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35" yWindow="6225" windowWidth="19230" windowHeight="6285" tabRatio="722" firstSheet="5" activeTab="6"/>
  </bookViews>
  <sheets>
    <sheet name="第１表　地域別都道府県別主要指標" sheetId="1" r:id="rId1"/>
    <sheet name="第２表　年　　　　齢" sheetId="2" r:id="rId2"/>
    <sheet name="第３表　職　　　　業" sheetId="3" r:id="rId3"/>
    <sheet name="第４表　家　族　数" sheetId="4" r:id="rId4"/>
    <sheet name="第５表　世 帯 の 年 収" sheetId="5" r:id="rId5"/>
    <sheet name="第６表　本 人 の 年 収" sheetId="6" r:id="rId6"/>
    <sheet name="第７表　世帯年収五分位・十分位階級区分" sheetId="7" r:id="rId7"/>
    <sheet name="第８表　住宅の必要理由" sheetId="8" r:id="rId8"/>
    <sheet name="第９表　従前住宅の種類" sheetId="9" r:id="rId9"/>
    <sheet name="第10表　従前住宅の面積" sheetId="10" r:id="rId10"/>
    <sheet name="第11表　住 宅 面 積" sheetId="11" r:id="rId11"/>
    <sheet name="第12表　１人当たり住宅面積" sheetId="12" r:id="rId12"/>
    <sheet name="第13表　購入住宅の居住水準" sheetId="13" r:id="rId13"/>
    <sheet name="第14表　購入価額（土地費を含む）" sheetId="14" r:id="rId14"/>
    <sheet name="第15表　購入価額の年収倍率（購入価額÷世帯年収）" sheetId="15" r:id="rId15"/>
    <sheet name="第16表　資金調達タイプ" sheetId="16" r:id="rId16"/>
    <sheet name="第17表　手持金" sheetId="17" r:id="rId17"/>
    <sheet name="第18表　機構買取・付保金" sheetId="18" r:id="rId18"/>
    <sheet name="第19表　機構買取・付保金の割合（機構買取・付保金÷購入価額）" sheetId="19" r:id="rId19"/>
    <sheet name="第20表　その他からの借入金（合計）" sheetId="20" r:id="rId20"/>
    <sheet name="第21表　その他からの借入金（内訳）" sheetId="21" r:id="rId21"/>
    <sheet name="第22表　１か月当たり予定返済額" sheetId="22" r:id="rId22"/>
    <sheet name="第23表　総返済負担率" sheetId="23" r:id="rId23"/>
    <sheet name="第24表　償還方法・償還期間" sheetId="24" r:id="rId24"/>
    <sheet name="第25表　ボーナス併用償還希望の有無" sheetId="25" r:id="rId25"/>
    <sheet name="第26表　敷地面積" sheetId="26" r:id="rId26"/>
    <sheet name="第27-1表　距離帯×住宅面積" sheetId="27" r:id="rId27"/>
    <sheet name="第27-2表　距離帯×住宅面積（構成比）" sheetId="28" r:id="rId28"/>
    <sheet name="第28-1表　距離帯×購入価額" sheetId="29" r:id="rId29"/>
    <sheet name="第28-2表　距離帯×購入価額（構成比）" sheetId="30" r:id="rId30"/>
  </sheets>
  <definedNames>
    <definedName name="_xlnm.Print_Area" localSheetId="9">'第10表　従前住宅の面積'!$A$1:$AE$69</definedName>
    <definedName name="_xlnm.Print_Area" localSheetId="10">'第11表　住 宅 面 積'!$A$1:$AM$69</definedName>
    <definedName name="_xlnm.Print_Area" localSheetId="12">'第13表　購入住宅の居住水準'!$A$1:$G$69</definedName>
    <definedName name="_xlnm.Print_Area" localSheetId="13">'第14表　購入価額（土地費を含む）'!$A$1:$AV$69</definedName>
    <definedName name="_xlnm.Print_Area" localSheetId="14">'第15表　購入価額の年収倍率（購入価額÷世帯年収）'!$A$1:$AC$69</definedName>
    <definedName name="_xlnm.Print_Area" localSheetId="15">'第16表　資金調達タイプ'!$A$1:$J$69</definedName>
    <definedName name="_xlnm.Print_Area" localSheetId="16">'第17表　手持金'!$A$1:$BH$69</definedName>
    <definedName name="_xlnm.Print_Area" localSheetId="17">'第18表　機構買取・付保金'!$A$1:$AG$69</definedName>
    <definedName name="_xlnm.Print_Area" localSheetId="18">'第19表　機構買取・付保金の割合（機構買取・付保金÷購入価額）'!$A$1:$Z$69</definedName>
    <definedName name="_xlnm.Print_Area" localSheetId="0">'第１表　地域別都道府県別主要指標'!$A$1:$S$70</definedName>
    <definedName name="_xlnm.Print_Area" localSheetId="19">'第20表　その他からの借入金（合計）'!$A$1:$AL$69</definedName>
    <definedName name="_xlnm.Print_Area" localSheetId="20">'第21表　その他からの借入金（内訳）'!$A$1:$P$71</definedName>
    <definedName name="_xlnm.Print_Area" localSheetId="21">'第22表　１か月当たり予定返済額'!$A$1:$AJ$69</definedName>
    <definedName name="_xlnm.Print_Area" localSheetId="22">'第23表　総返済負担率'!$A$1:$N$69</definedName>
    <definedName name="_xlnm.Print_Area" localSheetId="23">'第24表　償還方法・償還期間'!$A$1:$X$70</definedName>
    <definedName name="_xlnm.Print_Area" localSheetId="24">'第25表　ボーナス併用償還希望の有無'!$A$1:$G$69</definedName>
    <definedName name="_xlnm.Print_Area" localSheetId="25">'第26表　敷地面積'!$A$1:$BG$69</definedName>
    <definedName name="_xlnm.Print_Area" localSheetId="26">'第27-1表　距離帯×住宅面積'!$A$1:$AN$28</definedName>
    <definedName name="_xlnm.Print_Area" localSheetId="27">'第27-2表　距離帯×住宅面積（構成比）'!$A$1:$AK$28</definedName>
    <definedName name="_xlnm.Print_Area" localSheetId="28">'第28-1表　距離帯×購入価額'!$A$1:$AY$28</definedName>
    <definedName name="_xlnm.Print_Area" localSheetId="29">'第28-2表　距離帯×購入価額（構成比）'!$A$1:$AW$28</definedName>
    <definedName name="_xlnm.Print_Area" localSheetId="1">'第２表　年　　　　齢'!$A$1:$Q$69</definedName>
    <definedName name="_xlnm.Print_Area" localSheetId="2">'第３表　職　　　　業'!$A$1:$N$69</definedName>
    <definedName name="_xlnm.Print_Area" localSheetId="3">'第４表　家　族　数'!$A$1:$N$69</definedName>
    <definedName name="_xlnm.Print_Area" localSheetId="4">'第５表　世 帯 の 年 収'!$A$1:$W$69</definedName>
    <definedName name="_xlnm.Print_Area" localSheetId="5">'第６表　本 人 の 年 収'!$A$1:$W$69</definedName>
    <definedName name="_xlnm.Print_Area" localSheetId="7">'第８表　住宅の必要理由'!$A$1:$N$69</definedName>
    <definedName name="_xlnm.Print_Area" localSheetId="8">'第９表　従前住宅の種類'!$A$1:$M$69</definedName>
    <definedName name="_xlnm.Print_Titles" localSheetId="9">'第10表　従前住宅の面積'!$B:$C</definedName>
    <definedName name="_xlnm.Print_Titles" localSheetId="10">'第11表　住 宅 面 積'!$B:$C</definedName>
    <definedName name="_xlnm.Print_Titles" localSheetId="12">'第13表　購入住宅の居住水準'!$B:$C</definedName>
    <definedName name="_xlnm.Print_Titles" localSheetId="13">'第14表　購入価額（土地費を含む）'!$B:$C</definedName>
    <definedName name="_xlnm.Print_Titles" localSheetId="14">'第15表　購入価額の年収倍率（購入価額÷世帯年収）'!$B:$C</definedName>
    <definedName name="_xlnm.Print_Titles" localSheetId="15">'第16表　資金調達タイプ'!$B:$C</definedName>
    <definedName name="_xlnm.Print_Titles" localSheetId="16">'第17表　手持金'!$B:$C</definedName>
    <definedName name="_xlnm.Print_Titles" localSheetId="17">'第18表　機構買取・付保金'!$B:$C</definedName>
    <definedName name="_xlnm.Print_Titles" localSheetId="18">'第19表　機構買取・付保金の割合（機構買取・付保金÷購入価額）'!$B:$C</definedName>
    <definedName name="_xlnm.Print_Titles" localSheetId="0">'第１表　地域別都道府県別主要指標'!$B:$C</definedName>
    <definedName name="_xlnm.Print_Titles" localSheetId="19">'第20表　その他からの借入金（合計）'!$B:$C</definedName>
    <definedName name="_xlnm.Print_Titles" localSheetId="20">'第21表　その他からの借入金（内訳）'!$B:$C</definedName>
    <definedName name="_xlnm.Print_Titles" localSheetId="21">'第22表　１か月当たり予定返済額'!$B:$C</definedName>
    <definedName name="_xlnm.Print_Titles" localSheetId="22">'第23表　総返済負担率'!$B:$C</definedName>
    <definedName name="_xlnm.Print_Titles" localSheetId="23">'第24表　償還方法・償還期間'!$B:$C</definedName>
    <definedName name="_xlnm.Print_Titles" localSheetId="24">'第25表　ボーナス併用償還希望の有無'!$B:$C</definedName>
    <definedName name="_xlnm.Print_Titles" localSheetId="25">'第26表　敷地面積'!$B:$C</definedName>
    <definedName name="_xlnm.Print_Titles" localSheetId="26">'第27-1表　距離帯×住宅面積'!$B:$D</definedName>
    <definedName name="_xlnm.Print_Titles" localSheetId="27">'第27-2表　距離帯×住宅面積（構成比）'!$B:$D</definedName>
    <definedName name="_xlnm.Print_Titles" localSheetId="28">'第28-1表　距離帯×購入価額'!$B:$D</definedName>
    <definedName name="_xlnm.Print_Titles" localSheetId="29">'第28-2表　距離帯×購入価額（構成比）'!$B:$D</definedName>
    <definedName name="_xlnm.Print_Titles" localSheetId="1">'第２表　年　　　　齢'!$B:$C</definedName>
    <definedName name="_xlnm.Print_Titles" localSheetId="2">'第３表　職　　　　業'!$B:$C</definedName>
    <definedName name="_xlnm.Print_Titles" localSheetId="3">'第４表　家　族　数'!$B:$C</definedName>
    <definedName name="_xlnm.Print_Titles" localSheetId="4">'第５表　世 帯 の 年 収'!$B:$C</definedName>
    <definedName name="_xlnm.Print_Titles" localSheetId="5">'第６表　本 人 の 年 収'!$B:$C</definedName>
    <definedName name="_xlnm.Print_Titles" localSheetId="6">'第７表　世帯年収五分位・十分位階級区分'!$B:$C</definedName>
    <definedName name="_xlnm.Print_Titles" localSheetId="7">'第８表　住宅の必要理由'!$B:$C</definedName>
    <definedName name="_xlnm.Print_Titles" localSheetId="8">'第９表　従前住宅の種類'!$B:$C</definedName>
  </definedNames>
  <calcPr fullCalcOnLoad="1"/>
</workbook>
</file>

<file path=xl/sharedStrings.xml><?xml version="1.0" encoding="utf-8"?>
<sst xmlns="http://schemas.openxmlformats.org/spreadsheetml/2006/main" count="2933" uniqueCount="371">
  <si>
    <t>総計</t>
  </si>
  <si>
    <t>不明</t>
  </si>
  <si>
    <t>全国</t>
  </si>
  <si>
    <t>三大都市圏</t>
  </si>
  <si>
    <t>首都圏</t>
  </si>
  <si>
    <t>近畿圏</t>
  </si>
  <si>
    <t>東海圏</t>
  </si>
  <si>
    <t>その他地域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</si>
  <si>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</si>
  <si>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</si>
  <si>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</si>
  <si>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</si>
  <si>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</si>
  <si>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</si>
  <si>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</si>
  <si>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</si>
  <si>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</si>
  <si>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</si>
  <si>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</si>
  <si>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</si>
  <si>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</si>
  <si>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</si>
  <si>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</si>
  <si>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</si>
  <si>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</si>
  <si>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</si>
  <si>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</si>
  <si>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</si>
  <si>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</si>
  <si>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</si>
  <si>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</si>
  <si>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</si>
  <si>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</si>
  <si>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</si>
  <si>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</si>
  <si>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</si>
  <si>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</si>
  <si>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</si>
  <si>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</si>
  <si>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</si>
  <si>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</si>
  <si>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</si>
  <si>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</si>
  <si>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</si>
  <si>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</si>
  <si>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</si>
  <si>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</si>
  <si>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</si>
  <si>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</si>
  <si>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</si>
  <si>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</si>
  <si>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</si>
  <si>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</si>
  <si>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</si>
  <si>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三大都市圏計</t>
  </si>
  <si>
    <t>東京圏</t>
  </si>
  <si>
    <t>大阪圏</t>
  </si>
  <si>
    <t>名古屋圏</t>
  </si>
  <si>
    <t>中央値</t>
  </si>
  <si>
    <t>標準偏差</t>
  </si>
  <si>
    <t>その他</t>
  </si>
  <si>
    <t>平均</t>
  </si>
  <si>
    <t>希望あり</t>
  </si>
  <si>
    <t>希望なし</t>
  </si>
  <si>
    <t>手持金型</t>
  </si>
  <si>
    <t>勤務先型</t>
  </si>
  <si>
    <t>その他型</t>
  </si>
  <si>
    <t>最低居住水準未満</t>
  </si>
  <si>
    <t>最低居住水準以上誘導居住水準未満</t>
  </si>
  <si>
    <t>誘導居住水準以上</t>
  </si>
  <si>
    <t>親族の家に居住</t>
  </si>
  <si>
    <t>持家</t>
  </si>
  <si>
    <t>公営住宅</t>
  </si>
  <si>
    <t>民間木造アパート</t>
  </si>
  <si>
    <t>社宅・官舎</t>
  </si>
  <si>
    <t>結婚</t>
  </si>
  <si>
    <t>１人</t>
  </si>
  <si>
    <t>２人</t>
  </si>
  <si>
    <t>３人</t>
  </si>
  <si>
    <t>４人</t>
  </si>
  <si>
    <t>５人</t>
  </si>
  <si>
    <t>６人</t>
  </si>
  <si>
    <t>７人～</t>
  </si>
  <si>
    <t>自営業</t>
  </si>
  <si>
    <t>公務員</t>
  </si>
  <si>
    <t>会社員</t>
  </si>
  <si>
    <t>短期社員</t>
  </si>
  <si>
    <t>勤務先</t>
  </si>
  <si>
    <t>手持金</t>
  </si>
  <si>
    <t>（歳）</t>
  </si>
  <si>
    <t>（万円）</t>
  </si>
  <si>
    <t>（㎡）</t>
  </si>
  <si>
    <t>（千円）</t>
  </si>
  <si>
    <t>（％）</t>
  </si>
  <si>
    <t>～</t>
  </si>
  <si>
    <t>（歳）</t>
  </si>
  <si>
    <t>99.9
万円</t>
  </si>
  <si>
    <t>（千円）</t>
  </si>
  <si>
    <t>1,500.0
万円</t>
  </si>
  <si>
    <t>99.9
万円</t>
  </si>
  <si>
    <t>（㎡）</t>
  </si>
  <si>
    <t>（㎡）</t>
  </si>
  <si>
    <t>（万円）</t>
  </si>
  <si>
    <t>1,599
万円</t>
  </si>
  <si>
    <t>11.0
倍</t>
  </si>
  <si>
    <t>（倍）</t>
  </si>
  <si>
    <t>なし</t>
  </si>
  <si>
    <t>3,000
万円</t>
  </si>
  <si>
    <t>平均（万円）</t>
  </si>
  <si>
    <t>199
万円</t>
  </si>
  <si>
    <t>全体</t>
  </si>
  <si>
    <t>該当者
のみ</t>
  </si>
  <si>
    <t>平均（万円）</t>
  </si>
  <si>
    <t>標準偏差
該当者
のみ</t>
  </si>
  <si>
    <t>（％）</t>
  </si>
  <si>
    <t>親・親戚
・知人</t>
  </si>
  <si>
    <t>項目</t>
  </si>
  <si>
    <t>件数</t>
  </si>
  <si>
    <t>年齢</t>
  </si>
  <si>
    <t>家族数</t>
  </si>
  <si>
    <t>（人）</t>
  </si>
  <si>
    <t>第１表</t>
  </si>
  <si>
    <t>敷地
面積</t>
  </si>
  <si>
    <t>首都圏</t>
  </si>
  <si>
    <t>近畿圏</t>
  </si>
  <si>
    <t>東海圏</t>
  </si>
  <si>
    <t>第２表</t>
  </si>
  <si>
    <t>第３表　</t>
  </si>
  <si>
    <t>職　　　　業</t>
  </si>
  <si>
    <t>第４表　</t>
  </si>
  <si>
    <t>家　族　数</t>
  </si>
  <si>
    <t>中央値</t>
  </si>
  <si>
    <t>平均</t>
  </si>
  <si>
    <t>標準偏差</t>
  </si>
  <si>
    <t>（人）</t>
  </si>
  <si>
    <t>　</t>
  </si>
  <si>
    <t>第５表</t>
  </si>
  <si>
    <t>世 帯 の 年 収（つづき）</t>
  </si>
  <si>
    <t>世帯の年収</t>
  </si>
  <si>
    <t>世 帯 の 年 収</t>
  </si>
  <si>
    <t>第６表</t>
  </si>
  <si>
    <t>本人の年収</t>
  </si>
  <si>
    <t>本 人 の 年 収</t>
  </si>
  <si>
    <t>本 人 の 年 収（つづき）</t>
  </si>
  <si>
    <t>第８表</t>
  </si>
  <si>
    <t>住宅の必要
理由</t>
  </si>
  <si>
    <t>住宅の必要理由</t>
  </si>
  <si>
    <t>（結婚を
除く）</t>
  </si>
  <si>
    <t>第９表</t>
  </si>
  <si>
    <t>従前住宅の
種類</t>
  </si>
  <si>
    <t>民間借家</t>
  </si>
  <si>
    <t>従前住宅の種類</t>
  </si>
  <si>
    <t>第10表</t>
  </si>
  <si>
    <t>従前住宅の
面積</t>
  </si>
  <si>
    <t>（㎡）</t>
  </si>
  <si>
    <t>従前住宅の面積</t>
  </si>
  <si>
    <t>従前住宅の面積（つづき）</t>
  </si>
  <si>
    <t>住宅面積</t>
  </si>
  <si>
    <t>住 宅 面 積</t>
  </si>
  <si>
    <t>住 宅 面 積（つづき）</t>
  </si>
  <si>
    <t>１人当たり
住宅面積</t>
  </si>
  <si>
    <t>１人当たり住宅面積</t>
  </si>
  <si>
    <t>購入価額（土地費を含む）</t>
  </si>
  <si>
    <t>購入価額</t>
  </si>
  <si>
    <t>購入価額（土地費を含む）（つづき）</t>
  </si>
  <si>
    <t>購入価額の年収倍率（購入価額／世帯年収）</t>
  </si>
  <si>
    <t>購入価額の年収倍率（購入価額／世帯年収）（つづき）</t>
  </si>
  <si>
    <t>資金調達
タイプ</t>
  </si>
  <si>
    <t>資金調達タイプ</t>
  </si>
  <si>
    <t>手  持  金</t>
  </si>
  <si>
    <t>手  持  金（つづき）</t>
  </si>
  <si>
    <t>該当者
のみ</t>
  </si>
  <si>
    <t>第20表</t>
  </si>
  <si>
    <t>第24表</t>
  </si>
  <si>
    <t>なし</t>
  </si>
  <si>
    <t>199
万円</t>
  </si>
  <si>
    <t>第25表</t>
  </si>
  <si>
    <t>民間金融機関</t>
  </si>
  <si>
    <t>勤務先</t>
  </si>
  <si>
    <t>親・親戚・知人</t>
  </si>
  <si>
    <t>なし</t>
  </si>
  <si>
    <t>１か月当たり
予定返済額</t>
  </si>
  <si>
    <t>１か月当たり予定返済額</t>
  </si>
  <si>
    <t>300
千円</t>
  </si>
  <si>
    <t>29
千円</t>
  </si>
  <si>
    <t>（千円）</t>
  </si>
  <si>
    <t>１か月当たり予定返済額（つづき）</t>
  </si>
  <si>
    <t>（％）</t>
  </si>
  <si>
    <t>償還方法・
償還期間</t>
  </si>
  <si>
    <t>償還方法・償還期間</t>
  </si>
  <si>
    <t>総計</t>
  </si>
  <si>
    <t>小計</t>
  </si>
  <si>
    <t>10年</t>
  </si>
  <si>
    <t>11～
15年</t>
  </si>
  <si>
    <t>16～
20年</t>
  </si>
  <si>
    <t>21～
25年</t>
  </si>
  <si>
    <t>26～
30年</t>
  </si>
  <si>
    <t>31～
35年</t>
  </si>
  <si>
    <t>（年）</t>
  </si>
  <si>
    <t>ボーナス併用
償還</t>
  </si>
  <si>
    <t>ボーナス併用償還希望の有無</t>
  </si>
  <si>
    <t>600
㎡</t>
  </si>
  <si>
    <t>（㎡）</t>
  </si>
  <si>
    <t>世帯の
年収</t>
  </si>
  <si>
    <t>購入
価額</t>
  </si>
  <si>
    <t>資　金　調　達　の　内　訳　（　万　円　）</t>
  </si>
  <si>
    <r>
      <t>民 間</t>
    </r>
    <r>
      <rPr>
        <sz val="10"/>
        <rFont val="ＭＳ Ｐゴシック"/>
        <family val="3"/>
      </rPr>
      <t>金融</t>
    </r>
    <r>
      <rPr>
        <sz val="10"/>
        <rFont val="ＭＳ Ｐゴシック"/>
        <family val="3"/>
      </rPr>
      <t>機</t>
    </r>
    <r>
      <rPr>
        <sz val="10"/>
        <rFont val="ＭＳ Ｐゴシック"/>
        <family val="3"/>
      </rPr>
      <t>関</t>
    </r>
  </si>
  <si>
    <t>年金
受給者</t>
  </si>
  <si>
    <t>パート
アルバイト</t>
  </si>
  <si>
    <t>農林
漁業主</t>
  </si>
  <si>
    <t>五　　分　　位</t>
  </si>
  <si>
    <t>十　　分　　位</t>
  </si>
  <si>
    <t>第Ⅰ分位</t>
  </si>
  <si>
    <t>第Ⅱ分位</t>
  </si>
  <si>
    <t>第Ⅲ分位</t>
  </si>
  <si>
    <t>第Ⅳ分位</t>
  </si>
  <si>
    <t>第Ⅴ分位</t>
  </si>
  <si>
    <t>第Ⅵ分位</t>
  </si>
  <si>
    <t>第Ⅶ分位</t>
  </si>
  <si>
    <t>第Ⅷ分位</t>
  </si>
  <si>
    <t>第Ⅸ分位</t>
  </si>
  <si>
    <t>第Ⅹ分位</t>
  </si>
  <si>
    <t>第７表　</t>
  </si>
  <si>
    <t>世帯年収五分位・十分位階級区分</t>
  </si>
  <si>
    <t>三大都市圏</t>
  </si>
  <si>
    <t>世帯年収五分位・十分位階級区分（つづき）</t>
  </si>
  <si>
    <t>敷 地 面 積</t>
  </si>
  <si>
    <t>敷 地 面 積（つづき）</t>
  </si>
  <si>
    <t>10㎞未満</t>
  </si>
  <si>
    <t>10～20㎞未満</t>
  </si>
  <si>
    <t>20～30㎞未満</t>
  </si>
  <si>
    <t>30～40㎞未満</t>
  </si>
  <si>
    <t>40～50㎞未満</t>
  </si>
  <si>
    <t>50～60㎞未満</t>
  </si>
  <si>
    <t>60～70㎞未満</t>
  </si>
  <si>
    <t>購入価額の
年収倍率</t>
  </si>
  <si>
    <t>標準偏差
該当者のみ</t>
  </si>
  <si>
    <t>世帯年収
階級区分</t>
  </si>
  <si>
    <t>購入住宅の居住水準</t>
  </si>
  <si>
    <t>購入住宅の
居住水準</t>
  </si>
  <si>
    <t>～</t>
  </si>
  <si>
    <t>元　利　均　等　償　還</t>
  </si>
  <si>
    <t>元　金　均　等　償　還</t>
  </si>
  <si>
    <t>派遣会社の
派遣職員</t>
  </si>
  <si>
    <t>住宅が
古い</t>
  </si>
  <si>
    <t>住宅が
狭い</t>
  </si>
  <si>
    <t>世帯を
分ける</t>
  </si>
  <si>
    <t>環境が
悪い</t>
  </si>
  <si>
    <t>家賃が
高い</t>
  </si>
  <si>
    <t>立退き
要求</t>
  </si>
  <si>
    <t>通勤・通学
に不便</t>
  </si>
  <si>
    <t>借間・下宿</t>
  </si>
  <si>
    <t>14.9
㎡</t>
  </si>
  <si>
    <t>70.0
㎡</t>
  </si>
  <si>
    <t>0.9
倍</t>
  </si>
  <si>
    <t>9
％</t>
  </si>
  <si>
    <t>4.9
％</t>
  </si>
  <si>
    <t>99
㎡</t>
  </si>
  <si>
    <t>年　　　　齢</t>
  </si>
  <si>
    <t>公団・公社等賃貸
住宅</t>
  </si>
  <si>
    <t>（民間木造
アパートを除く）</t>
  </si>
  <si>
    <t>距離帯×購入価額</t>
  </si>
  <si>
    <t>距離帯×購入価額（つづき）</t>
  </si>
  <si>
    <t>24
歳</t>
  </si>
  <si>
    <t>65
歳</t>
  </si>
  <si>
    <t>5,000
万円</t>
  </si>
  <si>
    <t>標準
偏差</t>
  </si>
  <si>
    <t>29
㎡</t>
  </si>
  <si>
    <t>240
㎡</t>
  </si>
  <si>
    <t>10㎞未満</t>
  </si>
  <si>
    <t>10～20㎞未満</t>
  </si>
  <si>
    <t>20～30㎞未満</t>
  </si>
  <si>
    <t>30～40㎞未満</t>
  </si>
  <si>
    <t>40～50㎞未満</t>
  </si>
  <si>
    <t>50～60㎞未満</t>
  </si>
  <si>
    <t>60～70㎞未満</t>
  </si>
  <si>
    <t>距離帯×住宅面積</t>
  </si>
  <si>
    <t>距離帯×住宅面積（つづき）</t>
  </si>
  <si>
    <t>第11表</t>
  </si>
  <si>
    <t>第12表</t>
  </si>
  <si>
    <t>第13表　</t>
  </si>
  <si>
    <t>第14表</t>
  </si>
  <si>
    <t>第15表　</t>
  </si>
  <si>
    <t>第16表　</t>
  </si>
  <si>
    <t>第17表　</t>
  </si>
  <si>
    <t>第18表</t>
  </si>
  <si>
    <t>第19表</t>
  </si>
  <si>
    <t>第23表</t>
  </si>
  <si>
    <t>標準
偏差</t>
  </si>
  <si>
    <t>その他
からの
借入金
（合計）</t>
  </si>
  <si>
    <t>69.99㎡</t>
  </si>
  <si>
    <t>220.00
㎡</t>
  </si>
  <si>
    <t>9,400
万円</t>
  </si>
  <si>
    <t>99
万円</t>
  </si>
  <si>
    <t>その他からの借入金（合計）</t>
  </si>
  <si>
    <t>その他からの
借入金
(合計）</t>
  </si>
  <si>
    <t>その他からの借入金（合計）（つづき）</t>
  </si>
  <si>
    <t>その他からの
借入金
（内訳）</t>
  </si>
  <si>
    <t>その他からの借入金（内訳）</t>
  </si>
  <si>
    <t>不明</t>
  </si>
  <si>
    <t>距 離 帯</t>
  </si>
  <si>
    <t xml:space="preserve">住 宅 面 積
</t>
  </si>
  <si>
    <t>69.99
㎡</t>
  </si>
  <si>
    <t xml:space="preserve">購 入 価 額
</t>
  </si>
  <si>
    <t>住宅
面積</t>
  </si>
  <si>
    <t>職 業</t>
  </si>
  <si>
    <t>年 齢</t>
  </si>
  <si>
    <t>家 族 数</t>
  </si>
  <si>
    <t>手 持 金</t>
  </si>
  <si>
    <t>敷 地 面 積</t>
  </si>
  <si>
    <t>民間金融
機関型</t>
  </si>
  <si>
    <t>償還方法・償還期間（つづき）</t>
  </si>
  <si>
    <t>沖縄県</t>
  </si>
  <si>
    <t>90
％</t>
  </si>
  <si>
    <t>公的機関</t>
  </si>
  <si>
    <t>公的機関型</t>
  </si>
  <si>
    <t>公的機関</t>
  </si>
  <si>
    <t>北海道</t>
  </si>
  <si>
    <t>東北</t>
  </si>
  <si>
    <t>北関東信越</t>
  </si>
  <si>
    <t>南関東</t>
  </si>
  <si>
    <t>東海</t>
  </si>
  <si>
    <t>北陸</t>
  </si>
  <si>
    <t>近畿</t>
  </si>
  <si>
    <t>中国</t>
  </si>
  <si>
    <t>四国</t>
  </si>
  <si>
    <t>南九州</t>
  </si>
  <si>
    <t>地域別都道府県別主要指標</t>
  </si>
  <si>
    <t>地域・
都道府県</t>
  </si>
  <si>
    <t>１か月当たり予定
返済額</t>
  </si>
  <si>
    <t>距離帯×住宅面積（構成比：単位％）</t>
  </si>
  <si>
    <t>距離帯×住宅面積（構成比：単位％）（つづき）</t>
  </si>
  <si>
    <t>距離帯×購入価額（構成比：単位％）</t>
  </si>
  <si>
    <t>距離帯×購入価額（構成比：単位％）（つづき）</t>
  </si>
  <si>
    <t>距離帯×購入価額（構成比：単位％）（つづき）</t>
  </si>
  <si>
    <t>30.0
％</t>
  </si>
  <si>
    <t>第21表　</t>
  </si>
  <si>
    <t>第22表</t>
  </si>
  <si>
    <t>第26表　</t>
  </si>
  <si>
    <t>機構
買取・
付保金</t>
  </si>
  <si>
    <t>機 構 買 取 ・付 保 金</t>
  </si>
  <si>
    <t>機 構 買 取 ・付 保 金（つづき）</t>
  </si>
  <si>
    <t>機構買取・付保金の割合（機構買取・付保金／購入価額）</t>
  </si>
  <si>
    <t>機構買取・付保金の割合（機構買取・付保金／購入価額）（つづき）</t>
  </si>
  <si>
    <t>機構買取・
付保金</t>
  </si>
  <si>
    <t>機構買取金等
の割合</t>
  </si>
  <si>
    <t>北部九州</t>
  </si>
  <si>
    <t>総返済
負担率</t>
  </si>
  <si>
    <t>総　返　済　負　担　率</t>
  </si>
  <si>
    <t>総返済負担率</t>
  </si>
  <si>
    <t>第27-1表　</t>
  </si>
  <si>
    <t>第27-2表　</t>
  </si>
  <si>
    <t>第28-1表　</t>
  </si>
  <si>
    <t>第28-2表　</t>
  </si>
  <si>
    <t>フラット３５
のみで調達</t>
  </si>
  <si>
    <t>-</t>
  </si>
  <si>
    <t>（～334
万円）</t>
  </si>
  <si>
    <t>(334～
447万円）</t>
  </si>
  <si>
    <t>(447～
597万円）</t>
  </si>
  <si>
    <t>（597～
820万円）</t>
  </si>
  <si>
    <t>(820万円～）</t>
  </si>
  <si>
    <t>（～274
万円）</t>
  </si>
  <si>
    <t>(274～
334万円）</t>
  </si>
  <si>
    <t>(334～
386万円）</t>
  </si>
  <si>
    <t>(386～
447万円）</t>
  </si>
  <si>
    <t>(447～
515万円）</t>
  </si>
  <si>
    <t>(515～
597万円）</t>
  </si>
  <si>
    <t>(597～
694万円）</t>
  </si>
  <si>
    <t>(694～
820万円）</t>
  </si>
  <si>
    <t>(820～
1,033万円）</t>
  </si>
  <si>
    <t>(1,033
万円～）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</si>
</sst>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0.000000"/>
    <numFmt numFmtId="179" formatCode="0.00000"/>
    <numFmt numFmtId="180" formatCode="0.0000"/>
    <numFmt numFmtId="181" formatCode="0.000"/>
    <numFmt numFmtId="182" formatCode="0.0%"/>
    <numFmt numFmtId="183" formatCode="#,##0.000;[Red]\-#,##0.000"/>
    <numFmt numFmtId="184" formatCode="#,##0.0000;[Red]\-#,##0.0000"/>
    <numFmt numFmtId="185" formatCode="#,##0.00000;[Red]\-#,##0.00000"/>
    <numFmt numFmtId="186" formatCode="0.00_ "/>
    <numFmt numFmtId="187" formatCode="0.0_ "/>
    <numFmt numFmtId="188" formatCode="0;_簀"/>
    <numFmt numFmtId="189" formatCode="0;_氀"/>
    <numFmt numFmtId="190" formatCode="0.0;_氀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#,##0.0_ "/>
  </numFmts>
  <fonts count="46">
    <font>
      <sz val="10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sz val="7.5"/>
      <name val="ＭＳ Ｐゴシック"/>
      <family val="3"/>
    </font>
    <font>
      <sz val="9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10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349">
    <xf numFmtId="0" fontId="0" fillId="0" borderId="0" xfId="0" applyAlignment="1">
      <alignment/>
    </xf>
    <xf numFmtId="38" fontId="2" fillId="0" borderId="0" xfId="49" applyFont="1" applyAlignment="1">
      <alignment/>
    </xf>
    <xf numFmtId="38" fontId="3" fillId="0" borderId="0" xfId="49" applyFont="1" applyAlignment="1">
      <alignment/>
    </xf>
    <xf numFmtId="38" fontId="2" fillId="0" borderId="0" xfId="49" applyFont="1" applyAlignment="1">
      <alignment vertical="center" wrapText="1"/>
    </xf>
    <xf numFmtId="38" fontId="0" fillId="0" borderId="0" xfId="0" applyNumberFormat="1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/>
    </xf>
    <xf numFmtId="0" fontId="0" fillId="0" borderId="0" xfId="0" applyAlignment="1">
      <alignment horizontal="distributed" vertical="center" wrapText="1"/>
    </xf>
    <xf numFmtId="0" fontId="0" fillId="0" borderId="11" xfId="0" applyBorder="1" applyAlignment="1">
      <alignment horizontal="distributed" vertical="center" wrapText="1"/>
    </xf>
    <xf numFmtId="38" fontId="0" fillId="0" borderId="12" xfId="49" applyFont="1" applyBorder="1" applyAlignment="1">
      <alignment/>
    </xf>
    <xf numFmtId="38" fontId="0" fillId="0" borderId="0" xfId="49" applyFont="1" applyAlignment="1">
      <alignment/>
    </xf>
    <xf numFmtId="38" fontId="0" fillId="0" borderId="10" xfId="49" applyFont="1" applyBorder="1" applyAlignment="1">
      <alignment/>
    </xf>
    <xf numFmtId="177" fontId="0" fillId="0" borderId="12" xfId="49" applyNumberFormat="1" applyFont="1" applyBorder="1" applyAlignment="1">
      <alignment/>
    </xf>
    <xf numFmtId="177" fontId="0" fillId="0" borderId="0" xfId="49" applyNumberFormat="1" applyFont="1" applyAlignment="1">
      <alignment/>
    </xf>
    <xf numFmtId="177" fontId="0" fillId="0" borderId="10" xfId="49" applyNumberFormat="1" applyFont="1" applyBorder="1" applyAlignment="1">
      <alignment/>
    </xf>
    <xf numFmtId="38" fontId="0" fillId="0" borderId="13" xfId="49" applyFont="1" applyBorder="1" applyAlignment="1">
      <alignment horizontal="center"/>
    </xf>
    <xf numFmtId="38" fontId="0" fillId="0" borderId="14" xfId="49" applyFont="1" applyBorder="1" applyAlignment="1">
      <alignment vertical="center" textRotation="255"/>
    </xf>
    <xf numFmtId="38" fontId="0" fillId="0" borderId="15" xfId="49" applyFont="1" applyBorder="1" applyAlignment="1">
      <alignment horizontal="center" vertical="center"/>
    </xf>
    <xf numFmtId="38" fontId="0" fillId="0" borderId="0" xfId="49" applyFont="1" applyBorder="1" applyAlignment="1">
      <alignment/>
    </xf>
    <xf numFmtId="38" fontId="0" fillId="0" borderId="14" xfId="49" applyFont="1" applyBorder="1" applyAlignment="1">
      <alignment/>
    </xf>
    <xf numFmtId="38" fontId="0" fillId="0" borderId="16" xfId="49" applyFont="1" applyBorder="1" applyAlignment="1">
      <alignment/>
    </xf>
    <xf numFmtId="38" fontId="0" fillId="0" borderId="13" xfId="49" applyFont="1" applyBorder="1" applyAlignment="1">
      <alignment/>
    </xf>
    <xf numFmtId="38" fontId="0" fillId="0" borderId="17" xfId="49" applyFont="1" applyBorder="1" applyAlignment="1">
      <alignment/>
    </xf>
    <xf numFmtId="177" fontId="0" fillId="0" borderId="15" xfId="49" applyNumberFormat="1" applyFont="1" applyBorder="1" applyAlignment="1">
      <alignment horizontal="center" vertical="center"/>
    </xf>
    <xf numFmtId="177" fontId="0" fillId="0" borderId="18" xfId="49" applyNumberFormat="1" applyFont="1" applyBorder="1" applyAlignment="1">
      <alignment/>
    </xf>
    <xf numFmtId="177" fontId="0" fillId="0" borderId="14" xfId="49" applyNumberFormat="1" applyFont="1" applyBorder="1" applyAlignment="1">
      <alignment/>
    </xf>
    <xf numFmtId="177" fontId="0" fillId="0" borderId="0" xfId="49" applyNumberFormat="1" applyFont="1" applyBorder="1" applyAlignment="1">
      <alignment/>
    </xf>
    <xf numFmtId="177" fontId="0" fillId="0" borderId="13" xfId="49" applyNumberFormat="1" applyFont="1" applyBorder="1" applyAlignment="1">
      <alignment/>
    </xf>
    <xf numFmtId="177" fontId="0" fillId="0" borderId="16" xfId="49" applyNumberFormat="1" applyFont="1" applyBorder="1" applyAlignment="1">
      <alignment/>
    </xf>
    <xf numFmtId="177" fontId="0" fillId="0" borderId="17" xfId="49" applyNumberFormat="1" applyFont="1" applyBorder="1" applyAlignment="1">
      <alignment/>
    </xf>
    <xf numFmtId="0" fontId="4" fillId="0" borderId="0" xfId="0" applyFont="1" applyAlignment="1">
      <alignment/>
    </xf>
    <xf numFmtId="177" fontId="0" fillId="0" borderId="13" xfId="49" applyNumberFormat="1" applyFont="1" applyBorder="1" applyAlignment="1">
      <alignment horizontal="center"/>
    </xf>
    <xf numFmtId="177" fontId="0" fillId="0" borderId="19" xfId="49" applyNumberFormat="1" applyFont="1" applyBorder="1" applyAlignment="1">
      <alignment horizontal="center" vertical="center"/>
    </xf>
    <xf numFmtId="38" fontId="0" fillId="0" borderId="13" xfId="49" applyFont="1" applyBorder="1" applyAlignment="1">
      <alignment horizontal="center" vertical="top" wrapText="1"/>
    </xf>
    <xf numFmtId="177" fontId="0" fillId="0" borderId="14" xfId="49" applyNumberFormat="1" applyFont="1" applyBorder="1" applyAlignment="1">
      <alignment vertical="center" textRotation="255"/>
    </xf>
    <xf numFmtId="177" fontId="0" fillId="0" borderId="20" xfId="49" applyNumberFormat="1" applyFont="1" applyBorder="1" applyAlignment="1">
      <alignment vertical="center" textRotation="255"/>
    </xf>
    <xf numFmtId="177" fontId="0" fillId="0" borderId="20" xfId="49" applyNumberFormat="1" applyFont="1" applyBorder="1" applyAlignment="1">
      <alignment horizontal="center" vertical="center" textRotation="255"/>
    </xf>
    <xf numFmtId="38" fontId="0" fillId="0" borderId="10" xfId="49" applyFont="1" applyBorder="1" applyAlignment="1">
      <alignment horizontal="center" wrapText="1"/>
    </xf>
    <xf numFmtId="38" fontId="0" fillId="0" borderId="15" xfId="49" applyNumberFormat="1" applyFont="1" applyBorder="1" applyAlignment="1">
      <alignment horizontal="center" vertical="center"/>
    </xf>
    <xf numFmtId="0" fontId="0" fillId="0" borderId="0" xfId="0" applyBorder="1" applyAlignment="1">
      <alignment horizontal="distributed" vertical="center" wrapText="1"/>
    </xf>
    <xf numFmtId="38" fontId="0" fillId="0" borderId="13" xfId="49" applyNumberFormat="1" applyFont="1" applyBorder="1" applyAlignment="1">
      <alignment horizontal="center" vertical="center" wrapText="1"/>
    </xf>
    <xf numFmtId="38" fontId="0" fillId="0" borderId="13" xfId="49" applyFont="1" applyBorder="1" applyAlignment="1">
      <alignment horizontal="distributed" vertical="center"/>
    </xf>
    <xf numFmtId="40" fontId="0" fillId="0" borderId="13" xfId="49" applyNumberFormat="1" applyFont="1" applyBorder="1" applyAlignment="1">
      <alignment horizontal="center" vertical="center"/>
    </xf>
    <xf numFmtId="40" fontId="0" fillId="0" borderId="15" xfId="49" applyNumberFormat="1" applyFont="1" applyBorder="1" applyAlignment="1">
      <alignment horizontal="center" vertical="center"/>
    </xf>
    <xf numFmtId="40" fontId="0" fillId="0" borderId="19" xfId="49" applyNumberFormat="1" applyFont="1" applyBorder="1" applyAlignment="1">
      <alignment horizontal="center" vertical="center"/>
    </xf>
    <xf numFmtId="40" fontId="0" fillId="0" borderId="13" xfId="49" applyNumberFormat="1" applyFont="1" applyBorder="1" applyAlignment="1">
      <alignment horizontal="center" vertical="center" wrapText="1"/>
    </xf>
    <xf numFmtId="40" fontId="0" fillId="0" borderId="10" xfId="49" applyNumberFormat="1" applyFont="1" applyBorder="1" applyAlignment="1">
      <alignment horizontal="distributed" vertical="center"/>
    </xf>
    <xf numFmtId="40" fontId="0" fillId="0" borderId="13" xfId="49" applyNumberFormat="1" applyFont="1" applyBorder="1" applyAlignment="1">
      <alignment horizontal="distributed" vertical="center"/>
    </xf>
    <xf numFmtId="40" fontId="0" fillId="0" borderId="14" xfId="49" applyNumberFormat="1" applyFont="1" applyBorder="1" applyAlignment="1">
      <alignment vertical="center" textRotation="255"/>
    </xf>
    <xf numFmtId="40" fontId="0" fillId="0" borderId="20" xfId="49" applyNumberFormat="1" applyFont="1" applyBorder="1" applyAlignment="1">
      <alignment vertical="center" textRotation="255"/>
    </xf>
    <xf numFmtId="40" fontId="0" fillId="0" borderId="20" xfId="49" applyNumberFormat="1" applyFont="1" applyBorder="1" applyAlignment="1">
      <alignment horizontal="center" vertical="center" textRotation="255"/>
    </xf>
    <xf numFmtId="40" fontId="0" fillId="0" borderId="15" xfId="49" applyNumberFormat="1" applyFont="1" applyBorder="1" applyAlignment="1">
      <alignment horizontal="distributed" vertical="center"/>
    </xf>
    <xf numFmtId="40" fontId="0" fillId="0" borderId="19" xfId="49" applyNumberFormat="1" applyFont="1" applyBorder="1" applyAlignment="1">
      <alignment horizontal="center" vertical="center" wrapText="1"/>
    </xf>
    <xf numFmtId="38" fontId="0" fillId="0" borderId="19" xfId="49" applyNumberFormat="1" applyFont="1" applyBorder="1" applyAlignment="1">
      <alignment horizontal="center" vertical="center"/>
    </xf>
    <xf numFmtId="177" fontId="0" fillId="0" borderId="19" xfId="49" applyNumberFormat="1" applyFont="1" applyBorder="1" applyAlignment="1">
      <alignment horizontal="center" vertical="center" wrapText="1"/>
    </xf>
    <xf numFmtId="38" fontId="0" fillId="0" borderId="20" xfId="49" applyNumberFormat="1" applyFont="1" applyBorder="1" applyAlignment="1">
      <alignment vertical="center" textRotation="255"/>
    </xf>
    <xf numFmtId="38" fontId="0" fillId="0" borderId="20" xfId="49" applyNumberFormat="1" applyFont="1" applyBorder="1" applyAlignment="1">
      <alignment horizontal="center" vertical="center" textRotation="255"/>
    </xf>
    <xf numFmtId="38" fontId="0" fillId="0" borderId="14" xfId="49" applyNumberFormat="1" applyFont="1" applyBorder="1" applyAlignment="1">
      <alignment vertical="center" textRotation="255"/>
    </xf>
    <xf numFmtId="177" fontId="0" fillId="0" borderId="15" xfId="49" applyNumberFormat="1" applyFont="1" applyBorder="1" applyAlignment="1">
      <alignment horizontal="center" vertical="center" wrapText="1"/>
    </xf>
    <xf numFmtId="177" fontId="0" fillId="0" borderId="19" xfId="49" applyNumberFormat="1" applyFont="1" applyBorder="1" applyAlignment="1">
      <alignment horizontal="center"/>
    </xf>
    <xf numFmtId="3" fontId="0" fillId="0" borderId="19" xfId="0" applyNumberFormat="1" applyBorder="1" applyAlignment="1">
      <alignment horizontal="center" vertical="center"/>
    </xf>
    <xf numFmtId="3" fontId="0" fillId="0" borderId="15" xfId="0" applyNumberFormat="1" applyBorder="1" applyAlignment="1">
      <alignment horizontal="center" vertical="center"/>
    </xf>
    <xf numFmtId="0" fontId="0" fillId="0" borderId="11" xfId="0" applyBorder="1" applyAlignment="1">
      <alignment horizontal="distributed" vertical="center"/>
    </xf>
    <xf numFmtId="38" fontId="0" fillId="0" borderId="17" xfId="49" applyNumberFormat="1" applyFont="1" applyBorder="1" applyAlignment="1">
      <alignment horizontal="center" vertical="center"/>
    </xf>
    <xf numFmtId="38" fontId="0" fillId="0" borderId="19" xfId="49" applyNumberFormat="1" applyFont="1" applyBorder="1" applyAlignment="1">
      <alignment horizontal="center" vertical="center" wrapText="1"/>
    </xf>
    <xf numFmtId="0" fontId="0" fillId="0" borderId="0" xfId="0" applyFill="1" applyAlignment="1">
      <alignment/>
    </xf>
    <xf numFmtId="177" fontId="0" fillId="0" borderId="17" xfId="49" applyNumberFormat="1" applyFont="1" applyBorder="1" applyAlignment="1">
      <alignment horizontal="center" vertical="center"/>
    </xf>
    <xf numFmtId="38" fontId="2" fillId="0" borderId="0" xfId="49" applyFont="1" applyFill="1" applyAlignment="1">
      <alignment/>
    </xf>
    <xf numFmtId="0" fontId="0" fillId="0" borderId="15" xfId="0" applyFont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177" fontId="0" fillId="0" borderId="0" xfId="49" applyNumberFormat="1" applyFont="1" applyFill="1" applyAlignment="1">
      <alignment/>
    </xf>
    <xf numFmtId="38" fontId="0" fillId="0" borderId="14" xfId="49" applyFont="1" applyBorder="1" applyAlignment="1">
      <alignment horizontal="left" vertical="center" indent="1"/>
    </xf>
    <xf numFmtId="0" fontId="0" fillId="0" borderId="21" xfId="0" applyBorder="1" applyAlignment="1">
      <alignment horizontal="distributed" vertical="center"/>
    </xf>
    <xf numFmtId="38" fontId="6" fillId="0" borderId="13" xfId="49" applyFont="1" applyBorder="1" applyAlignment="1">
      <alignment/>
    </xf>
    <xf numFmtId="38" fontId="6" fillId="0" borderId="16" xfId="49" applyFont="1" applyBorder="1" applyAlignment="1">
      <alignment horizontal="right" vertical="top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vertical="center" textRotation="255"/>
    </xf>
    <xf numFmtId="0" fontId="0" fillId="0" borderId="14" xfId="0" applyBorder="1" applyAlignment="1">
      <alignment vertical="center" textRotation="255"/>
    </xf>
    <xf numFmtId="0" fontId="0" fillId="0" borderId="15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5" xfId="0" applyBorder="1" applyAlignment="1">
      <alignment horizontal="center" vertical="center"/>
    </xf>
    <xf numFmtId="38" fontId="0" fillId="0" borderId="14" xfId="49" applyFont="1" applyBorder="1" applyAlignment="1">
      <alignment vertical="center"/>
    </xf>
    <xf numFmtId="0" fontId="0" fillId="0" borderId="19" xfId="0" applyBorder="1" applyAlignment="1">
      <alignment horizontal="distributed" wrapText="1"/>
    </xf>
    <xf numFmtId="38" fontId="0" fillId="0" borderId="15" xfId="0" applyNumberFormat="1" applyBorder="1" applyAlignment="1">
      <alignment horizontal="center" vertical="center"/>
    </xf>
    <xf numFmtId="38" fontId="0" fillId="0" borderId="10" xfId="49" applyNumberFormat="1" applyFont="1" applyBorder="1" applyAlignment="1">
      <alignment horizontal="center" vertical="center"/>
    </xf>
    <xf numFmtId="176" fontId="0" fillId="0" borderId="0" xfId="0" applyNumberFormat="1" applyBorder="1" applyAlignment="1">
      <alignment/>
    </xf>
    <xf numFmtId="38" fontId="0" fillId="0" borderId="15" xfId="49" applyNumberFormat="1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3" fillId="0" borderId="0" xfId="0" applyFont="1" applyFill="1" applyAlignment="1">
      <alignment/>
    </xf>
    <xf numFmtId="38" fontId="0" fillId="0" borderId="0" xfId="49" applyNumberFormat="1" applyFont="1" applyFill="1" applyAlignment="1">
      <alignment horizontal="right"/>
    </xf>
    <xf numFmtId="177" fontId="0" fillId="0" borderId="0" xfId="49" applyNumberFormat="1" applyFont="1" applyFill="1" applyAlignment="1">
      <alignment horizontal="right"/>
    </xf>
    <xf numFmtId="177" fontId="0" fillId="0" borderId="14" xfId="49" applyNumberFormat="1" applyFont="1" applyFill="1" applyBorder="1" applyAlignment="1">
      <alignment horizontal="right"/>
    </xf>
    <xf numFmtId="177" fontId="0" fillId="0" borderId="0" xfId="49" applyNumberFormat="1" applyFont="1" applyFill="1" applyBorder="1" applyAlignment="1">
      <alignment horizontal="right"/>
    </xf>
    <xf numFmtId="38" fontId="0" fillId="0" borderId="18" xfId="49" applyFont="1" applyBorder="1" applyAlignment="1">
      <alignment/>
    </xf>
    <xf numFmtId="38" fontId="2" fillId="0" borderId="14" xfId="49" applyFont="1" applyBorder="1" applyAlignment="1">
      <alignment/>
    </xf>
    <xf numFmtId="38" fontId="0" fillId="0" borderId="21" xfId="49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177" fontId="0" fillId="0" borderId="0" xfId="49" applyNumberFormat="1" applyFont="1" applyBorder="1" applyAlignment="1">
      <alignment horizontal="center" vertical="center"/>
    </xf>
    <xf numFmtId="182" fontId="0" fillId="0" borderId="0" xfId="0" applyNumberFormat="1" applyAlignment="1">
      <alignment/>
    </xf>
    <xf numFmtId="176" fontId="0" fillId="0" borderId="14" xfId="0" applyNumberFormat="1" applyFill="1" applyBorder="1" applyAlignment="1">
      <alignment horizontal="right"/>
    </xf>
    <xf numFmtId="176" fontId="0" fillId="0" borderId="0" xfId="0" applyNumberFormat="1" applyFill="1" applyBorder="1" applyAlignment="1">
      <alignment horizontal="right"/>
    </xf>
    <xf numFmtId="177" fontId="0" fillId="0" borderId="15" xfId="49" applyNumberFormat="1" applyFont="1" applyBorder="1" applyAlignment="1">
      <alignment horizontal="center" vertical="distributed"/>
    </xf>
    <xf numFmtId="176" fontId="0" fillId="0" borderId="0" xfId="0" applyNumberFormat="1" applyFill="1" applyAlignment="1">
      <alignment horizontal="right"/>
    </xf>
    <xf numFmtId="38" fontId="0" fillId="0" borderId="15" xfId="49" applyNumberFormat="1" applyFont="1" applyFill="1" applyBorder="1" applyAlignment="1">
      <alignment horizontal="center" vertical="center"/>
    </xf>
    <xf numFmtId="38" fontId="0" fillId="0" borderId="16" xfId="49" applyNumberFormat="1" applyFont="1" applyFill="1" applyBorder="1" applyAlignment="1">
      <alignment horizontal="right"/>
    </xf>
    <xf numFmtId="177" fontId="0" fillId="0" borderId="16" xfId="49" applyNumberFormat="1" applyFont="1" applyFill="1" applyBorder="1" applyAlignment="1">
      <alignment horizontal="right"/>
    </xf>
    <xf numFmtId="38" fontId="0" fillId="0" borderId="0" xfId="49" applyNumberFormat="1" applyFont="1" applyFill="1" applyBorder="1" applyAlignment="1">
      <alignment horizontal="right"/>
    </xf>
    <xf numFmtId="38" fontId="0" fillId="0" borderId="10" xfId="49" applyNumberFormat="1" applyFont="1" applyFill="1" applyBorder="1" applyAlignment="1">
      <alignment horizontal="right"/>
    </xf>
    <xf numFmtId="177" fontId="0" fillId="0" borderId="10" xfId="49" applyNumberFormat="1" applyFont="1" applyFill="1" applyBorder="1" applyAlignment="1">
      <alignment horizontal="right"/>
    </xf>
    <xf numFmtId="38" fontId="7" fillId="0" borderId="0" xfId="49" applyFont="1" applyAlignment="1">
      <alignment/>
    </xf>
    <xf numFmtId="38" fontId="8" fillId="0" borderId="0" xfId="49" applyFont="1" applyAlignment="1">
      <alignment/>
    </xf>
    <xf numFmtId="38" fontId="8" fillId="0" borderId="0" xfId="49" applyFont="1" applyFill="1" applyAlignment="1">
      <alignment/>
    </xf>
    <xf numFmtId="9" fontId="0" fillId="0" borderId="15" xfId="49" applyNumberFormat="1" applyFont="1" applyBorder="1" applyAlignment="1" quotePrefix="1">
      <alignment horizontal="center" vertical="center" wrapText="1"/>
    </xf>
    <xf numFmtId="182" fontId="0" fillId="0" borderId="15" xfId="49" applyNumberFormat="1" applyFont="1" applyBorder="1" applyAlignment="1" quotePrefix="1">
      <alignment horizontal="center" vertical="center" wrapText="1"/>
    </xf>
    <xf numFmtId="38" fontId="3" fillId="0" borderId="0" xfId="49" applyFont="1" applyAlignment="1">
      <alignment/>
    </xf>
    <xf numFmtId="0" fontId="2" fillId="0" borderId="15" xfId="0" applyFont="1" applyBorder="1" applyAlignment="1">
      <alignment horizontal="distributed" vertical="top" wrapText="1"/>
    </xf>
    <xf numFmtId="38" fontId="0" fillId="0" borderId="12" xfId="49" applyNumberFormat="1" applyFont="1" applyBorder="1" applyAlignment="1">
      <alignment/>
    </xf>
    <xf numFmtId="177" fontId="0" fillId="0" borderId="12" xfId="49" applyNumberFormat="1" applyFont="1" applyBorder="1" applyAlignment="1">
      <alignment/>
    </xf>
    <xf numFmtId="177" fontId="0" fillId="0" borderId="12" xfId="49" applyNumberFormat="1" applyFont="1" applyFill="1" applyBorder="1" applyAlignment="1">
      <alignment/>
    </xf>
    <xf numFmtId="176" fontId="0" fillId="0" borderId="10" xfId="0" applyNumberFormat="1" applyFont="1" applyBorder="1" applyAlignment="1">
      <alignment/>
    </xf>
    <xf numFmtId="38" fontId="0" fillId="0" borderId="0" xfId="49" applyNumberFormat="1" applyFont="1" applyAlignment="1">
      <alignment/>
    </xf>
    <xf numFmtId="177" fontId="0" fillId="0" borderId="0" xfId="49" applyNumberFormat="1" applyFont="1" applyAlignment="1">
      <alignment/>
    </xf>
    <xf numFmtId="177" fontId="0" fillId="0" borderId="0" xfId="49" applyNumberFormat="1" applyFont="1" applyFill="1" applyAlignment="1">
      <alignment/>
    </xf>
    <xf numFmtId="176" fontId="0" fillId="0" borderId="0" xfId="0" applyNumberFormat="1" applyFont="1" applyAlignment="1">
      <alignment/>
    </xf>
    <xf numFmtId="38" fontId="0" fillId="0" borderId="10" xfId="49" applyNumberFormat="1" applyFont="1" applyBorder="1" applyAlignment="1">
      <alignment/>
    </xf>
    <xf numFmtId="177" fontId="0" fillId="0" borderId="10" xfId="49" applyNumberFormat="1" applyFont="1" applyBorder="1" applyAlignment="1">
      <alignment/>
    </xf>
    <xf numFmtId="177" fontId="0" fillId="0" borderId="10" xfId="49" applyNumberFormat="1" applyFont="1" applyFill="1" applyBorder="1" applyAlignment="1">
      <alignment/>
    </xf>
    <xf numFmtId="38" fontId="0" fillId="0" borderId="0" xfId="49" applyNumberFormat="1" applyFont="1" applyFill="1" applyAlignment="1">
      <alignment horizontal="right"/>
    </xf>
    <xf numFmtId="177" fontId="0" fillId="0" borderId="0" xfId="49" applyNumberFormat="1" applyFont="1" applyFill="1" applyAlignment="1">
      <alignment horizontal="right"/>
    </xf>
    <xf numFmtId="177" fontId="0" fillId="0" borderId="0" xfId="49" applyNumberFormat="1" applyFont="1" applyAlignment="1">
      <alignment horizontal="right"/>
    </xf>
    <xf numFmtId="176" fontId="0" fillId="0" borderId="0" xfId="0" applyNumberFormat="1" applyFont="1" applyAlignment="1">
      <alignment horizontal="right"/>
    </xf>
    <xf numFmtId="0" fontId="0" fillId="0" borderId="15" xfId="0" applyBorder="1" applyAlignment="1">
      <alignment horizontal="center" vertical="top" wrapText="1"/>
    </xf>
    <xf numFmtId="0" fontId="0" fillId="0" borderId="13" xfId="0" applyBorder="1" applyAlignment="1">
      <alignment horizontal="center" wrapText="1"/>
    </xf>
    <xf numFmtId="177" fontId="0" fillId="0" borderId="14" xfId="49" applyNumberFormat="1" applyFont="1" applyBorder="1" applyAlignment="1">
      <alignment horizontal="right"/>
    </xf>
    <xf numFmtId="177" fontId="0" fillId="0" borderId="0" xfId="49" applyNumberFormat="1" applyFont="1" applyBorder="1" applyAlignment="1">
      <alignment horizontal="right"/>
    </xf>
    <xf numFmtId="177" fontId="0" fillId="0" borderId="0" xfId="49" applyNumberFormat="1" applyFont="1" applyAlignment="1">
      <alignment horizontal="right"/>
    </xf>
    <xf numFmtId="38" fontId="0" fillId="0" borderId="0" xfId="49" applyNumberFormat="1" applyFont="1" applyAlignment="1">
      <alignment/>
    </xf>
    <xf numFmtId="176" fontId="0" fillId="0" borderId="14" xfId="0" applyNumberFormat="1" applyBorder="1" applyAlignment="1">
      <alignment horizontal="right"/>
    </xf>
    <xf numFmtId="176" fontId="0" fillId="0" borderId="0" xfId="0" applyNumberFormat="1" applyAlignment="1">
      <alignment horizontal="right"/>
    </xf>
    <xf numFmtId="38" fontId="0" fillId="0" borderId="21" xfId="49" applyNumberFormat="1" applyFont="1" applyFill="1" applyBorder="1" applyAlignment="1">
      <alignment horizontal="right"/>
    </xf>
    <xf numFmtId="176" fontId="0" fillId="0" borderId="0" xfId="0" applyNumberFormat="1" applyBorder="1" applyAlignment="1">
      <alignment horizontal="right"/>
    </xf>
    <xf numFmtId="38" fontId="0" fillId="0" borderId="18" xfId="49" applyFont="1" applyBorder="1" applyAlignment="1">
      <alignment/>
    </xf>
    <xf numFmtId="38" fontId="0" fillId="0" borderId="12" xfId="49" applyFont="1" applyBorder="1" applyAlignment="1">
      <alignment/>
    </xf>
    <xf numFmtId="0" fontId="0" fillId="0" borderId="16" xfId="0" applyBorder="1" applyAlignment="1">
      <alignment/>
    </xf>
    <xf numFmtId="0" fontId="0" fillId="0" borderId="12" xfId="0" applyBorder="1" applyAlignment="1">
      <alignment/>
    </xf>
    <xf numFmtId="38" fontId="0" fillId="0" borderId="14" xfId="49" applyFont="1" applyBorder="1" applyAlignment="1">
      <alignment/>
    </xf>
    <xf numFmtId="38" fontId="0" fillId="0" borderId="0" xfId="49" applyFont="1" applyBorder="1" applyAlignment="1">
      <alignment/>
    </xf>
    <xf numFmtId="38" fontId="0" fillId="0" borderId="0" xfId="49" applyNumberFormat="1" applyFont="1" applyBorder="1" applyAlignment="1">
      <alignment/>
    </xf>
    <xf numFmtId="38" fontId="0" fillId="0" borderId="0" xfId="0" applyNumberFormat="1" applyFill="1" applyBorder="1" applyAlignment="1">
      <alignment horizontal="right"/>
    </xf>
    <xf numFmtId="0" fontId="0" fillId="0" borderId="0" xfId="0" applyFont="1" applyAlignment="1">
      <alignment/>
    </xf>
    <xf numFmtId="189" fontId="0" fillId="0" borderId="16" xfId="0" applyNumberFormat="1" applyBorder="1" applyAlignment="1">
      <alignment/>
    </xf>
    <xf numFmtId="189" fontId="0" fillId="0" borderId="12" xfId="0" applyNumberFormat="1" applyBorder="1" applyAlignment="1">
      <alignment/>
    </xf>
    <xf numFmtId="189" fontId="0" fillId="0" borderId="0" xfId="0" applyNumberFormat="1" applyBorder="1" applyAlignment="1">
      <alignment/>
    </xf>
    <xf numFmtId="40" fontId="0" fillId="0" borderId="15" xfId="49" applyNumberFormat="1" applyFont="1" applyBorder="1" applyAlignment="1">
      <alignment horizontal="distributed" vertical="center" wrapText="1"/>
    </xf>
    <xf numFmtId="0" fontId="0" fillId="0" borderId="22" xfId="0" applyBorder="1" applyAlignment="1">
      <alignment/>
    </xf>
    <xf numFmtId="0" fontId="0" fillId="0" borderId="19" xfId="0" applyFill="1" applyBorder="1" applyAlignment="1">
      <alignment horizontal="distributed"/>
    </xf>
    <xf numFmtId="0" fontId="0" fillId="0" borderId="19" xfId="0" applyBorder="1" applyAlignment="1">
      <alignment horizontal="distributed" vertical="center"/>
    </xf>
    <xf numFmtId="0" fontId="0" fillId="0" borderId="20" xfId="0" applyBorder="1" applyAlignment="1">
      <alignment horizontal="center" vertical="center"/>
    </xf>
    <xf numFmtId="3" fontId="0" fillId="0" borderId="19" xfId="0" applyNumberFormat="1" applyBorder="1" applyAlignment="1">
      <alignment horizontal="center" vertical="center" wrapText="1"/>
    </xf>
    <xf numFmtId="38" fontId="0" fillId="0" borderId="19" xfId="49" applyNumberFormat="1" applyFont="1" applyBorder="1" applyAlignment="1">
      <alignment/>
    </xf>
    <xf numFmtId="38" fontId="0" fillId="0" borderId="20" xfId="49" applyNumberFormat="1" applyFont="1" applyBorder="1" applyAlignment="1">
      <alignment/>
    </xf>
    <xf numFmtId="38" fontId="0" fillId="0" borderId="15" xfId="49" applyNumberFormat="1" applyFont="1" applyBorder="1" applyAlignment="1">
      <alignment/>
    </xf>
    <xf numFmtId="38" fontId="0" fillId="0" borderId="20" xfId="49" applyNumberFormat="1" applyFont="1" applyBorder="1" applyAlignment="1">
      <alignment horizontal="right"/>
    </xf>
    <xf numFmtId="187" fontId="0" fillId="0" borderId="13" xfId="0" applyNumberFormat="1" applyBorder="1" applyAlignment="1">
      <alignment/>
    </xf>
    <xf numFmtId="187" fontId="0" fillId="0" borderId="0" xfId="0" applyNumberFormat="1" applyAlignment="1">
      <alignment/>
    </xf>
    <xf numFmtId="187" fontId="0" fillId="0" borderId="18" xfId="0" applyNumberFormat="1" applyBorder="1" applyAlignment="1">
      <alignment/>
    </xf>
    <xf numFmtId="187" fontId="0" fillId="0" borderId="12" xfId="0" applyNumberFormat="1" applyBorder="1" applyAlignment="1">
      <alignment/>
    </xf>
    <xf numFmtId="187" fontId="0" fillId="0" borderId="14" xfId="0" applyNumberFormat="1" applyBorder="1" applyAlignment="1">
      <alignment/>
    </xf>
    <xf numFmtId="38" fontId="2" fillId="0" borderId="0" xfId="49" applyFont="1" applyBorder="1" applyAlignment="1">
      <alignment/>
    </xf>
    <xf numFmtId="0" fontId="0" fillId="0" borderId="0" xfId="0" applyFill="1" applyBorder="1" applyAlignment="1">
      <alignment/>
    </xf>
    <xf numFmtId="38" fontId="0" fillId="0" borderId="0" xfId="49" applyFont="1" applyAlignment="1">
      <alignment horizontal="right"/>
    </xf>
    <xf numFmtId="38" fontId="0" fillId="0" borderId="16" xfId="49" applyFont="1" applyBorder="1" applyAlignment="1">
      <alignment horizontal="right"/>
    </xf>
    <xf numFmtId="177" fontId="0" fillId="0" borderId="13" xfId="49" applyNumberFormat="1" applyFont="1" applyBorder="1" applyAlignment="1">
      <alignment horizontal="right"/>
    </xf>
    <xf numFmtId="177" fontId="0" fillId="0" borderId="16" xfId="49" applyNumberFormat="1" applyFont="1" applyBorder="1" applyAlignment="1">
      <alignment horizontal="right"/>
    </xf>
    <xf numFmtId="38" fontId="0" fillId="0" borderId="0" xfId="49" applyFont="1" applyBorder="1" applyAlignment="1">
      <alignment horizontal="right"/>
    </xf>
    <xf numFmtId="38" fontId="0" fillId="0" borderId="10" xfId="49" applyFont="1" applyBorder="1" applyAlignment="1">
      <alignment horizontal="right"/>
    </xf>
    <xf numFmtId="177" fontId="0" fillId="0" borderId="17" xfId="49" applyNumberFormat="1" applyFont="1" applyBorder="1" applyAlignment="1">
      <alignment horizontal="right"/>
    </xf>
    <xf numFmtId="177" fontId="0" fillId="0" borderId="10" xfId="49" applyNumberFormat="1" applyFont="1" applyBorder="1" applyAlignment="1">
      <alignment horizontal="right"/>
    </xf>
    <xf numFmtId="38" fontId="0" fillId="0" borderId="14" xfId="49" applyFont="1" applyBorder="1" applyAlignment="1">
      <alignment horizontal="right"/>
    </xf>
    <xf numFmtId="38" fontId="0" fillId="0" borderId="17" xfId="49" applyFont="1" applyBorder="1" applyAlignment="1">
      <alignment horizontal="right"/>
    </xf>
    <xf numFmtId="176" fontId="0" fillId="0" borderId="10" xfId="0" applyNumberFormat="1" applyBorder="1" applyAlignment="1">
      <alignment horizontal="right"/>
    </xf>
    <xf numFmtId="176" fontId="0" fillId="0" borderId="10" xfId="0" applyNumberFormat="1" applyFill="1" applyBorder="1" applyAlignment="1">
      <alignment horizontal="right"/>
    </xf>
    <xf numFmtId="0" fontId="0" fillId="0" borderId="0" xfId="0" applyAlignment="1">
      <alignment horizontal="right"/>
    </xf>
    <xf numFmtId="176" fontId="0" fillId="0" borderId="13" xfId="0" applyNumberFormat="1" applyBorder="1" applyAlignment="1">
      <alignment horizontal="right"/>
    </xf>
    <xf numFmtId="176" fontId="0" fillId="0" borderId="16" xfId="0" applyNumberFormat="1" applyBorder="1" applyAlignment="1">
      <alignment horizontal="right"/>
    </xf>
    <xf numFmtId="176" fontId="0" fillId="0" borderId="17" xfId="0" applyNumberFormat="1" applyBorder="1" applyAlignment="1">
      <alignment horizontal="right"/>
    </xf>
    <xf numFmtId="176" fontId="0" fillId="0" borderId="17" xfId="0" applyNumberFormat="1" applyFill="1" applyBorder="1" applyAlignment="1">
      <alignment horizontal="right"/>
    </xf>
    <xf numFmtId="38" fontId="0" fillId="0" borderId="0" xfId="49" applyNumberFormat="1" applyFont="1" applyAlignment="1">
      <alignment horizontal="right"/>
    </xf>
    <xf numFmtId="38" fontId="0" fillId="0" borderId="0" xfId="49" applyNumberFormat="1" applyFont="1" applyBorder="1" applyAlignment="1">
      <alignment horizontal="right"/>
    </xf>
    <xf numFmtId="177" fontId="0" fillId="0" borderId="0" xfId="49" applyNumberFormat="1" applyFont="1" applyBorder="1" applyAlignment="1">
      <alignment horizontal="right"/>
    </xf>
    <xf numFmtId="177" fontId="0" fillId="0" borderId="0" xfId="49" applyNumberFormat="1" applyFont="1" applyFill="1" applyBorder="1" applyAlignment="1">
      <alignment horizontal="right"/>
    </xf>
    <xf numFmtId="176" fontId="0" fillId="0" borderId="0" xfId="0" applyNumberFormat="1" applyFont="1" applyBorder="1" applyAlignment="1">
      <alignment horizontal="right"/>
    </xf>
    <xf numFmtId="38" fontId="0" fillId="0" borderId="12" xfId="49" applyFont="1" applyBorder="1" applyAlignment="1">
      <alignment horizontal="right"/>
    </xf>
    <xf numFmtId="177" fontId="0" fillId="0" borderId="18" xfId="49" applyNumberFormat="1" applyFont="1" applyBorder="1" applyAlignment="1">
      <alignment horizontal="right"/>
    </xf>
    <xf numFmtId="177" fontId="0" fillId="0" borderId="12" xfId="49" applyNumberFormat="1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23" xfId="0" applyBorder="1" applyAlignment="1">
      <alignment horizontal="right"/>
    </xf>
    <xf numFmtId="38" fontId="0" fillId="0" borderId="13" xfId="49" applyFont="1" applyBorder="1" applyAlignment="1">
      <alignment horizontal="right"/>
    </xf>
    <xf numFmtId="0" fontId="0" fillId="0" borderId="21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24" xfId="0" applyBorder="1" applyAlignment="1">
      <alignment horizontal="right"/>
    </xf>
    <xf numFmtId="38" fontId="0" fillId="0" borderId="16" xfId="49" applyNumberFormat="1" applyFont="1" applyBorder="1" applyAlignment="1">
      <alignment horizontal="right"/>
    </xf>
    <xf numFmtId="38" fontId="0" fillId="0" borderId="23" xfId="49" applyNumberFormat="1" applyFont="1" applyBorder="1" applyAlignment="1">
      <alignment horizontal="right"/>
    </xf>
    <xf numFmtId="38" fontId="0" fillId="0" borderId="0" xfId="49" applyNumberFormat="1" applyFont="1" applyBorder="1" applyAlignment="1">
      <alignment horizontal="right"/>
    </xf>
    <xf numFmtId="38" fontId="0" fillId="0" borderId="21" xfId="49" applyNumberFormat="1" applyFont="1" applyBorder="1" applyAlignment="1">
      <alignment horizontal="right"/>
    </xf>
    <xf numFmtId="38" fontId="0" fillId="0" borderId="10" xfId="49" applyNumberFormat="1" applyFont="1" applyBorder="1" applyAlignment="1">
      <alignment horizontal="right"/>
    </xf>
    <xf numFmtId="38" fontId="0" fillId="0" borderId="24" xfId="49" applyNumberFormat="1" applyFont="1" applyBorder="1" applyAlignment="1">
      <alignment horizontal="right"/>
    </xf>
    <xf numFmtId="38" fontId="0" fillId="0" borderId="22" xfId="49" applyFont="1" applyBorder="1" applyAlignment="1">
      <alignment horizontal="right"/>
    </xf>
    <xf numFmtId="187" fontId="0" fillId="0" borderId="0" xfId="0" applyNumberFormat="1" applyAlignment="1">
      <alignment horizontal="right"/>
    </xf>
    <xf numFmtId="38" fontId="0" fillId="0" borderId="15" xfId="49" applyNumberFormat="1" applyFont="1" applyBorder="1" applyAlignment="1">
      <alignment horizontal="right"/>
    </xf>
    <xf numFmtId="38" fontId="0" fillId="0" borderId="0" xfId="49" applyNumberFormat="1" applyFont="1" applyAlignment="1">
      <alignment horizontal="right"/>
    </xf>
    <xf numFmtId="176" fontId="0" fillId="0" borderId="0" xfId="0" applyNumberFormat="1" applyFont="1" applyAlignment="1">
      <alignment horizontal="right"/>
    </xf>
    <xf numFmtId="176" fontId="0" fillId="0" borderId="10" xfId="0" applyNumberFormat="1" applyFont="1" applyBorder="1" applyAlignment="1">
      <alignment horizontal="right"/>
    </xf>
    <xf numFmtId="0" fontId="2" fillId="0" borderId="15" xfId="0" applyFont="1" applyFill="1" applyBorder="1" applyAlignment="1">
      <alignment horizontal="center" vertical="top" wrapText="1"/>
    </xf>
    <xf numFmtId="38" fontId="0" fillId="0" borderId="23" xfId="49" applyFont="1" applyBorder="1" applyAlignment="1">
      <alignment/>
    </xf>
    <xf numFmtId="38" fontId="0" fillId="0" borderId="21" xfId="49" applyFont="1" applyBorder="1" applyAlignment="1">
      <alignment/>
    </xf>
    <xf numFmtId="38" fontId="0" fillId="0" borderId="24" xfId="49" applyFont="1" applyBorder="1" applyAlignment="1">
      <alignment/>
    </xf>
    <xf numFmtId="38" fontId="0" fillId="0" borderId="21" xfId="49" applyFont="1" applyBorder="1" applyAlignment="1">
      <alignment horizontal="right"/>
    </xf>
    <xf numFmtId="38" fontId="0" fillId="0" borderId="24" xfId="49" applyFont="1" applyBorder="1" applyAlignment="1">
      <alignment horizontal="right"/>
    </xf>
    <xf numFmtId="38" fontId="2" fillId="0" borderId="0" xfId="49" applyFont="1" applyAlignment="1">
      <alignment horizontal="right"/>
    </xf>
    <xf numFmtId="38" fontId="2" fillId="0" borderId="0" xfId="0" applyNumberFormat="1" applyFont="1" applyAlignment="1">
      <alignment/>
    </xf>
    <xf numFmtId="38" fontId="0" fillId="0" borderId="14" xfId="49" applyFont="1" applyBorder="1" applyAlignment="1">
      <alignment horizontal="distributed" vertical="center"/>
    </xf>
    <xf numFmtId="0" fontId="0" fillId="0" borderId="21" xfId="0" applyBorder="1" applyAlignment="1">
      <alignment vertical="center"/>
    </xf>
    <xf numFmtId="38" fontId="0" fillId="0" borderId="14" xfId="49" applyFont="1" applyFill="1" applyBorder="1" applyAlignment="1">
      <alignment horizontal="distributed" vertical="center"/>
    </xf>
    <xf numFmtId="0" fontId="0" fillId="0" borderId="21" xfId="0" applyFill="1" applyBorder="1" applyAlignment="1">
      <alignment vertical="center"/>
    </xf>
    <xf numFmtId="38" fontId="0" fillId="0" borderId="17" xfId="49" applyFont="1" applyBorder="1" applyAlignment="1">
      <alignment horizontal="distributed" vertical="center"/>
    </xf>
    <xf numFmtId="0" fontId="0" fillId="0" borderId="24" xfId="0" applyBorder="1" applyAlignment="1">
      <alignment vertical="center"/>
    </xf>
    <xf numFmtId="38" fontId="0" fillId="0" borderId="19" xfId="49" applyFont="1" applyBorder="1" applyAlignment="1">
      <alignment horizontal="distributed" vertical="center" wrapText="1"/>
    </xf>
    <xf numFmtId="0" fontId="0" fillId="0" borderId="15" xfId="0" applyFont="1" applyBorder="1" applyAlignment="1">
      <alignment vertical="center" wrapText="1"/>
    </xf>
    <xf numFmtId="38" fontId="0" fillId="0" borderId="19" xfId="49" applyFont="1" applyBorder="1" applyAlignment="1">
      <alignment horizontal="center" vertical="center" wrapText="1"/>
    </xf>
    <xf numFmtId="38" fontId="0" fillId="0" borderId="11" xfId="49" applyFont="1" applyBorder="1" applyAlignment="1">
      <alignment horizontal="center" vertical="center" textRotation="255"/>
    </xf>
    <xf numFmtId="0" fontId="0" fillId="0" borderId="11" xfId="0" applyFont="1" applyBorder="1" applyAlignment="1">
      <alignment horizontal="center" vertical="center" textRotation="255"/>
    </xf>
    <xf numFmtId="0" fontId="0" fillId="0" borderId="19" xfId="0" applyFont="1" applyBorder="1" applyAlignment="1">
      <alignment vertical="center"/>
    </xf>
    <xf numFmtId="38" fontId="0" fillId="0" borderId="19" xfId="49" applyFont="1" applyFill="1" applyBorder="1" applyAlignment="1">
      <alignment horizontal="distributed" vertical="center" wrapText="1"/>
    </xf>
    <xf numFmtId="0" fontId="0" fillId="0" borderId="20" xfId="0" applyFont="1" applyFill="1" applyBorder="1" applyAlignment="1">
      <alignment horizontal="distributed" vertical="center" wrapText="1"/>
    </xf>
    <xf numFmtId="0" fontId="0" fillId="0" borderId="20" xfId="0" applyFont="1" applyFill="1" applyBorder="1" applyAlignment="1">
      <alignment horizontal="distributed" vertical="center"/>
    </xf>
    <xf numFmtId="38" fontId="0" fillId="0" borderId="19" xfId="49" applyFont="1" applyBorder="1" applyAlignment="1">
      <alignment horizontal="distributed" vertical="center" wrapText="1"/>
    </xf>
    <xf numFmtId="0" fontId="0" fillId="0" borderId="20" xfId="0" applyFont="1" applyBorder="1" applyAlignment="1">
      <alignment horizontal="distributed" vertical="center"/>
    </xf>
    <xf numFmtId="38" fontId="0" fillId="0" borderId="18" xfId="49" applyFont="1" applyBorder="1" applyAlignment="1">
      <alignment horizontal="distributed" vertical="center"/>
    </xf>
    <xf numFmtId="0" fontId="0" fillId="0" borderId="22" xfId="0" applyBorder="1" applyAlignment="1">
      <alignment vertical="center"/>
    </xf>
    <xf numFmtId="38" fontId="0" fillId="0" borderId="19" xfId="49" applyFont="1" applyBorder="1" applyAlignment="1">
      <alignment horizontal="distributed" vertical="center" wrapText="1"/>
    </xf>
    <xf numFmtId="0" fontId="0" fillId="0" borderId="20" xfId="0" applyFont="1" applyBorder="1" applyAlignment="1">
      <alignment horizontal="distributed"/>
    </xf>
    <xf numFmtId="0" fontId="0" fillId="0" borderId="20" xfId="0" applyBorder="1" applyAlignment="1">
      <alignment/>
    </xf>
    <xf numFmtId="0" fontId="0" fillId="0" borderId="20" xfId="0" applyFont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20" xfId="0" applyFont="1" applyBorder="1" applyAlignment="1">
      <alignment horizontal="distributed" vertical="center" wrapText="1"/>
    </xf>
    <xf numFmtId="0" fontId="0" fillId="0" borderId="15" xfId="0" applyBorder="1" applyAlignment="1">
      <alignment horizontal="distributed" vertical="center" wrapText="1"/>
    </xf>
    <xf numFmtId="38" fontId="0" fillId="0" borderId="13" xfId="49" applyFont="1" applyBorder="1" applyAlignment="1">
      <alignment horizontal="distributed" vertical="center" wrapText="1"/>
    </xf>
    <xf numFmtId="0" fontId="0" fillId="0" borderId="14" xfId="0" applyBorder="1" applyAlignment="1">
      <alignment/>
    </xf>
    <xf numFmtId="0" fontId="0" fillId="0" borderId="17" xfId="0" applyBorder="1" applyAlignment="1">
      <alignment/>
    </xf>
    <xf numFmtId="38" fontId="0" fillId="0" borderId="12" xfId="49" applyFont="1" applyBorder="1" applyAlignment="1">
      <alignment horizontal="center" vertical="center" wrapText="1"/>
    </xf>
    <xf numFmtId="38" fontId="0" fillId="0" borderId="22" xfId="49" applyFont="1" applyBorder="1" applyAlignment="1">
      <alignment horizontal="center" vertical="center" wrapText="1"/>
    </xf>
    <xf numFmtId="38" fontId="0" fillId="0" borderId="11" xfId="49" applyFont="1" applyBorder="1" applyAlignment="1">
      <alignment horizontal="distributed" vertical="center" wrapText="1"/>
    </xf>
    <xf numFmtId="0" fontId="0" fillId="0" borderId="11" xfId="0" applyFont="1" applyBorder="1" applyAlignment="1">
      <alignment horizontal="distributed"/>
    </xf>
    <xf numFmtId="38" fontId="0" fillId="0" borderId="18" xfId="49" applyFont="1" applyBorder="1" applyAlignment="1">
      <alignment horizontal="center" vertical="center"/>
    </xf>
    <xf numFmtId="38" fontId="0" fillId="0" borderId="12" xfId="49" applyFont="1" applyBorder="1" applyAlignment="1">
      <alignment horizontal="center" vertical="center"/>
    </xf>
    <xf numFmtId="38" fontId="0" fillId="0" borderId="22" xfId="49" applyFont="1" applyBorder="1" applyAlignment="1">
      <alignment horizontal="center" vertical="center"/>
    </xf>
    <xf numFmtId="38" fontId="0" fillId="0" borderId="19" xfId="49" applyFont="1" applyFill="1" applyBorder="1" applyAlignment="1">
      <alignment horizontal="distributed" vertical="center" wrapText="1"/>
    </xf>
    <xf numFmtId="0" fontId="0" fillId="0" borderId="20" xfId="0" applyFont="1" applyFill="1" applyBorder="1" applyAlignment="1">
      <alignment horizontal="distributed"/>
    </xf>
    <xf numFmtId="38" fontId="6" fillId="0" borderId="13" xfId="49" applyFont="1" applyBorder="1" applyAlignment="1">
      <alignment horizontal="right" vertical="top"/>
    </xf>
    <xf numFmtId="0" fontId="6" fillId="0" borderId="23" xfId="0" applyFont="1" applyBorder="1" applyAlignment="1">
      <alignment horizontal="right" vertical="top"/>
    </xf>
    <xf numFmtId="0" fontId="6" fillId="0" borderId="14" xfId="0" applyFont="1" applyBorder="1" applyAlignment="1">
      <alignment horizontal="right" vertical="top"/>
    </xf>
    <xf numFmtId="0" fontId="6" fillId="0" borderId="21" xfId="0" applyFont="1" applyBorder="1" applyAlignment="1">
      <alignment horizontal="right" vertical="top"/>
    </xf>
    <xf numFmtId="38" fontId="6" fillId="0" borderId="14" xfId="49" applyFont="1" applyBorder="1" applyAlignment="1">
      <alignment horizontal="left" wrapText="1"/>
    </xf>
    <xf numFmtId="0" fontId="6" fillId="0" borderId="21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6" fillId="0" borderId="24" xfId="0" applyFont="1" applyBorder="1" applyAlignment="1">
      <alignment horizontal="left"/>
    </xf>
    <xf numFmtId="0" fontId="0" fillId="0" borderId="11" xfId="0" applyFont="1" applyBorder="1" applyAlignment="1">
      <alignment horizontal="distributed" vertical="center" wrapText="1"/>
    </xf>
    <xf numFmtId="0" fontId="0" fillId="0" borderId="19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 wrapText="1"/>
    </xf>
    <xf numFmtId="0" fontId="0" fillId="0" borderId="23" xfId="0" applyBorder="1" applyAlignment="1">
      <alignment horizontal="right" vertical="top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177" fontId="0" fillId="0" borderId="19" xfId="49" applyNumberFormat="1" applyFont="1" applyBorder="1" applyAlignment="1">
      <alignment horizontal="distributed" vertical="center"/>
    </xf>
    <xf numFmtId="177" fontId="0" fillId="0" borderId="20" xfId="49" applyNumberFormat="1" applyFont="1" applyBorder="1" applyAlignment="1">
      <alignment horizontal="distributed" vertical="center"/>
    </xf>
    <xf numFmtId="38" fontId="0" fillId="0" borderId="19" xfId="49" applyFont="1" applyBorder="1" applyAlignment="1">
      <alignment horizontal="distributed" vertical="center"/>
    </xf>
    <xf numFmtId="38" fontId="0" fillId="0" borderId="20" xfId="49" applyFont="1" applyBorder="1" applyAlignment="1">
      <alignment horizontal="distributed" vertical="center"/>
    </xf>
    <xf numFmtId="38" fontId="0" fillId="0" borderId="15" xfId="49" applyFont="1" applyBorder="1" applyAlignment="1">
      <alignment horizontal="distributed" vertical="center"/>
    </xf>
    <xf numFmtId="0" fontId="0" fillId="0" borderId="1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38" fontId="6" fillId="0" borderId="13" xfId="49" applyFont="1" applyBorder="1" applyAlignment="1">
      <alignment horizontal="right" vertical="top" wrapText="1"/>
    </xf>
    <xf numFmtId="38" fontId="0" fillId="0" borderId="13" xfId="49" applyFont="1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0" fillId="0" borderId="17" xfId="0" applyBorder="1" applyAlignment="1">
      <alignment horizontal="left" wrapText="1"/>
    </xf>
    <xf numFmtId="0" fontId="0" fillId="0" borderId="24" xfId="0" applyBorder="1" applyAlignment="1">
      <alignment horizontal="left"/>
    </xf>
    <xf numFmtId="0" fontId="0" fillId="0" borderId="19" xfId="0" applyBorder="1" applyAlignment="1">
      <alignment horizontal="distributed" wrapText="1"/>
    </xf>
    <xf numFmtId="0" fontId="0" fillId="0" borderId="20" xfId="0" applyBorder="1" applyAlignment="1">
      <alignment horizontal="distributed" wrapText="1"/>
    </xf>
    <xf numFmtId="0" fontId="0" fillId="0" borderId="14" xfId="0" applyBorder="1" applyAlignment="1">
      <alignment horizontal="right" vertical="top"/>
    </xf>
    <xf numFmtId="0" fontId="0" fillId="0" borderId="21" xfId="0" applyBorder="1" applyAlignment="1">
      <alignment horizontal="right" vertical="top"/>
    </xf>
    <xf numFmtId="0" fontId="5" fillId="0" borderId="20" xfId="0" applyFont="1" applyBorder="1" applyAlignment="1">
      <alignment horizontal="distributed" vertical="top" wrapText="1"/>
    </xf>
    <xf numFmtId="0" fontId="0" fillId="0" borderId="15" xfId="0" applyBorder="1" applyAlignment="1">
      <alignment horizontal="distributed" vertical="top"/>
    </xf>
    <xf numFmtId="0" fontId="6" fillId="0" borderId="14" xfId="0" applyFont="1" applyBorder="1" applyAlignment="1">
      <alignment horizontal="left" wrapText="1"/>
    </xf>
    <xf numFmtId="0" fontId="0" fillId="0" borderId="21" xfId="0" applyBorder="1" applyAlignment="1">
      <alignment horizontal="left"/>
    </xf>
    <xf numFmtId="0" fontId="0" fillId="0" borderId="17" xfId="0" applyBorder="1" applyAlignment="1">
      <alignment horizontal="left"/>
    </xf>
    <xf numFmtId="177" fontId="0" fillId="0" borderId="19" xfId="49" applyNumberFormat="1" applyFont="1" applyBorder="1" applyAlignment="1">
      <alignment horizontal="distributed" vertical="center" wrapText="1"/>
    </xf>
    <xf numFmtId="177" fontId="0" fillId="0" borderId="19" xfId="49" applyNumberFormat="1" applyFont="1" applyBorder="1" applyAlignment="1">
      <alignment horizontal="distributed" vertical="center" wrapText="1"/>
    </xf>
    <xf numFmtId="177" fontId="0" fillId="0" borderId="20" xfId="49" applyNumberFormat="1" applyFont="1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 wrapText="1"/>
    </xf>
    <xf numFmtId="0" fontId="0" fillId="0" borderId="14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38" fontId="0" fillId="0" borderId="19" xfId="49" applyNumberFormat="1" applyFont="1" applyBorder="1" applyAlignment="1">
      <alignment horizontal="distributed" vertical="center"/>
    </xf>
    <xf numFmtId="38" fontId="0" fillId="0" borderId="19" xfId="49" applyNumberFormat="1" applyFont="1" applyFill="1" applyBorder="1" applyAlignment="1">
      <alignment horizontal="distributed" vertical="center"/>
    </xf>
    <xf numFmtId="0" fontId="0" fillId="0" borderId="20" xfId="0" applyFill="1" applyBorder="1" applyAlignment="1">
      <alignment horizontal="distributed" vertical="center"/>
    </xf>
    <xf numFmtId="0" fontId="0" fillId="0" borderId="23" xfId="0" applyBorder="1" applyAlignment="1">
      <alignment vertical="center"/>
    </xf>
    <xf numFmtId="38" fontId="0" fillId="0" borderId="19" xfId="49" applyNumberFormat="1" applyFont="1" applyBorder="1" applyAlignment="1">
      <alignment horizontal="distributed" vertical="center" wrapText="1"/>
    </xf>
    <xf numFmtId="38" fontId="2" fillId="0" borderId="13" xfId="49" applyFont="1" applyBorder="1" applyAlignment="1">
      <alignment horizontal="right" vertical="top" wrapText="1"/>
    </xf>
    <xf numFmtId="0" fontId="2" fillId="0" borderId="23" xfId="0" applyFont="1" applyBorder="1" applyAlignment="1">
      <alignment horizontal="right" vertical="top"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 horizontal="distributed" vertical="center"/>
    </xf>
    <xf numFmtId="0" fontId="0" fillId="0" borderId="19" xfId="0" applyFill="1" applyBorder="1" applyAlignment="1">
      <alignment horizontal="distributed" vertical="center" wrapText="1"/>
    </xf>
    <xf numFmtId="0" fontId="0" fillId="0" borderId="15" xfId="0" applyFill="1" applyBorder="1" applyAlignment="1">
      <alignment horizontal="distributed" vertical="center" wrapText="1"/>
    </xf>
    <xf numFmtId="0" fontId="2" fillId="0" borderId="14" xfId="0" applyFont="1" applyBorder="1" applyAlignment="1">
      <alignment horizontal="right" vertical="top"/>
    </xf>
    <xf numFmtId="0" fontId="2" fillId="0" borderId="21" xfId="0" applyFont="1" applyBorder="1" applyAlignment="1">
      <alignment horizontal="right" vertical="top"/>
    </xf>
    <xf numFmtId="0" fontId="0" fillId="0" borderId="13" xfId="0" applyFill="1" applyBorder="1" applyAlignment="1">
      <alignment horizontal="distributed" vertical="center"/>
    </xf>
    <xf numFmtId="0" fontId="0" fillId="0" borderId="14" xfId="0" applyFill="1" applyBorder="1" applyAlignment="1">
      <alignment horizontal="distributed" vertical="center"/>
    </xf>
    <xf numFmtId="0" fontId="0" fillId="0" borderId="17" xfId="0" applyBorder="1" applyAlignment="1">
      <alignment/>
    </xf>
    <xf numFmtId="38" fontId="0" fillId="0" borderId="19" xfId="49" applyNumberFormat="1" applyFont="1" applyBorder="1" applyAlignment="1">
      <alignment horizontal="distributed" vertical="center" wrapText="1"/>
    </xf>
    <xf numFmtId="0" fontId="0" fillId="0" borderId="19" xfId="0" applyBorder="1" applyAlignment="1">
      <alignment horizontal="center" vertical="center"/>
    </xf>
    <xf numFmtId="0" fontId="0" fillId="0" borderId="13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19" xfId="0" applyBorder="1" applyAlignment="1">
      <alignment horizontal="distributed"/>
    </xf>
    <xf numFmtId="0" fontId="0" fillId="0" borderId="20" xfId="0" applyBorder="1" applyAlignment="1">
      <alignment horizontal="distributed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9" xfId="0" applyBorder="1" applyAlignment="1">
      <alignment horizontal="distributed" wrapText="1"/>
    </xf>
    <xf numFmtId="0" fontId="0" fillId="0" borderId="20" xfId="0" applyBorder="1" applyAlignment="1">
      <alignment horizontal="distributed"/>
    </xf>
    <xf numFmtId="0" fontId="0" fillId="0" borderId="15" xfId="0" applyBorder="1" applyAlignment="1">
      <alignment/>
    </xf>
    <xf numFmtId="0" fontId="6" fillId="0" borderId="0" xfId="0" applyFont="1" applyBorder="1" applyAlignment="1">
      <alignment horizontal="left" wrapText="1"/>
    </xf>
    <xf numFmtId="0" fontId="0" fillId="0" borderId="10" xfId="0" applyBorder="1" applyAlignment="1">
      <alignment horizontal="left"/>
    </xf>
    <xf numFmtId="0" fontId="0" fillId="0" borderId="12" xfId="0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38" fontId="6" fillId="0" borderId="16" xfId="49" applyFont="1" applyBorder="1" applyAlignment="1">
      <alignment horizontal="right" vertical="top" wrapText="1"/>
    </xf>
    <xf numFmtId="0" fontId="0" fillId="0" borderId="16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177" fontId="0" fillId="0" borderId="0" xfId="49" applyNumberFormat="1" applyFont="1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6</xdr:row>
      <xdr:rowOff>0</xdr:rowOff>
    </xdr:from>
    <xdr:to>
      <xdr:col>3</xdr:col>
      <xdr:colOff>9525</xdr:colOff>
      <xdr:row>6</xdr:row>
      <xdr:rowOff>0</xdr:rowOff>
    </xdr:to>
    <xdr:sp>
      <xdr:nvSpPr>
        <xdr:cNvPr id="1" name="Line 2"/>
        <xdr:cNvSpPr>
          <a:spLocks/>
        </xdr:cNvSpPr>
      </xdr:nvSpPr>
      <xdr:spPr>
        <a:xfrm>
          <a:off x="1057275" y="15525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2</xdr:row>
      <xdr:rowOff>0</xdr:rowOff>
    </xdr:from>
    <xdr:to>
      <xdr:col>3</xdr:col>
      <xdr:colOff>0</xdr:colOff>
      <xdr:row>6</xdr:row>
      <xdr:rowOff>9525</xdr:rowOff>
    </xdr:to>
    <xdr:sp>
      <xdr:nvSpPr>
        <xdr:cNvPr id="2" name="Line 4"/>
        <xdr:cNvSpPr>
          <a:spLocks/>
        </xdr:cNvSpPr>
      </xdr:nvSpPr>
      <xdr:spPr>
        <a:xfrm>
          <a:off x="180975" y="485775"/>
          <a:ext cx="876300" cy="1076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>
      <xdr:nvSpPr>
        <xdr:cNvPr id="1" name="Line 3"/>
        <xdr:cNvSpPr>
          <a:spLocks/>
        </xdr:cNvSpPr>
      </xdr:nvSpPr>
      <xdr:spPr>
        <a:xfrm>
          <a:off x="171450" y="447675"/>
          <a:ext cx="885825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>
      <xdr:nvSpPr>
        <xdr:cNvPr id="1" name="Line 1"/>
        <xdr:cNvSpPr>
          <a:spLocks/>
        </xdr:cNvSpPr>
      </xdr:nvSpPr>
      <xdr:spPr>
        <a:xfrm>
          <a:off x="171450" y="447675"/>
          <a:ext cx="885825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>
      <xdr:nvSpPr>
        <xdr:cNvPr id="1" name="Line 1"/>
        <xdr:cNvSpPr>
          <a:spLocks/>
        </xdr:cNvSpPr>
      </xdr:nvSpPr>
      <xdr:spPr>
        <a:xfrm>
          <a:off x="171450" y="447675"/>
          <a:ext cx="885825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>
      <xdr:nvSpPr>
        <xdr:cNvPr id="1" name="Line 3"/>
        <xdr:cNvSpPr>
          <a:spLocks/>
        </xdr:cNvSpPr>
      </xdr:nvSpPr>
      <xdr:spPr>
        <a:xfrm>
          <a:off x="171450" y="447675"/>
          <a:ext cx="885825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>
      <xdr:nvSpPr>
        <xdr:cNvPr id="1" name="Line 1"/>
        <xdr:cNvSpPr>
          <a:spLocks/>
        </xdr:cNvSpPr>
      </xdr:nvSpPr>
      <xdr:spPr>
        <a:xfrm>
          <a:off x="171450" y="447675"/>
          <a:ext cx="885825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>
      <xdr:nvSpPr>
        <xdr:cNvPr id="1" name="Line 1"/>
        <xdr:cNvSpPr>
          <a:spLocks/>
        </xdr:cNvSpPr>
      </xdr:nvSpPr>
      <xdr:spPr>
        <a:xfrm>
          <a:off x="171450" y="447675"/>
          <a:ext cx="885825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>
      <xdr:nvSpPr>
        <xdr:cNvPr id="1" name="Line 3"/>
        <xdr:cNvSpPr>
          <a:spLocks/>
        </xdr:cNvSpPr>
      </xdr:nvSpPr>
      <xdr:spPr>
        <a:xfrm>
          <a:off x="171450" y="447675"/>
          <a:ext cx="885825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>
      <xdr:nvSpPr>
        <xdr:cNvPr id="1" name="Line 3"/>
        <xdr:cNvSpPr>
          <a:spLocks/>
        </xdr:cNvSpPr>
      </xdr:nvSpPr>
      <xdr:spPr>
        <a:xfrm>
          <a:off x="171450" y="447675"/>
          <a:ext cx="885825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>
      <xdr:nvSpPr>
        <xdr:cNvPr id="1" name="Line 1"/>
        <xdr:cNvSpPr>
          <a:spLocks/>
        </xdr:cNvSpPr>
      </xdr:nvSpPr>
      <xdr:spPr>
        <a:xfrm>
          <a:off x="171450" y="447675"/>
          <a:ext cx="885825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>
      <xdr:nvSpPr>
        <xdr:cNvPr id="1" name="Line 1"/>
        <xdr:cNvSpPr>
          <a:spLocks/>
        </xdr:cNvSpPr>
      </xdr:nvSpPr>
      <xdr:spPr>
        <a:xfrm>
          <a:off x="171450" y="447675"/>
          <a:ext cx="885825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0</xdr:rowOff>
    </xdr:from>
    <xdr:to>
      <xdr:col>3</xdr:col>
      <xdr:colOff>9525</xdr:colOff>
      <xdr:row>5</xdr:row>
      <xdr:rowOff>19050</xdr:rowOff>
    </xdr:to>
    <xdr:sp>
      <xdr:nvSpPr>
        <xdr:cNvPr id="1" name="Line 3"/>
        <xdr:cNvSpPr>
          <a:spLocks/>
        </xdr:cNvSpPr>
      </xdr:nvSpPr>
      <xdr:spPr>
        <a:xfrm>
          <a:off x="180975" y="457200"/>
          <a:ext cx="885825" cy="885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>
      <xdr:nvSpPr>
        <xdr:cNvPr id="1" name="Line 3"/>
        <xdr:cNvSpPr>
          <a:spLocks/>
        </xdr:cNvSpPr>
      </xdr:nvSpPr>
      <xdr:spPr>
        <a:xfrm>
          <a:off x="171450" y="447675"/>
          <a:ext cx="885825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9525</xdr:rowOff>
    </xdr:from>
    <xdr:to>
      <xdr:col>2</xdr:col>
      <xdr:colOff>704850</xdr:colOff>
      <xdr:row>7</xdr:row>
      <xdr:rowOff>0</xdr:rowOff>
    </xdr:to>
    <xdr:sp>
      <xdr:nvSpPr>
        <xdr:cNvPr id="1" name="Line 2"/>
        <xdr:cNvSpPr>
          <a:spLocks/>
        </xdr:cNvSpPr>
      </xdr:nvSpPr>
      <xdr:spPr>
        <a:xfrm>
          <a:off x="180975" y="447675"/>
          <a:ext cx="866775" cy="94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>
      <xdr:nvSpPr>
        <xdr:cNvPr id="1" name="Line 3"/>
        <xdr:cNvSpPr>
          <a:spLocks/>
        </xdr:cNvSpPr>
      </xdr:nvSpPr>
      <xdr:spPr>
        <a:xfrm>
          <a:off x="171450" y="447675"/>
          <a:ext cx="885825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>
      <xdr:nvSpPr>
        <xdr:cNvPr id="1" name="Line 3"/>
        <xdr:cNvSpPr>
          <a:spLocks/>
        </xdr:cNvSpPr>
      </xdr:nvSpPr>
      <xdr:spPr>
        <a:xfrm>
          <a:off x="171450" y="447675"/>
          <a:ext cx="885825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6</xdr:row>
      <xdr:rowOff>0</xdr:rowOff>
    </xdr:to>
    <xdr:sp>
      <xdr:nvSpPr>
        <xdr:cNvPr id="1" name="Line 3"/>
        <xdr:cNvSpPr>
          <a:spLocks/>
        </xdr:cNvSpPr>
      </xdr:nvSpPr>
      <xdr:spPr>
        <a:xfrm>
          <a:off x="171450" y="447675"/>
          <a:ext cx="885825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2</xdr:col>
      <xdr:colOff>704850</xdr:colOff>
      <xdr:row>5</xdr:row>
      <xdr:rowOff>0</xdr:rowOff>
    </xdr:to>
    <xdr:sp>
      <xdr:nvSpPr>
        <xdr:cNvPr id="1" name="Line 2"/>
        <xdr:cNvSpPr>
          <a:spLocks/>
        </xdr:cNvSpPr>
      </xdr:nvSpPr>
      <xdr:spPr>
        <a:xfrm>
          <a:off x="171450" y="438150"/>
          <a:ext cx="87630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>
      <xdr:nvSpPr>
        <xdr:cNvPr id="1" name="Line 3"/>
        <xdr:cNvSpPr>
          <a:spLocks/>
        </xdr:cNvSpPr>
      </xdr:nvSpPr>
      <xdr:spPr>
        <a:xfrm>
          <a:off x="171450" y="447675"/>
          <a:ext cx="885825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4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171450" y="447675"/>
          <a:ext cx="1247775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4</xdr:col>
      <xdr:colOff>0</xdr:colOff>
      <xdr:row>5</xdr:row>
      <xdr:rowOff>0</xdr:rowOff>
    </xdr:to>
    <xdr:sp>
      <xdr:nvSpPr>
        <xdr:cNvPr id="1" name="Line 11"/>
        <xdr:cNvSpPr>
          <a:spLocks/>
        </xdr:cNvSpPr>
      </xdr:nvSpPr>
      <xdr:spPr>
        <a:xfrm>
          <a:off x="171450" y="447675"/>
          <a:ext cx="1247775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4</xdr:col>
      <xdr:colOff>0</xdr:colOff>
      <xdr:row>5</xdr:row>
      <xdr:rowOff>0</xdr:rowOff>
    </xdr:to>
    <xdr:sp>
      <xdr:nvSpPr>
        <xdr:cNvPr id="1" name="Line 3"/>
        <xdr:cNvSpPr>
          <a:spLocks/>
        </xdr:cNvSpPr>
      </xdr:nvSpPr>
      <xdr:spPr>
        <a:xfrm>
          <a:off x="171450" y="447675"/>
          <a:ext cx="1247775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9525</xdr:rowOff>
    </xdr:from>
    <xdr:to>
      <xdr:col>3</xdr:col>
      <xdr:colOff>0</xdr:colOff>
      <xdr:row>5</xdr:row>
      <xdr:rowOff>0</xdr:rowOff>
    </xdr:to>
    <xdr:sp>
      <xdr:nvSpPr>
        <xdr:cNvPr id="1" name="Line 2"/>
        <xdr:cNvSpPr>
          <a:spLocks/>
        </xdr:cNvSpPr>
      </xdr:nvSpPr>
      <xdr:spPr>
        <a:xfrm>
          <a:off x="180975" y="447675"/>
          <a:ext cx="87630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4</xdr:col>
      <xdr:colOff>0</xdr:colOff>
      <xdr:row>5</xdr:row>
      <xdr:rowOff>0</xdr:rowOff>
    </xdr:to>
    <xdr:sp>
      <xdr:nvSpPr>
        <xdr:cNvPr id="1" name="Line 3"/>
        <xdr:cNvSpPr>
          <a:spLocks/>
        </xdr:cNvSpPr>
      </xdr:nvSpPr>
      <xdr:spPr>
        <a:xfrm>
          <a:off x="171450" y="381000"/>
          <a:ext cx="12477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>
      <xdr:nvSpPr>
        <xdr:cNvPr id="1" name="Line 3"/>
        <xdr:cNvSpPr>
          <a:spLocks/>
        </xdr:cNvSpPr>
      </xdr:nvSpPr>
      <xdr:spPr>
        <a:xfrm>
          <a:off x="171450" y="447675"/>
          <a:ext cx="8858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>
      <xdr:nvSpPr>
        <xdr:cNvPr id="1" name="Line 3"/>
        <xdr:cNvSpPr>
          <a:spLocks/>
        </xdr:cNvSpPr>
      </xdr:nvSpPr>
      <xdr:spPr>
        <a:xfrm>
          <a:off x="171450" y="466725"/>
          <a:ext cx="885825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>
      <xdr:nvSpPr>
        <xdr:cNvPr id="1" name="Line 1"/>
        <xdr:cNvSpPr>
          <a:spLocks/>
        </xdr:cNvSpPr>
      </xdr:nvSpPr>
      <xdr:spPr>
        <a:xfrm>
          <a:off x="171450" y="447675"/>
          <a:ext cx="885825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171450" y="447675"/>
          <a:ext cx="885825" cy="990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>
      <xdr:nvSpPr>
        <xdr:cNvPr id="2" name="Line 1"/>
        <xdr:cNvSpPr>
          <a:spLocks/>
        </xdr:cNvSpPr>
      </xdr:nvSpPr>
      <xdr:spPr>
        <a:xfrm>
          <a:off x="171450" y="447675"/>
          <a:ext cx="885825" cy="990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>
      <xdr:nvSpPr>
        <xdr:cNvPr id="3" name="Line 1"/>
        <xdr:cNvSpPr>
          <a:spLocks/>
        </xdr:cNvSpPr>
      </xdr:nvSpPr>
      <xdr:spPr>
        <a:xfrm>
          <a:off x="171450" y="447675"/>
          <a:ext cx="885825" cy="990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>
      <xdr:nvSpPr>
        <xdr:cNvPr id="1" name="Line 3"/>
        <xdr:cNvSpPr>
          <a:spLocks/>
        </xdr:cNvSpPr>
      </xdr:nvSpPr>
      <xdr:spPr>
        <a:xfrm>
          <a:off x="171450" y="447675"/>
          <a:ext cx="885825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>
      <xdr:nvSpPr>
        <xdr:cNvPr id="1" name="Line 1"/>
        <xdr:cNvSpPr>
          <a:spLocks/>
        </xdr:cNvSpPr>
      </xdr:nvSpPr>
      <xdr:spPr>
        <a:xfrm>
          <a:off x="171450" y="447675"/>
          <a:ext cx="885825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3"/>
  <sheetViews>
    <sheetView showGridLines="0" zoomScalePageLayoutView="0" workbookViewId="0" topLeftCell="A49">
      <selection activeCell="D72" sqref="D72:D73"/>
    </sheetView>
  </sheetViews>
  <sheetFormatPr defaultColWidth="9.140625" defaultRowHeight="12"/>
  <cols>
    <col min="1" max="2" width="2.57421875" style="1" customWidth="1"/>
    <col min="3" max="3" width="10.7109375" style="1" customWidth="1"/>
    <col min="4" max="4" width="6.8515625" style="15" bestFit="1" customWidth="1"/>
    <col min="5" max="6" width="6.00390625" style="15" bestFit="1" customWidth="1"/>
    <col min="7" max="7" width="7.421875" style="15" customWidth="1"/>
    <col min="8" max="8" width="6.7109375" style="72" customWidth="1"/>
    <col min="9" max="9" width="7.57421875" style="72" customWidth="1"/>
    <col min="10" max="10" width="8.00390625" style="15" customWidth="1"/>
    <col min="11" max="17" width="8.7109375" style="15" customWidth="1"/>
    <col min="18" max="18" width="7.7109375" style="15" customWidth="1"/>
    <col min="19" max="19" width="7.7109375" style="0" customWidth="1"/>
  </cols>
  <sheetData>
    <row r="1" spans="2:17" s="1" customFormat="1" ht="21">
      <c r="B1" s="2" t="s">
        <v>121</v>
      </c>
      <c r="C1" s="112"/>
      <c r="D1" s="116" t="s">
        <v>327</v>
      </c>
      <c r="E1" s="112"/>
      <c r="F1" s="112"/>
      <c r="G1" s="112"/>
      <c r="H1" s="113"/>
      <c r="I1" s="113"/>
      <c r="J1" s="112"/>
      <c r="Q1" s="69"/>
    </row>
    <row r="2" spans="3:18" s="1" customFormat="1" ht="17.25">
      <c r="C2" s="2"/>
      <c r="H2" s="69"/>
      <c r="I2" s="69"/>
      <c r="R2" s="69"/>
    </row>
    <row r="3" spans="2:19" s="1" customFormat="1" ht="16.5" customHeight="1">
      <c r="B3" s="262" t="s">
        <v>116</v>
      </c>
      <c r="C3" s="263"/>
      <c r="D3" s="255" t="s">
        <v>117</v>
      </c>
      <c r="E3" s="233" t="s">
        <v>118</v>
      </c>
      <c r="F3" s="233" t="s">
        <v>119</v>
      </c>
      <c r="G3" s="255" t="s">
        <v>203</v>
      </c>
      <c r="H3" s="236" t="s">
        <v>304</v>
      </c>
      <c r="I3" s="236" t="s">
        <v>122</v>
      </c>
      <c r="J3" s="239" t="s">
        <v>204</v>
      </c>
      <c r="K3" s="257" t="s">
        <v>205</v>
      </c>
      <c r="L3" s="258"/>
      <c r="M3" s="258"/>
      <c r="N3" s="258"/>
      <c r="O3" s="258"/>
      <c r="P3" s="258"/>
      <c r="Q3" s="259"/>
      <c r="R3" s="260" t="s">
        <v>329</v>
      </c>
      <c r="S3" s="243" t="s">
        <v>347</v>
      </c>
    </row>
    <row r="4" spans="2:19" s="3" customFormat="1" ht="12" customHeight="1">
      <c r="B4" s="264"/>
      <c r="C4" s="265"/>
      <c r="D4" s="256"/>
      <c r="E4" s="234"/>
      <c r="F4" s="234"/>
      <c r="G4" s="270"/>
      <c r="H4" s="237"/>
      <c r="I4" s="237"/>
      <c r="J4" s="240"/>
      <c r="K4" s="232" t="s">
        <v>88</v>
      </c>
      <c r="L4" s="230" t="s">
        <v>339</v>
      </c>
      <c r="M4" s="250" t="s">
        <v>289</v>
      </c>
      <c r="N4" s="253"/>
      <c r="O4" s="253"/>
      <c r="P4" s="253"/>
      <c r="Q4" s="254"/>
      <c r="R4" s="261"/>
      <c r="S4" s="244"/>
    </row>
    <row r="5" spans="2:19" s="3" customFormat="1" ht="38.25" customHeight="1">
      <c r="B5" s="266" t="s">
        <v>328</v>
      </c>
      <c r="C5" s="267"/>
      <c r="D5" s="256"/>
      <c r="E5" s="235"/>
      <c r="F5" s="235"/>
      <c r="G5" s="235"/>
      <c r="H5" s="238"/>
      <c r="I5" s="238"/>
      <c r="J5" s="240"/>
      <c r="K5" s="246"/>
      <c r="L5" s="248"/>
      <c r="M5" s="251"/>
      <c r="N5" s="232" t="s">
        <v>314</v>
      </c>
      <c r="O5" s="230" t="s">
        <v>206</v>
      </c>
      <c r="P5" s="232" t="s">
        <v>87</v>
      </c>
      <c r="Q5" s="232" t="s">
        <v>115</v>
      </c>
      <c r="R5" s="245"/>
      <c r="S5" s="245"/>
    </row>
    <row r="6" spans="2:19" s="3" customFormat="1" ht="17.25" customHeight="1">
      <c r="B6" s="268"/>
      <c r="C6" s="269"/>
      <c r="D6" s="256"/>
      <c r="E6" s="70" t="s">
        <v>89</v>
      </c>
      <c r="F6" s="70" t="s">
        <v>120</v>
      </c>
      <c r="G6" s="70" t="s">
        <v>90</v>
      </c>
      <c r="H6" s="71" t="s">
        <v>91</v>
      </c>
      <c r="I6" s="71" t="s">
        <v>91</v>
      </c>
      <c r="J6" s="70" t="s">
        <v>90</v>
      </c>
      <c r="K6" s="247"/>
      <c r="L6" s="249"/>
      <c r="M6" s="252"/>
      <c r="N6" s="231"/>
      <c r="O6" s="231"/>
      <c r="P6" s="231"/>
      <c r="Q6" s="231"/>
      <c r="R6" s="71" t="s">
        <v>92</v>
      </c>
      <c r="S6" s="70" t="s">
        <v>93</v>
      </c>
    </row>
    <row r="7" spans="2:21" ht="15.75" customHeight="1">
      <c r="B7" s="241" t="s">
        <v>2</v>
      </c>
      <c r="C7" s="242"/>
      <c r="D7" s="118">
        <v>15388</v>
      </c>
      <c r="E7" s="119">
        <v>38.66597348583311</v>
      </c>
      <c r="F7" s="119">
        <v>3.1963218092019754</v>
      </c>
      <c r="G7" s="119">
        <v>568.4966526124254</v>
      </c>
      <c r="H7" s="120">
        <v>101.54408825058508</v>
      </c>
      <c r="I7" s="121">
        <v>139.15627696906833</v>
      </c>
      <c r="J7" s="119">
        <v>3319.5141018975823</v>
      </c>
      <c r="K7" s="119">
        <v>409.3994671172342</v>
      </c>
      <c r="L7" s="119">
        <v>2774.9242266701326</v>
      </c>
      <c r="M7" s="119">
        <v>135.19040811021574</v>
      </c>
      <c r="N7" s="119">
        <v>5.526904081102158</v>
      </c>
      <c r="O7" s="119">
        <v>128.76150246945673</v>
      </c>
      <c r="P7" s="119">
        <v>0.4230569274759553</v>
      </c>
      <c r="Q7" s="119">
        <v>0.4789446321809202</v>
      </c>
      <c r="R7" s="119">
        <v>96.7510612165319</v>
      </c>
      <c r="S7" s="119">
        <v>21.78220055911892</v>
      </c>
      <c r="U7" s="4"/>
    </row>
    <row r="8" spans="2:19" ht="15.75" customHeight="1">
      <c r="B8" s="224" t="s">
        <v>3</v>
      </c>
      <c r="C8" s="225"/>
      <c r="D8" s="122">
        <v>12497</v>
      </c>
      <c r="E8" s="123">
        <v>38.725214051372326</v>
      </c>
      <c r="F8" s="123">
        <v>3.179323037529007</v>
      </c>
      <c r="G8" s="123">
        <v>580.0764804193005</v>
      </c>
      <c r="H8" s="124">
        <v>100.01843082339761</v>
      </c>
      <c r="I8" s="125">
        <v>124.90973353605077</v>
      </c>
      <c r="J8" s="123">
        <v>3448.053212771065</v>
      </c>
      <c r="K8" s="123">
        <v>427.77186524765943</v>
      </c>
      <c r="L8" s="123">
        <v>2878.447707449788</v>
      </c>
      <c r="M8" s="123">
        <v>141.83364007361766</v>
      </c>
      <c r="N8" s="123">
        <v>6.30711370728975</v>
      </c>
      <c r="O8" s="123">
        <v>134.54068976554373</v>
      </c>
      <c r="P8" s="123">
        <v>0.42490197647435385</v>
      </c>
      <c r="Q8" s="123">
        <v>0.5609346243098343</v>
      </c>
      <c r="R8" s="123">
        <v>100.33765199647863</v>
      </c>
      <c r="S8" s="123">
        <v>22.10156779431301</v>
      </c>
    </row>
    <row r="9" spans="2:19" ht="15.75" customHeight="1">
      <c r="B9" s="73"/>
      <c r="C9" s="74" t="s">
        <v>123</v>
      </c>
      <c r="D9" s="122">
        <v>8795</v>
      </c>
      <c r="E9" s="123">
        <v>38.628880045480386</v>
      </c>
      <c r="F9" s="123">
        <v>3.1589539511085842</v>
      </c>
      <c r="G9" s="123">
        <v>594.7667380784537</v>
      </c>
      <c r="H9" s="124">
        <v>97.44504377487216</v>
      </c>
      <c r="I9" s="125">
        <v>118.71158385446337</v>
      </c>
      <c r="J9" s="123">
        <v>3569.0765207504264</v>
      </c>
      <c r="K9" s="123">
        <v>448.1529277998863</v>
      </c>
      <c r="L9" s="123">
        <v>2968.339397384878</v>
      </c>
      <c r="M9" s="123">
        <v>152.5841955656623</v>
      </c>
      <c r="N9" s="123">
        <v>7.540079590676521</v>
      </c>
      <c r="O9" s="123">
        <v>143.9662308129619</v>
      </c>
      <c r="P9" s="123">
        <v>0.2808413871517908</v>
      </c>
      <c r="Q9" s="123">
        <v>0.7970437748720864</v>
      </c>
      <c r="R9" s="123">
        <v>103.76298180784545</v>
      </c>
      <c r="S9" s="123">
        <v>22.235889677390638</v>
      </c>
    </row>
    <row r="10" spans="2:19" ht="15.75" customHeight="1">
      <c r="B10" s="73"/>
      <c r="C10" s="74" t="s">
        <v>124</v>
      </c>
      <c r="D10" s="122">
        <v>2016</v>
      </c>
      <c r="E10" s="123">
        <v>38.354662698412696</v>
      </c>
      <c r="F10" s="123">
        <v>3.1979166666666665</v>
      </c>
      <c r="G10" s="123">
        <v>545.5539180059524</v>
      </c>
      <c r="H10" s="124">
        <v>103.53199404761892</v>
      </c>
      <c r="I10" s="125">
        <v>123.3354513888888</v>
      </c>
      <c r="J10" s="123">
        <v>3294.404265873016</v>
      </c>
      <c r="K10" s="123">
        <v>405.8809523809524</v>
      </c>
      <c r="L10" s="123">
        <v>2755.749503968254</v>
      </c>
      <c r="M10" s="123">
        <v>132.77380952380952</v>
      </c>
      <c r="N10" s="123">
        <v>6.202876984126984</v>
      </c>
      <c r="O10" s="123">
        <v>126.45188492063492</v>
      </c>
      <c r="P10" s="123">
        <v>0.11904761904761904</v>
      </c>
      <c r="Q10" s="123">
        <v>0</v>
      </c>
      <c r="R10" s="123">
        <v>95.55524801587288</v>
      </c>
      <c r="S10" s="123">
        <v>22.481703902880227</v>
      </c>
    </row>
    <row r="11" spans="2:19" ht="15.75" customHeight="1">
      <c r="B11" s="73"/>
      <c r="C11" s="74" t="s">
        <v>125</v>
      </c>
      <c r="D11" s="122">
        <v>1686</v>
      </c>
      <c r="E11" s="123">
        <v>39.670818505338076</v>
      </c>
      <c r="F11" s="123">
        <v>3.263345195729537</v>
      </c>
      <c r="G11" s="123">
        <v>544.7245644721233</v>
      </c>
      <c r="H11" s="124">
        <v>109.24120403321494</v>
      </c>
      <c r="I11" s="125">
        <v>159.12472716488725</v>
      </c>
      <c r="J11" s="123">
        <v>3000.4590747330963</v>
      </c>
      <c r="K11" s="123">
        <v>347.62989323843414</v>
      </c>
      <c r="L11" s="123">
        <v>2556.2425860023723</v>
      </c>
      <c r="M11" s="123">
        <v>96.58659549228945</v>
      </c>
      <c r="N11" s="123">
        <v>0</v>
      </c>
      <c r="O11" s="123">
        <v>95.04448398576513</v>
      </c>
      <c r="P11" s="123">
        <v>1.5421115065243178</v>
      </c>
      <c r="Q11" s="123">
        <v>0</v>
      </c>
      <c r="R11" s="123">
        <v>88.18791933570584</v>
      </c>
      <c r="S11" s="123">
        <v>20.946339231715058</v>
      </c>
    </row>
    <row r="12" spans="2:19" ht="15.75" customHeight="1">
      <c r="B12" s="228" t="s">
        <v>7</v>
      </c>
      <c r="C12" s="229"/>
      <c r="D12" s="126">
        <v>2891</v>
      </c>
      <c r="E12" s="127">
        <v>38.40989277066759</v>
      </c>
      <c r="F12" s="127">
        <v>3.2698028363887928</v>
      </c>
      <c r="G12" s="127">
        <v>518.4402333448634</v>
      </c>
      <c r="H12" s="128">
        <v>108.1390868211689</v>
      </c>
      <c r="I12" s="121">
        <v>200.74017640954682</v>
      </c>
      <c r="J12" s="127">
        <v>2763.8747838118297</v>
      </c>
      <c r="K12" s="127">
        <v>329.98062953995156</v>
      </c>
      <c r="L12" s="127">
        <v>2327.420615703909</v>
      </c>
      <c r="M12" s="127">
        <v>106.47353856796956</v>
      </c>
      <c r="N12" s="127">
        <v>2.1542718782428225</v>
      </c>
      <c r="O12" s="127">
        <v>103.77966101694915</v>
      </c>
      <c r="P12" s="127">
        <v>0.4150812867519889</v>
      </c>
      <c r="Q12" s="127">
        <v>0.12452438602559668</v>
      </c>
      <c r="R12" s="127">
        <v>81.24721307506017</v>
      </c>
      <c r="S12" s="127">
        <v>20.401663603663426</v>
      </c>
    </row>
    <row r="13" spans="2:19" ht="15.75" customHeight="1">
      <c r="B13" s="224" t="s">
        <v>317</v>
      </c>
      <c r="C13" s="225"/>
      <c r="D13" s="122">
        <v>179</v>
      </c>
      <c r="E13" s="123">
        <v>35.58659217877095</v>
      </c>
      <c r="F13" s="123">
        <v>3.1396648044692737</v>
      </c>
      <c r="G13" s="123">
        <v>503.14655810055865</v>
      </c>
      <c r="H13" s="124">
        <v>112.75659217877089</v>
      </c>
      <c r="I13" s="125">
        <v>183.8410055865922</v>
      </c>
      <c r="J13" s="123">
        <v>2760.4916201117317</v>
      </c>
      <c r="K13" s="123">
        <v>291.804469273743</v>
      </c>
      <c r="L13" s="123">
        <v>2437.731843575419</v>
      </c>
      <c r="M13" s="123">
        <v>30.955307262569832</v>
      </c>
      <c r="N13" s="123">
        <v>0</v>
      </c>
      <c r="O13" s="123">
        <v>30.955307262569832</v>
      </c>
      <c r="P13" s="123">
        <v>0</v>
      </c>
      <c r="Q13" s="123">
        <v>0</v>
      </c>
      <c r="R13" s="123">
        <v>81.2526201117318</v>
      </c>
      <c r="S13" s="123">
        <v>21.016191811321914</v>
      </c>
    </row>
    <row r="14" spans="2:19" ht="15.75" customHeight="1">
      <c r="B14" s="224" t="s">
        <v>318</v>
      </c>
      <c r="C14" s="225"/>
      <c r="D14" s="122">
        <v>253</v>
      </c>
      <c r="E14" s="123">
        <v>39.48616600790514</v>
      </c>
      <c r="F14" s="123">
        <v>3.308300395256917</v>
      </c>
      <c r="G14" s="123">
        <v>524.5388600790513</v>
      </c>
      <c r="H14" s="124">
        <v>107.87264822134394</v>
      </c>
      <c r="I14" s="125">
        <v>191.29612648221345</v>
      </c>
      <c r="J14" s="123">
        <v>2834.379446640316</v>
      </c>
      <c r="K14" s="123">
        <v>350.25691699604744</v>
      </c>
      <c r="L14" s="123">
        <v>2401.802371541502</v>
      </c>
      <c r="M14" s="123">
        <v>82.3201581027668</v>
      </c>
      <c r="N14" s="123">
        <v>5.24901185770751</v>
      </c>
      <c r="O14" s="123">
        <v>77.07114624505928</v>
      </c>
      <c r="P14" s="123">
        <v>0</v>
      </c>
      <c r="Q14" s="123">
        <v>0</v>
      </c>
      <c r="R14" s="123">
        <v>82.3899723320158</v>
      </c>
      <c r="S14" s="123">
        <v>20.162323225515916</v>
      </c>
    </row>
    <row r="15" spans="2:19" ht="15.75" customHeight="1">
      <c r="B15" s="224" t="s">
        <v>319</v>
      </c>
      <c r="C15" s="225"/>
      <c r="D15" s="122">
        <v>772</v>
      </c>
      <c r="E15" s="123">
        <v>39.11010362694301</v>
      </c>
      <c r="F15" s="123">
        <v>3.183937823834197</v>
      </c>
      <c r="G15" s="123">
        <v>465.0586633419689</v>
      </c>
      <c r="H15" s="124">
        <v>106.67455958549237</v>
      </c>
      <c r="I15" s="125">
        <v>203.0731994818653</v>
      </c>
      <c r="J15" s="123">
        <v>2340.454663212435</v>
      </c>
      <c r="K15" s="123">
        <v>211.4378238341969</v>
      </c>
      <c r="L15" s="123">
        <v>1948.6152849740934</v>
      </c>
      <c r="M15" s="123">
        <v>180.4015544041451</v>
      </c>
      <c r="N15" s="123">
        <v>0</v>
      </c>
      <c r="O15" s="123">
        <v>178.84715025906735</v>
      </c>
      <c r="P15" s="123">
        <v>1.5544041450777202</v>
      </c>
      <c r="Q15" s="123">
        <v>0</v>
      </c>
      <c r="R15" s="123">
        <v>71.28673704663215</v>
      </c>
      <c r="S15" s="123">
        <v>20.056928140570573</v>
      </c>
    </row>
    <row r="16" spans="2:19" ht="15.75" customHeight="1">
      <c r="B16" s="224" t="s">
        <v>320</v>
      </c>
      <c r="C16" s="225"/>
      <c r="D16" s="122">
        <v>9446</v>
      </c>
      <c r="E16" s="123">
        <v>38.67097183993225</v>
      </c>
      <c r="F16" s="123">
        <v>3.164196485284777</v>
      </c>
      <c r="G16" s="123">
        <v>589.4961888418378</v>
      </c>
      <c r="H16" s="124">
        <v>98.17281494812619</v>
      </c>
      <c r="I16" s="125">
        <v>123.72715540969848</v>
      </c>
      <c r="J16" s="123">
        <v>3513.881007834004</v>
      </c>
      <c r="K16" s="123">
        <v>438.15371585856445</v>
      </c>
      <c r="L16" s="123">
        <v>2926.208448020326</v>
      </c>
      <c r="M16" s="123">
        <v>149.51884395511328</v>
      </c>
      <c r="N16" s="123">
        <v>7.020431928858776</v>
      </c>
      <c r="O16" s="123">
        <v>141.49481261909804</v>
      </c>
      <c r="P16" s="123">
        <v>0.2614863434257887</v>
      </c>
      <c r="Q16" s="123">
        <v>0.7421130637306796</v>
      </c>
      <c r="R16" s="123">
        <v>102.27078149481274</v>
      </c>
      <c r="S16" s="123">
        <v>22.114186414345713</v>
      </c>
    </row>
    <row r="17" spans="2:19" ht="15.75" customHeight="1">
      <c r="B17" s="224" t="s">
        <v>321</v>
      </c>
      <c r="C17" s="225"/>
      <c r="D17" s="122">
        <v>1463</v>
      </c>
      <c r="E17" s="123">
        <v>39.69241285030759</v>
      </c>
      <c r="F17" s="123">
        <v>3.251537935748462</v>
      </c>
      <c r="G17" s="123">
        <v>545.2751294600137</v>
      </c>
      <c r="H17" s="124">
        <v>110.10861244019151</v>
      </c>
      <c r="I17" s="125">
        <v>159.0649829118249</v>
      </c>
      <c r="J17" s="123">
        <v>3014.6514012303487</v>
      </c>
      <c r="K17" s="123">
        <v>352.7368421052632</v>
      </c>
      <c r="L17" s="123">
        <v>2570.9241285030757</v>
      </c>
      <c r="M17" s="123">
        <v>90.99043062200957</v>
      </c>
      <c r="N17" s="123">
        <v>0</v>
      </c>
      <c r="O17" s="123">
        <v>89.21326042378674</v>
      </c>
      <c r="P17" s="123">
        <v>1.7771701982228298</v>
      </c>
      <c r="Q17" s="123">
        <v>0</v>
      </c>
      <c r="R17" s="123">
        <v>88.32965550239241</v>
      </c>
      <c r="S17" s="123">
        <v>21.031183651812533</v>
      </c>
    </row>
    <row r="18" spans="2:19" ht="15.75" customHeight="1">
      <c r="B18" s="224" t="s">
        <v>322</v>
      </c>
      <c r="C18" s="225"/>
      <c r="D18" s="122">
        <v>80</v>
      </c>
      <c r="E18" s="123">
        <v>39.8375</v>
      </c>
      <c r="F18" s="123">
        <v>3.1125</v>
      </c>
      <c r="G18" s="123">
        <v>564.43953</v>
      </c>
      <c r="H18" s="124">
        <v>118.28225</v>
      </c>
      <c r="I18" s="125">
        <v>177.22749999999996</v>
      </c>
      <c r="J18" s="123">
        <v>2938.1125</v>
      </c>
      <c r="K18" s="123">
        <v>514.8625</v>
      </c>
      <c r="L18" s="123">
        <v>2385.1125</v>
      </c>
      <c r="M18" s="123">
        <v>38.1375</v>
      </c>
      <c r="N18" s="123">
        <v>0</v>
      </c>
      <c r="O18" s="123">
        <v>38.1375</v>
      </c>
      <c r="P18" s="123">
        <v>0</v>
      </c>
      <c r="Q18" s="123">
        <v>0</v>
      </c>
      <c r="R18" s="123">
        <v>83.53888750000002</v>
      </c>
      <c r="S18" s="123">
        <v>19.01859136206916</v>
      </c>
    </row>
    <row r="19" spans="2:19" ht="15.75" customHeight="1">
      <c r="B19" s="224" t="s">
        <v>323</v>
      </c>
      <c r="C19" s="225"/>
      <c r="D19" s="122">
        <v>2016</v>
      </c>
      <c r="E19" s="123">
        <v>38.354662698412696</v>
      </c>
      <c r="F19" s="123">
        <v>3.1979166666666665</v>
      </c>
      <c r="G19" s="123">
        <v>545.5539180059524</v>
      </c>
      <c r="H19" s="124">
        <v>103.53199404761892</v>
      </c>
      <c r="I19" s="125">
        <v>123.3354513888888</v>
      </c>
      <c r="J19" s="123">
        <v>3294.404265873016</v>
      </c>
      <c r="K19" s="123">
        <v>405.8809523809524</v>
      </c>
      <c r="L19" s="123">
        <v>2755.749503968254</v>
      </c>
      <c r="M19" s="123">
        <v>132.77380952380952</v>
      </c>
      <c r="N19" s="123">
        <v>6.202876984126984</v>
      </c>
      <c r="O19" s="123">
        <v>126.45188492063492</v>
      </c>
      <c r="P19" s="123">
        <v>0.11904761904761904</v>
      </c>
      <c r="Q19" s="123">
        <v>0</v>
      </c>
      <c r="R19" s="123">
        <v>95.55524801587288</v>
      </c>
      <c r="S19" s="123">
        <v>22.481703902880227</v>
      </c>
    </row>
    <row r="20" spans="2:19" ht="15.75" customHeight="1">
      <c r="B20" s="224" t="s">
        <v>324</v>
      </c>
      <c r="C20" s="225"/>
      <c r="D20" s="122">
        <v>452</v>
      </c>
      <c r="E20" s="123">
        <v>37.10398230088496</v>
      </c>
      <c r="F20" s="123">
        <v>3.2964601769911503</v>
      </c>
      <c r="G20" s="123">
        <v>567.8220601769912</v>
      </c>
      <c r="H20" s="124">
        <v>107.15535398230085</v>
      </c>
      <c r="I20" s="125">
        <v>158.32453539823013</v>
      </c>
      <c r="J20" s="123">
        <v>3098.6924778761063</v>
      </c>
      <c r="K20" s="123">
        <v>526.0907079646017</v>
      </c>
      <c r="L20" s="123">
        <v>2500.5353982300885</v>
      </c>
      <c r="M20" s="123">
        <v>72.06637168141593</v>
      </c>
      <c r="N20" s="123">
        <v>6.6371681415929205</v>
      </c>
      <c r="O20" s="123">
        <v>65.429203539823</v>
      </c>
      <c r="P20" s="123">
        <v>0</v>
      </c>
      <c r="Q20" s="123">
        <v>0</v>
      </c>
      <c r="R20" s="123">
        <v>87.32316814159299</v>
      </c>
      <c r="S20" s="123">
        <v>20.069136111632062</v>
      </c>
    </row>
    <row r="21" spans="2:19" ht="15.75" customHeight="1">
      <c r="B21" s="224" t="s">
        <v>325</v>
      </c>
      <c r="C21" s="225"/>
      <c r="D21" s="122">
        <v>122</v>
      </c>
      <c r="E21" s="123">
        <v>38.795081967213115</v>
      </c>
      <c r="F21" s="123">
        <v>3.098360655737705</v>
      </c>
      <c r="G21" s="123">
        <v>561.9096721311475</v>
      </c>
      <c r="H21" s="124">
        <v>109.89754098360652</v>
      </c>
      <c r="I21" s="125">
        <v>174.18770491803275</v>
      </c>
      <c r="J21" s="123">
        <v>3059.7377049180327</v>
      </c>
      <c r="K21" s="123">
        <v>439.27868852459017</v>
      </c>
      <c r="L21" s="123">
        <v>2582.3934426229507</v>
      </c>
      <c r="M21" s="123">
        <v>38.0655737704918</v>
      </c>
      <c r="N21" s="123">
        <v>0</v>
      </c>
      <c r="O21" s="123">
        <v>38.0655737704918</v>
      </c>
      <c r="P21" s="123">
        <v>0</v>
      </c>
      <c r="Q21" s="123">
        <v>0</v>
      </c>
      <c r="R21" s="123">
        <v>88.52104918032782</v>
      </c>
      <c r="S21" s="123">
        <v>20.53234898363457</v>
      </c>
    </row>
    <row r="22" spans="2:19" ht="15.75" customHeight="1">
      <c r="B22" s="224" t="s">
        <v>346</v>
      </c>
      <c r="C22" s="225"/>
      <c r="D22" s="122">
        <v>369</v>
      </c>
      <c r="E22" s="123">
        <v>38.29810298102981</v>
      </c>
      <c r="F22" s="123">
        <v>3.5365853658536586</v>
      </c>
      <c r="G22" s="123">
        <v>557.1671875338753</v>
      </c>
      <c r="H22" s="124">
        <v>108.14059620596207</v>
      </c>
      <c r="I22" s="125">
        <v>186.9587262872629</v>
      </c>
      <c r="J22" s="123">
        <v>3026.869918699187</v>
      </c>
      <c r="K22" s="123">
        <v>334.4227642276423</v>
      </c>
      <c r="L22" s="123">
        <v>2579.5934959349593</v>
      </c>
      <c r="M22" s="123">
        <v>112.85365853658537</v>
      </c>
      <c r="N22" s="123">
        <v>5.149051490514905</v>
      </c>
      <c r="O22" s="123">
        <v>107.70460704607046</v>
      </c>
      <c r="P22" s="123">
        <v>0</v>
      </c>
      <c r="Q22" s="123">
        <v>0</v>
      </c>
      <c r="R22" s="123">
        <v>89.845514905149</v>
      </c>
      <c r="S22" s="123">
        <v>20.893632028800806</v>
      </c>
    </row>
    <row r="23" spans="2:19" ht="15.75" customHeight="1">
      <c r="B23" s="228" t="s">
        <v>326</v>
      </c>
      <c r="C23" s="229"/>
      <c r="D23" s="126">
        <v>236</v>
      </c>
      <c r="E23" s="127">
        <v>37.86864406779661</v>
      </c>
      <c r="F23" s="127">
        <v>3.444915254237288</v>
      </c>
      <c r="G23" s="127">
        <v>526.7627885593221</v>
      </c>
      <c r="H23" s="128">
        <v>103.28165254237283</v>
      </c>
      <c r="I23" s="121">
        <v>327.10258474576267</v>
      </c>
      <c r="J23" s="127">
        <v>2935.1313559322034</v>
      </c>
      <c r="K23" s="127">
        <v>282.521186440678</v>
      </c>
      <c r="L23" s="127">
        <v>2569.5</v>
      </c>
      <c r="M23" s="127">
        <v>83.11016949152543</v>
      </c>
      <c r="N23" s="127">
        <v>0</v>
      </c>
      <c r="O23" s="127">
        <v>81.58474576271186</v>
      </c>
      <c r="P23" s="127">
        <v>0</v>
      </c>
      <c r="Q23" s="127">
        <v>1.5254237288135593</v>
      </c>
      <c r="R23" s="127">
        <v>86.27912288135592</v>
      </c>
      <c r="S23" s="127">
        <v>21.38903526332644</v>
      </c>
    </row>
    <row r="24" spans="2:19" ht="15.75" customHeight="1">
      <c r="B24" s="224" t="s">
        <v>8</v>
      </c>
      <c r="C24" s="225"/>
      <c r="D24" s="122">
        <v>179</v>
      </c>
      <c r="E24" s="123">
        <v>35.58659217877095</v>
      </c>
      <c r="F24" s="123">
        <v>3.1396648044692737</v>
      </c>
      <c r="G24" s="123">
        <v>503.14655810055865</v>
      </c>
      <c r="H24" s="124">
        <v>112.75659217877089</v>
      </c>
      <c r="I24" s="125">
        <v>183.8410055865922</v>
      </c>
      <c r="J24" s="123">
        <v>2760.4916201117317</v>
      </c>
      <c r="K24" s="123">
        <v>291.804469273743</v>
      </c>
      <c r="L24" s="123">
        <v>2437.731843575419</v>
      </c>
      <c r="M24" s="123">
        <v>30.955307262569832</v>
      </c>
      <c r="N24" s="123">
        <v>0</v>
      </c>
      <c r="O24" s="123">
        <v>30.955307262569832</v>
      </c>
      <c r="P24" s="123">
        <v>0</v>
      </c>
      <c r="Q24" s="123">
        <v>0</v>
      </c>
      <c r="R24" s="123">
        <v>81.2526201117318</v>
      </c>
      <c r="S24" s="123">
        <v>21.016191811321914</v>
      </c>
    </row>
    <row r="25" spans="2:19" ht="15.75" customHeight="1">
      <c r="B25" s="224" t="s">
        <v>9</v>
      </c>
      <c r="C25" s="225"/>
      <c r="D25" s="189">
        <v>6</v>
      </c>
      <c r="E25" s="131">
        <v>38.833333333333336</v>
      </c>
      <c r="F25" s="131">
        <v>4.5</v>
      </c>
      <c r="G25" s="131">
        <v>613.4699333333333</v>
      </c>
      <c r="H25" s="130">
        <v>107.49</v>
      </c>
      <c r="I25" s="132">
        <v>215.11833333333334</v>
      </c>
      <c r="J25" s="131">
        <v>2816.6666666666665</v>
      </c>
      <c r="K25" s="131">
        <v>368.5</v>
      </c>
      <c r="L25" s="131">
        <v>2409.8333333333335</v>
      </c>
      <c r="M25" s="131">
        <v>38.333333333333336</v>
      </c>
      <c r="N25" s="131">
        <v>0</v>
      </c>
      <c r="O25" s="131">
        <v>38.333333333333336</v>
      </c>
      <c r="P25" s="131">
        <v>0</v>
      </c>
      <c r="Q25" s="131">
        <v>0</v>
      </c>
      <c r="R25" s="131">
        <v>86.33049999999999</v>
      </c>
      <c r="S25" s="131">
        <v>17.230952094515864</v>
      </c>
    </row>
    <row r="26" spans="2:19" ht="15.75" customHeight="1">
      <c r="B26" s="224" t="s">
        <v>10</v>
      </c>
      <c r="C26" s="225"/>
      <c r="D26" s="189">
        <v>28</v>
      </c>
      <c r="E26" s="131">
        <v>38.214285714285715</v>
      </c>
      <c r="F26" s="131">
        <v>3.357142857142857</v>
      </c>
      <c r="G26" s="131">
        <v>456.41822857142853</v>
      </c>
      <c r="H26" s="130">
        <v>108.35535714285716</v>
      </c>
      <c r="I26" s="132">
        <v>204.25499999999997</v>
      </c>
      <c r="J26" s="131">
        <v>2462.214285714286</v>
      </c>
      <c r="K26" s="131">
        <v>100.46428571428571</v>
      </c>
      <c r="L26" s="131">
        <v>2270.464285714286</v>
      </c>
      <c r="M26" s="131">
        <v>91.28571428571429</v>
      </c>
      <c r="N26" s="131">
        <v>0</v>
      </c>
      <c r="O26" s="131">
        <v>91.28571428571429</v>
      </c>
      <c r="P26" s="131">
        <v>0</v>
      </c>
      <c r="Q26" s="131">
        <v>0</v>
      </c>
      <c r="R26" s="131">
        <v>75.87603571428572</v>
      </c>
      <c r="S26" s="131">
        <v>21.41989870295839</v>
      </c>
    </row>
    <row r="27" spans="2:19" ht="15.75" customHeight="1">
      <c r="B27" s="224" t="s">
        <v>11</v>
      </c>
      <c r="C27" s="225"/>
      <c r="D27" s="189">
        <v>144</v>
      </c>
      <c r="E27" s="131">
        <v>39.4375</v>
      </c>
      <c r="F27" s="131">
        <v>3.4027777777777777</v>
      </c>
      <c r="G27" s="131">
        <v>576.9741506944443</v>
      </c>
      <c r="H27" s="130">
        <v>107.9147916666666</v>
      </c>
      <c r="I27" s="132">
        <v>188.44243055555557</v>
      </c>
      <c r="J27" s="131">
        <v>3089.5</v>
      </c>
      <c r="K27" s="131">
        <v>434.96527777777777</v>
      </c>
      <c r="L27" s="131">
        <v>2571.3611111111113</v>
      </c>
      <c r="M27" s="131">
        <v>83.17361111111111</v>
      </c>
      <c r="N27" s="131">
        <v>9.222222222222221</v>
      </c>
      <c r="O27" s="131">
        <v>73.95138888888889</v>
      </c>
      <c r="P27" s="131">
        <v>0</v>
      </c>
      <c r="Q27" s="131">
        <v>0</v>
      </c>
      <c r="R27" s="131">
        <v>88.41422916666671</v>
      </c>
      <c r="S27" s="131">
        <v>19.73848440644971</v>
      </c>
    </row>
    <row r="28" spans="2:19" ht="15.75" customHeight="1">
      <c r="B28" s="224" t="s">
        <v>12</v>
      </c>
      <c r="C28" s="225"/>
      <c r="D28" s="189">
        <v>33</v>
      </c>
      <c r="E28" s="131">
        <v>38.90909090909091</v>
      </c>
      <c r="F28" s="131">
        <v>2.8484848484848486</v>
      </c>
      <c r="G28" s="131">
        <v>424.4967666666667</v>
      </c>
      <c r="H28" s="130">
        <v>104.43666666666665</v>
      </c>
      <c r="I28" s="132">
        <v>177.64484848484847</v>
      </c>
      <c r="J28" s="131">
        <v>2476.6969696969695</v>
      </c>
      <c r="K28" s="131">
        <v>253.03030303030303</v>
      </c>
      <c r="L28" s="131">
        <v>2135.3333333333335</v>
      </c>
      <c r="M28" s="131">
        <v>88.33333333333333</v>
      </c>
      <c r="N28" s="131">
        <v>0</v>
      </c>
      <c r="O28" s="131">
        <v>88.33333333333333</v>
      </c>
      <c r="P28" s="131">
        <v>0</v>
      </c>
      <c r="Q28" s="131">
        <v>0</v>
      </c>
      <c r="R28" s="131">
        <v>74.05933333333334</v>
      </c>
      <c r="S28" s="131">
        <v>21.874717510992994</v>
      </c>
    </row>
    <row r="29" spans="2:19" ht="15.75" customHeight="1">
      <c r="B29" s="224" t="s">
        <v>13</v>
      </c>
      <c r="C29" s="225"/>
      <c r="D29" s="189">
        <v>8</v>
      </c>
      <c r="E29" s="131">
        <v>38.25</v>
      </c>
      <c r="F29" s="131">
        <v>2.75</v>
      </c>
      <c r="G29" s="131">
        <v>468.2419</v>
      </c>
      <c r="H29" s="130">
        <v>106.69125</v>
      </c>
      <c r="I29" s="132">
        <v>205.49125</v>
      </c>
      <c r="J29" s="131">
        <v>2783.75</v>
      </c>
      <c r="K29" s="131">
        <v>198.375</v>
      </c>
      <c r="L29" s="131">
        <v>2510</v>
      </c>
      <c r="M29" s="131">
        <v>75.375</v>
      </c>
      <c r="N29" s="131">
        <v>0</v>
      </c>
      <c r="O29" s="131">
        <v>75.375</v>
      </c>
      <c r="P29" s="131">
        <v>0</v>
      </c>
      <c r="Q29" s="131">
        <v>0</v>
      </c>
      <c r="R29" s="131">
        <v>80.91475</v>
      </c>
      <c r="S29" s="131">
        <v>22.47026556181573</v>
      </c>
    </row>
    <row r="30" spans="2:19" ht="15.75" customHeight="1">
      <c r="B30" s="224" t="s">
        <v>14</v>
      </c>
      <c r="C30" s="225"/>
      <c r="D30" s="189">
        <v>34</v>
      </c>
      <c r="E30" s="131">
        <v>41.705882352941174</v>
      </c>
      <c r="F30" s="131">
        <v>3.235294117647059</v>
      </c>
      <c r="G30" s="131">
        <v>453.2116294117647</v>
      </c>
      <c r="H30" s="130">
        <v>110.97705882352942</v>
      </c>
      <c r="I30" s="132">
        <v>198.4161764705882</v>
      </c>
      <c r="J30" s="131">
        <v>2422.5588235294117</v>
      </c>
      <c r="K30" s="131">
        <v>324.0882352941176</v>
      </c>
      <c r="L30" s="131">
        <v>2023.5882352941176</v>
      </c>
      <c r="M30" s="131">
        <v>74.88235294117646</v>
      </c>
      <c r="N30" s="131">
        <v>0</v>
      </c>
      <c r="O30" s="131">
        <v>74.88235294117646</v>
      </c>
      <c r="P30" s="131">
        <v>0</v>
      </c>
      <c r="Q30" s="131">
        <v>0</v>
      </c>
      <c r="R30" s="131">
        <v>69.97723529411765</v>
      </c>
      <c r="S30" s="131">
        <v>19.23398067410425</v>
      </c>
    </row>
    <row r="31" spans="2:19" ht="15.75" customHeight="1">
      <c r="B31" s="224" t="s">
        <v>15</v>
      </c>
      <c r="C31" s="225"/>
      <c r="D31" s="189">
        <v>317</v>
      </c>
      <c r="E31" s="131">
        <v>39.47634069400631</v>
      </c>
      <c r="F31" s="131">
        <v>3.1167192429022084</v>
      </c>
      <c r="G31" s="131">
        <v>508.80147476340693</v>
      </c>
      <c r="H31" s="130">
        <v>109.48384858044163</v>
      </c>
      <c r="I31" s="132">
        <v>206.62280757097793</v>
      </c>
      <c r="J31" s="131">
        <v>2658.0504731861197</v>
      </c>
      <c r="K31" s="131">
        <v>285.6687697160883</v>
      </c>
      <c r="L31" s="131">
        <v>2260.832807570978</v>
      </c>
      <c r="M31" s="131">
        <v>111.54889589905363</v>
      </c>
      <c r="N31" s="131">
        <v>0</v>
      </c>
      <c r="O31" s="131">
        <v>111.54889589905363</v>
      </c>
      <c r="P31" s="131">
        <v>0</v>
      </c>
      <c r="Q31" s="131">
        <v>0</v>
      </c>
      <c r="R31" s="131">
        <v>79.2834637223975</v>
      </c>
      <c r="S31" s="131">
        <v>20.449431143439703</v>
      </c>
    </row>
    <row r="32" spans="2:19" ht="15.75" customHeight="1">
      <c r="B32" s="224" t="s">
        <v>16</v>
      </c>
      <c r="C32" s="225"/>
      <c r="D32" s="189">
        <v>294</v>
      </c>
      <c r="E32" s="131">
        <v>39.476190476190474</v>
      </c>
      <c r="F32" s="131">
        <v>3.17687074829932</v>
      </c>
      <c r="G32" s="131">
        <v>452.30886972789114</v>
      </c>
      <c r="H32" s="130">
        <v>107.45901360544218</v>
      </c>
      <c r="I32" s="132">
        <v>206.24653061224475</v>
      </c>
      <c r="J32" s="131">
        <v>2279.0442176870747</v>
      </c>
      <c r="K32" s="131">
        <v>187.67006802721087</v>
      </c>
      <c r="L32" s="131">
        <v>1904.2687074829932</v>
      </c>
      <c r="M32" s="131">
        <v>187.10544217687075</v>
      </c>
      <c r="N32" s="131">
        <v>0</v>
      </c>
      <c r="O32" s="131">
        <v>187.10544217687075</v>
      </c>
      <c r="P32" s="131">
        <v>0</v>
      </c>
      <c r="Q32" s="131">
        <v>0</v>
      </c>
      <c r="R32" s="131">
        <v>70.17461224489799</v>
      </c>
      <c r="S32" s="131">
        <v>20.45510297770436</v>
      </c>
    </row>
    <row r="33" spans="2:19" ht="15.75" customHeight="1">
      <c r="B33" s="224" t="s">
        <v>17</v>
      </c>
      <c r="C33" s="225"/>
      <c r="D33" s="189">
        <v>379</v>
      </c>
      <c r="E33" s="131">
        <v>38.86807387862797</v>
      </c>
      <c r="F33" s="131">
        <v>3.1715039577836412</v>
      </c>
      <c r="G33" s="131">
        <v>453.21028073878625</v>
      </c>
      <c r="H33" s="130">
        <v>106.03762532981531</v>
      </c>
      <c r="I33" s="132">
        <v>201.73583113456465</v>
      </c>
      <c r="J33" s="131">
        <v>2267.1240105540896</v>
      </c>
      <c r="K33" s="131">
        <v>180.0395778364116</v>
      </c>
      <c r="L33" s="131">
        <v>1885.5699208443273</v>
      </c>
      <c r="M33" s="131">
        <v>201.51451187335093</v>
      </c>
      <c r="N33" s="131">
        <v>0</v>
      </c>
      <c r="O33" s="131">
        <v>201.51451187335093</v>
      </c>
      <c r="P33" s="131">
        <v>0</v>
      </c>
      <c r="Q33" s="131">
        <v>0</v>
      </c>
      <c r="R33" s="131">
        <v>69.17900527704477</v>
      </c>
      <c r="S33" s="131">
        <v>19.74509456968259</v>
      </c>
    </row>
    <row r="34" spans="2:19" ht="15.75" customHeight="1">
      <c r="B34" s="224" t="s">
        <v>18</v>
      </c>
      <c r="C34" s="225"/>
      <c r="D34" s="189">
        <v>2316</v>
      </c>
      <c r="E34" s="131">
        <v>37.92875647668394</v>
      </c>
      <c r="F34" s="131">
        <v>3.1079447322970637</v>
      </c>
      <c r="G34" s="131">
        <v>538.0856983160621</v>
      </c>
      <c r="H34" s="130">
        <v>100.21177461139868</v>
      </c>
      <c r="I34" s="132">
        <v>129.55343696027637</v>
      </c>
      <c r="J34" s="131">
        <v>2989.798791018998</v>
      </c>
      <c r="K34" s="131">
        <v>326.53756476683935</v>
      </c>
      <c r="L34" s="131">
        <v>2527.098877374784</v>
      </c>
      <c r="M34" s="131">
        <v>136.1623488773748</v>
      </c>
      <c r="N34" s="131">
        <v>4.101899827288428</v>
      </c>
      <c r="O34" s="131">
        <v>132.06044905008636</v>
      </c>
      <c r="P34" s="131">
        <v>0</v>
      </c>
      <c r="Q34" s="131">
        <v>0</v>
      </c>
      <c r="R34" s="131">
        <v>88.93294775474939</v>
      </c>
      <c r="S34" s="131">
        <v>21.24005837453039</v>
      </c>
    </row>
    <row r="35" spans="2:19" ht="15.75" customHeight="1">
      <c r="B35" s="224" t="s">
        <v>19</v>
      </c>
      <c r="C35" s="225"/>
      <c r="D35" s="189">
        <v>1316</v>
      </c>
      <c r="E35" s="131">
        <v>38.07446808510638</v>
      </c>
      <c r="F35" s="131">
        <v>3.0896656534954405</v>
      </c>
      <c r="G35" s="131">
        <v>543.1628962765957</v>
      </c>
      <c r="H35" s="130">
        <v>103.27985562310026</v>
      </c>
      <c r="I35" s="132">
        <v>147.15367781154984</v>
      </c>
      <c r="J35" s="131">
        <v>3021.6314589665653</v>
      </c>
      <c r="K35" s="131">
        <v>376.3867781155015</v>
      </c>
      <c r="L35" s="131">
        <v>2518.452887537994</v>
      </c>
      <c r="M35" s="131">
        <v>126.7917933130699</v>
      </c>
      <c r="N35" s="131">
        <v>8.632218844984802</v>
      </c>
      <c r="O35" s="131">
        <v>118.15957446808511</v>
      </c>
      <c r="P35" s="131">
        <v>0</v>
      </c>
      <c r="Q35" s="131">
        <v>0</v>
      </c>
      <c r="R35" s="131">
        <v>88.52593313069923</v>
      </c>
      <c r="S35" s="131">
        <v>20.812182569097132</v>
      </c>
    </row>
    <row r="36" spans="2:19" ht="15.75" customHeight="1">
      <c r="B36" s="224" t="s">
        <v>20</v>
      </c>
      <c r="C36" s="225"/>
      <c r="D36" s="189">
        <v>3139</v>
      </c>
      <c r="E36" s="131">
        <v>39.359350111500476</v>
      </c>
      <c r="F36" s="131">
        <v>3.186046511627907</v>
      </c>
      <c r="G36" s="131">
        <v>662.2625038547308</v>
      </c>
      <c r="H36" s="130">
        <v>93.38844855049359</v>
      </c>
      <c r="I36" s="132">
        <v>102.508697037273</v>
      </c>
      <c r="J36" s="131">
        <v>4247.431984708506</v>
      </c>
      <c r="K36" s="131">
        <v>592.6619942656897</v>
      </c>
      <c r="L36" s="131">
        <v>3471.006371455878</v>
      </c>
      <c r="M36" s="131">
        <v>183.76361898693852</v>
      </c>
      <c r="N36" s="131">
        <v>11.63587129659127</v>
      </c>
      <c r="O36" s="131">
        <v>169.38802166295</v>
      </c>
      <c r="P36" s="131">
        <v>0.7868748008920038</v>
      </c>
      <c r="Q36" s="131">
        <v>1.9528512265052564</v>
      </c>
      <c r="R36" s="131">
        <v>120.964233513858</v>
      </c>
      <c r="S36" s="131">
        <v>23.31409985755887</v>
      </c>
    </row>
    <row r="37" spans="2:19" ht="15.75" customHeight="1">
      <c r="B37" s="224" t="s">
        <v>21</v>
      </c>
      <c r="C37" s="225"/>
      <c r="D37" s="189">
        <v>2024</v>
      </c>
      <c r="E37" s="131">
        <v>38.65760869565217</v>
      </c>
      <c r="F37" s="131">
        <v>3.2203557312252964</v>
      </c>
      <c r="G37" s="131">
        <v>588.4993147233201</v>
      </c>
      <c r="H37" s="130">
        <v>96.77670948616591</v>
      </c>
      <c r="I37" s="132">
        <v>112.94149209486154</v>
      </c>
      <c r="J37" s="131">
        <v>3535.8191699604745</v>
      </c>
      <c r="K37" s="131">
        <v>409.8582015810277</v>
      </c>
      <c r="L37" s="131">
        <v>2986.171442687747</v>
      </c>
      <c r="M37" s="131">
        <v>139.7895256916996</v>
      </c>
      <c r="N37" s="131">
        <v>4.41205533596838</v>
      </c>
      <c r="O37" s="131">
        <v>134.94268774703556</v>
      </c>
      <c r="P37" s="131">
        <v>0</v>
      </c>
      <c r="Q37" s="131">
        <v>0.43478260869565216</v>
      </c>
      <c r="R37" s="131">
        <v>103.96238191699592</v>
      </c>
      <c r="S37" s="131">
        <v>22.62889466572609</v>
      </c>
    </row>
    <row r="38" spans="2:19" ht="15.75" customHeight="1">
      <c r="B38" s="224" t="s">
        <v>22</v>
      </c>
      <c r="C38" s="225"/>
      <c r="D38" s="189">
        <v>37</v>
      </c>
      <c r="E38" s="131">
        <v>37.7027027027027</v>
      </c>
      <c r="F38" s="131">
        <v>3.189189189189189</v>
      </c>
      <c r="G38" s="131">
        <v>553.3548702702703</v>
      </c>
      <c r="H38" s="130">
        <v>109.8218918918919</v>
      </c>
      <c r="I38" s="132">
        <v>168.16675675675677</v>
      </c>
      <c r="J38" s="131">
        <v>2678.027027027027</v>
      </c>
      <c r="K38" s="131">
        <v>432.64864864864865</v>
      </c>
      <c r="L38" s="131">
        <v>2183.5945945945946</v>
      </c>
      <c r="M38" s="131">
        <v>61.78378378378378</v>
      </c>
      <c r="N38" s="131">
        <v>0</v>
      </c>
      <c r="O38" s="131">
        <v>29.35135135135135</v>
      </c>
      <c r="P38" s="131">
        <v>32.432432432432435</v>
      </c>
      <c r="Q38" s="131">
        <v>0</v>
      </c>
      <c r="R38" s="131">
        <v>79.2291081081081</v>
      </c>
      <c r="S38" s="131">
        <v>18.650205443574347</v>
      </c>
    </row>
    <row r="39" spans="2:19" ht="15.75" customHeight="1">
      <c r="B39" s="224" t="s">
        <v>23</v>
      </c>
      <c r="C39" s="225"/>
      <c r="D39" s="189">
        <v>28</v>
      </c>
      <c r="E39" s="131">
        <v>37.57142857142857</v>
      </c>
      <c r="F39" s="131">
        <v>3.25</v>
      </c>
      <c r="G39" s="131">
        <v>620.5119035714285</v>
      </c>
      <c r="H39" s="130">
        <v>115.08857142857143</v>
      </c>
      <c r="I39" s="132">
        <v>189.6307142857143</v>
      </c>
      <c r="J39" s="131">
        <v>2827.535714285714</v>
      </c>
      <c r="K39" s="131">
        <v>567.8928571428571</v>
      </c>
      <c r="L39" s="131">
        <v>2250.785714285714</v>
      </c>
      <c r="M39" s="131">
        <v>8.857142857142858</v>
      </c>
      <c r="N39" s="131">
        <v>0</v>
      </c>
      <c r="O39" s="131">
        <v>8.857142857142858</v>
      </c>
      <c r="P39" s="131">
        <v>0</v>
      </c>
      <c r="Q39" s="131">
        <v>0</v>
      </c>
      <c r="R39" s="131">
        <v>79.96439285714284</v>
      </c>
      <c r="S39" s="131">
        <v>17.03956417638097</v>
      </c>
    </row>
    <row r="40" spans="2:19" ht="15.75" customHeight="1">
      <c r="B40" s="224" t="s">
        <v>24</v>
      </c>
      <c r="C40" s="225"/>
      <c r="D40" s="189">
        <v>23</v>
      </c>
      <c r="E40" s="131">
        <v>40.47826086956522</v>
      </c>
      <c r="F40" s="131">
        <v>2.869565217391304</v>
      </c>
      <c r="G40" s="131">
        <v>547.0829391304347</v>
      </c>
      <c r="H40" s="130">
        <v>124.99043478260869</v>
      </c>
      <c r="I40" s="132">
        <v>165.50739130434783</v>
      </c>
      <c r="J40" s="131">
        <v>3225.217391304348</v>
      </c>
      <c r="K40" s="131">
        <v>734.5217391304348</v>
      </c>
      <c r="L40" s="131">
        <v>2476.8260869565215</v>
      </c>
      <c r="M40" s="131">
        <v>13.869565217391305</v>
      </c>
      <c r="N40" s="131">
        <v>0</v>
      </c>
      <c r="O40" s="131">
        <v>13.869565217391305</v>
      </c>
      <c r="P40" s="131">
        <v>0</v>
      </c>
      <c r="Q40" s="131">
        <v>0</v>
      </c>
      <c r="R40" s="131">
        <v>91.79669565217391</v>
      </c>
      <c r="S40" s="131">
        <v>20.63380277881463</v>
      </c>
    </row>
    <row r="41" spans="1:19" s="67" customFormat="1" ht="15.75" customHeight="1">
      <c r="A41" s="69"/>
      <c r="B41" s="226" t="s">
        <v>25</v>
      </c>
      <c r="C41" s="227"/>
      <c r="D41" s="129">
        <v>29</v>
      </c>
      <c r="E41" s="130">
        <v>41.51724137931034</v>
      </c>
      <c r="F41" s="130">
        <v>3.1724137931034484</v>
      </c>
      <c r="G41" s="130">
        <v>524.0662586206896</v>
      </c>
      <c r="H41" s="130">
        <v>116.04551724137932</v>
      </c>
      <c r="I41" s="130">
        <v>174.54724137931035</v>
      </c>
      <c r="J41" s="130">
        <v>2817.1724137931033</v>
      </c>
      <c r="K41" s="130">
        <v>289.44827586206895</v>
      </c>
      <c r="L41" s="130">
        <v>2442.0689655172414</v>
      </c>
      <c r="M41" s="130">
        <v>85.65517241379311</v>
      </c>
      <c r="N41" s="130">
        <v>0</v>
      </c>
      <c r="O41" s="130">
        <v>85.65517241379311</v>
      </c>
      <c r="P41" s="130">
        <v>0</v>
      </c>
      <c r="Q41" s="130">
        <v>0</v>
      </c>
      <c r="R41" s="130">
        <v>80.4408275862069</v>
      </c>
      <c r="S41" s="130">
        <v>19.64834648669414</v>
      </c>
    </row>
    <row r="42" spans="2:19" ht="15.75" customHeight="1">
      <c r="B42" s="224" t="s">
        <v>26</v>
      </c>
      <c r="C42" s="225"/>
      <c r="D42" s="189">
        <v>111</v>
      </c>
      <c r="E42" s="131">
        <v>37.98198198198198</v>
      </c>
      <c r="F42" s="131">
        <v>3.3603603603603602</v>
      </c>
      <c r="G42" s="131">
        <v>499.5438702702703</v>
      </c>
      <c r="H42" s="130">
        <v>112.73063063063061</v>
      </c>
      <c r="I42" s="132">
        <v>212.49261261261276</v>
      </c>
      <c r="J42" s="131">
        <v>2803.162162162162</v>
      </c>
      <c r="K42" s="131">
        <v>330.52252252252254</v>
      </c>
      <c r="L42" s="131">
        <v>2424.981981981982</v>
      </c>
      <c r="M42" s="131">
        <v>47.65765765765766</v>
      </c>
      <c r="N42" s="131">
        <v>0</v>
      </c>
      <c r="O42" s="131">
        <v>47.65765765765766</v>
      </c>
      <c r="P42" s="131">
        <v>0</v>
      </c>
      <c r="Q42" s="131">
        <v>0</v>
      </c>
      <c r="R42" s="131">
        <v>79.8466036036036</v>
      </c>
      <c r="S42" s="131">
        <v>20.68990290737774</v>
      </c>
    </row>
    <row r="43" spans="2:19" ht="15.75" customHeight="1">
      <c r="B43" s="224" t="s">
        <v>27</v>
      </c>
      <c r="C43" s="225"/>
      <c r="D43" s="189">
        <v>62</v>
      </c>
      <c r="E43" s="131">
        <v>39.693548387096776</v>
      </c>
      <c r="F43" s="131">
        <v>3.2903225806451615</v>
      </c>
      <c r="G43" s="131">
        <v>545.2524806451613</v>
      </c>
      <c r="H43" s="130">
        <v>104.96999999999996</v>
      </c>
      <c r="I43" s="132">
        <v>217.03193548387097</v>
      </c>
      <c r="J43" s="131">
        <v>2878.467741935484</v>
      </c>
      <c r="K43" s="131">
        <v>384.06451612903226</v>
      </c>
      <c r="L43" s="131">
        <v>2404.064516129032</v>
      </c>
      <c r="M43" s="131">
        <v>90.33870967741936</v>
      </c>
      <c r="N43" s="131">
        <v>0</v>
      </c>
      <c r="O43" s="131">
        <v>90.33870967741936</v>
      </c>
      <c r="P43" s="131">
        <v>0</v>
      </c>
      <c r="Q43" s="131">
        <v>0</v>
      </c>
      <c r="R43" s="131">
        <v>84.70491935483874</v>
      </c>
      <c r="S43" s="131">
        <v>20.914512996023355</v>
      </c>
    </row>
    <row r="44" spans="2:19" ht="15.75" customHeight="1">
      <c r="B44" s="224" t="s">
        <v>28</v>
      </c>
      <c r="C44" s="225"/>
      <c r="D44" s="189">
        <v>181</v>
      </c>
      <c r="E44" s="131">
        <v>39.59668508287293</v>
      </c>
      <c r="F44" s="131">
        <v>3.342541436464088</v>
      </c>
      <c r="G44" s="131">
        <v>469.9856486187845</v>
      </c>
      <c r="H44" s="130">
        <v>114.10254143646405</v>
      </c>
      <c r="I44" s="132">
        <v>201.13552486187834</v>
      </c>
      <c r="J44" s="131">
        <v>2445.839779005525</v>
      </c>
      <c r="K44" s="131">
        <v>201.86187845303868</v>
      </c>
      <c r="L44" s="131">
        <v>2166.011049723757</v>
      </c>
      <c r="M44" s="131">
        <v>77.96685082872928</v>
      </c>
      <c r="N44" s="131">
        <v>0</v>
      </c>
      <c r="O44" s="131">
        <v>77.96685082872928</v>
      </c>
      <c r="P44" s="131">
        <v>0</v>
      </c>
      <c r="Q44" s="131">
        <v>0</v>
      </c>
      <c r="R44" s="131">
        <v>73.4034530386741</v>
      </c>
      <c r="S44" s="131">
        <v>20.186384269294653</v>
      </c>
    </row>
    <row r="45" spans="2:19" ht="15.75" customHeight="1">
      <c r="B45" s="224" t="s">
        <v>29</v>
      </c>
      <c r="C45" s="225"/>
      <c r="D45" s="189">
        <v>223</v>
      </c>
      <c r="E45" s="131">
        <v>39.52914798206278</v>
      </c>
      <c r="F45" s="131">
        <v>3.3408071748878925</v>
      </c>
      <c r="G45" s="131">
        <v>541.1125618834081</v>
      </c>
      <c r="H45" s="130">
        <v>103.5505381165919</v>
      </c>
      <c r="I45" s="132">
        <v>159.5166816143497</v>
      </c>
      <c r="J45" s="131">
        <v>2907.3497757847535</v>
      </c>
      <c r="K45" s="131">
        <v>314.1255605381166</v>
      </c>
      <c r="L45" s="131">
        <v>2459.9237668161436</v>
      </c>
      <c r="M45" s="131">
        <v>133.30044843049328</v>
      </c>
      <c r="N45" s="131">
        <v>0</v>
      </c>
      <c r="O45" s="131">
        <v>133.30044843049328</v>
      </c>
      <c r="P45" s="131">
        <v>0</v>
      </c>
      <c r="Q45" s="131">
        <v>0</v>
      </c>
      <c r="R45" s="131">
        <v>87.2580538116592</v>
      </c>
      <c r="S45" s="131">
        <v>20.389714179684894</v>
      </c>
    </row>
    <row r="46" spans="2:19" ht="15.75" customHeight="1">
      <c r="B46" s="224" t="s">
        <v>30</v>
      </c>
      <c r="C46" s="225"/>
      <c r="D46" s="189">
        <v>1146</v>
      </c>
      <c r="E46" s="131">
        <v>39.73647469458988</v>
      </c>
      <c r="F46" s="131">
        <v>3.269633507853403</v>
      </c>
      <c r="G46" s="131">
        <v>557.9557287958115</v>
      </c>
      <c r="H46" s="130">
        <v>109.44203315881327</v>
      </c>
      <c r="I46" s="132">
        <v>148.98906631762642</v>
      </c>
      <c r="J46" s="131">
        <v>3138.844677137871</v>
      </c>
      <c r="K46" s="131">
        <v>377.0698080279232</v>
      </c>
      <c r="L46" s="131">
        <v>2663.7897033158815</v>
      </c>
      <c r="M46" s="131">
        <v>97.98516579406632</v>
      </c>
      <c r="N46" s="131">
        <v>0</v>
      </c>
      <c r="O46" s="131">
        <v>95.71640488656196</v>
      </c>
      <c r="P46" s="131">
        <v>2.268760907504363</v>
      </c>
      <c r="Q46" s="131">
        <v>0</v>
      </c>
      <c r="R46" s="131">
        <v>91.61868237347305</v>
      </c>
      <c r="S46" s="131">
        <v>21.26693742679325</v>
      </c>
    </row>
    <row r="47" spans="2:19" ht="15.75" customHeight="1">
      <c r="B47" s="224" t="s">
        <v>31</v>
      </c>
      <c r="C47" s="225"/>
      <c r="D47" s="189">
        <v>136</v>
      </c>
      <c r="E47" s="131">
        <v>39.4485294117647</v>
      </c>
      <c r="F47" s="131">
        <v>2.9779411764705883</v>
      </c>
      <c r="G47" s="131">
        <v>538.6238735294118</v>
      </c>
      <c r="H47" s="130">
        <v>110.41007352941176</v>
      </c>
      <c r="I47" s="132">
        <v>187.97845588235302</v>
      </c>
      <c r="J47" s="131">
        <v>2725.1617647058824</v>
      </c>
      <c r="K47" s="131">
        <v>348.49264705882354</v>
      </c>
      <c r="L47" s="131">
        <v>2327.2867647058824</v>
      </c>
      <c r="M47" s="131">
        <v>49.38235294117647</v>
      </c>
      <c r="N47" s="131">
        <v>0</v>
      </c>
      <c r="O47" s="131">
        <v>49.38235294117647</v>
      </c>
      <c r="P47" s="131">
        <v>0</v>
      </c>
      <c r="Q47" s="131">
        <v>0</v>
      </c>
      <c r="R47" s="131">
        <v>80.4797867647059</v>
      </c>
      <c r="S47" s="131">
        <v>20.168939990840887</v>
      </c>
    </row>
    <row r="48" spans="2:19" ht="15.75" customHeight="1">
      <c r="B48" s="224" t="s">
        <v>32</v>
      </c>
      <c r="C48" s="225"/>
      <c r="D48" s="189">
        <v>95</v>
      </c>
      <c r="E48" s="131">
        <v>39.04210526315789</v>
      </c>
      <c r="F48" s="131">
        <v>3.1052631578947367</v>
      </c>
      <c r="G48" s="131">
        <v>445.83198</v>
      </c>
      <c r="H48" s="130">
        <v>106.07263157894735</v>
      </c>
      <c r="I48" s="131">
        <v>165.96010526315794</v>
      </c>
      <c r="J48" s="131">
        <v>2522.3368421052633</v>
      </c>
      <c r="K48" s="131">
        <v>230.42105263157896</v>
      </c>
      <c r="L48" s="131">
        <v>2198.2315789473682</v>
      </c>
      <c r="M48" s="131">
        <v>93.6842105263158</v>
      </c>
      <c r="N48" s="131">
        <v>0</v>
      </c>
      <c r="O48" s="131">
        <v>93.6842105263158</v>
      </c>
      <c r="P48" s="131">
        <v>0</v>
      </c>
      <c r="Q48" s="131">
        <v>0</v>
      </c>
      <c r="R48" s="131">
        <v>75.32933684210525</v>
      </c>
      <c r="S48" s="131">
        <v>21.300116552339414</v>
      </c>
    </row>
    <row r="49" spans="2:19" ht="15.75" customHeight="1">
      <c r="B49" s="224" t="s">
        <v>33</v>
      </c>
      <c r="C49" s="225"/>
      <c r="D49" s="189">
        <v>121</v>
      </c>
      <c r="E49" s="131">
        <v>39.34710743801653</v>
      </c>
      <c r="F49" s="131">
        <v>2.884297520661157</v>
      </c>
      <c r="G49" s="131">
        <v>538.578926446281</v>
      </c>
      <c r="H49" s="130">
        <v>101.5736363636364</v>
      </c>
      <c r="I49" s="132">
        <v>134.9897520661157</v>
      </c>
      <c r="J49" s="131">
        <v>3338.603305785124</v>
      </c>
      <c r="K49" s="131">
        <v>447.08264462809916</v>
      </c>
      <c r="L49" s="131">
        <v>2770.603305785124</v>
      </c>
      <c r="M49" s="131">
        <v>120.91735537190083</v>
      </c>
      <c r="N49" s="131">
        <v>0</v>
      </c>
      <c r="O49" s="131">
        <v>120.91735537190083</v>
      </c>
      <c r="P49" s="131">
        <v>0</v>
      </c>
      <c r="Q49" s="131">
        <v>0</v>
      </c>
      <c r="R49" s="131">
        <v>96.27123966942146</v>
      </c>
      <c r="S49" s="131">
        <v>23.455859401998605</v>
      </c>
    </row>
    <row r="50" spans="2:19" ht="15.75" customHeight="1">
      <c r="B50" s="224" t="s">
        <v>34</v>
      </c>
      <c r="C50" s="225"/>
      <c r="D50" s="189">
        <v>994</v>
      </c>
      <c r="E50" s="131">
        <v>38.603621730382294</v>
      </c>
      <c r="F50" s="131">
        <v>3.2585513078470827</v>
      </c>
      <c r="G50" s="131">
        <v>557.9237282696178</v>
      </c>
      <c r="H50" s="130">
        <v>102.56270623742449</v>
      </c>
      <c r="I50" s="132">
        <v>104.45370221327974</v>
      </c>
      <c r="J50" s="131">
        <v>3419.6730382293763</v>
      </c>
      <c r="K50" s="131">
        <v>390.03521126760563</v>
      </c>
      <c r="L50" s="131">
        <v>2875.4456740442656</v>
      </c>
      <c r="M50" s="131">
        <v>154.19215291750504</v>
      </c>
      <c r="N50" s="131">
        <v>6.846076458752515</v>
      </c>
      <c r="O50" s="131">
        <v>147.34607645875252</v>
      </c>
      <c r="P50" s="131">
        <v>0</v>
      </c>
      <c r="Q50" s="131">
        <v>0</v>
      </c>
      <c r="R50" s="131">
        <v>100.00279577464809</v>
      </c>
      <c r="S50" s="131">
        <v>23.02292347643733</v>
      </c>
    </row>
    <row r="51" spans="2:19" ht="15.75" customHeight="1">
      <c r="B51" s="224" t="s">
        <v>35</v>
      </c>
      <c r="C51" s="225"/>
      <c r="D51" s="189">
        <v>660</v>
      </c>
      <c r="E51" s="131">
        <v>37.71818181818182</v>
      </c>
      <c r="F51" s="131">
        <v>3.1924242424242424</v>
      </c>
      <c r="G51" s="131">
        <v>554.637825</v>
      </c>
      <c r="H51" s="130">
        <v>104.6805454545454</v>
      </c>
      <c r="I51" s="132">
        <v>134.04024242424248</v>
      </c>
      <c r="J51" s="131">
        <v>3295.116666666667</v>
      </c>
      <c r="K51" s="131">
        <v>446.0590909090909</v>
      </c>
      <c r="L51" s="131">
        <v>2732.1833333333334</v>
      </c>
      <c r="M51" s="131">
        <v>116.87424242424242</v>
      </c>
      <c r="N51" s="131">
        <v>8.636363636363637</v>
      </c>
      <c r="O51" s="131">
        <v>108.23787878787878</v>
      </c>
      <c r="P51" s="131">
        <v>0</v>
      </c>
      <c r="Q51" s="131">
        <v>0</v>
      </c>
      <c r="R51" s="131">
        <v>94.57306363636361</v>
      </c>
      <c r="S51" s="131">
        <v>21.865906539407522</v>
      </c>
    </row>
    <row r="52" spans="2:19" ht="15.75" customHeight="1">
      <c r="B52" s="224" t="s">
        <v>36</v>
      </c>
      <c r="C52" s="225"/>
      <c r="D52" s="189">
        <v>106</v>
      </c>
      <c r="E52" s="131">
        <v>37.509433962264154</v>
      </c>
      <c r="F52" s="131">
        <v>3.150943396226415</v>
      </c>
      <c r="G52" s="131">
        <v>503.06039528301886</v>
      </c>
      <c r="H52" s="130">
        <v>106.71641509433958</v>
      </c>
      <c r="I52" s="132">
        <v>167.66481132075472</v>
      </c>
      <c r="J52" s="131">
        <v>2987.443396226415</v>
      </c>
      <c r="K52" s="131">
        <v>462.6132075471698</v>
      </c>
      <c r="L52" s="131">
        <v>2439.8867924528304</v>
      </c>
      <c r="M52" s="131">
        <v>84.94339622641509</v>
      </c>
      <c r="N52" s="131">
        <v>0</v>
      </c>
      <c r="O52" s="131">
        <v>82.67924528301887</v>
      </c>
      <c r="P52" s="131">
        <v>2.2641509433962264</v>
      </c>
      <c r="Q52" s="131">
        <v>0</v>
      </c>
      <c r="R52" s="131">
        <v>83.64825471698109</v>
      </c>
      <c r="S52" s="131">
        <v>21.46662616104134</v>
      </c>
    </row>
    <row r="53" spans="2:19" ht="15.75" customHeight="1">
      <c r="B53" s="224" t="s">
        <v>37</v>
      </c>
      <c r="C53" s="225"/>
      <c r="D53" s="189">
        <v>40</v>
      </c>
      <c r="E53" s="131">
        <v>40.275</v>
      </c>
      <c r="F53" s="131">
        <v>3.075</v>
      </c>
      <c r="G53" s="131">
        <v>458.82645499999995</v>
      </c>
      <c r="H53" s="130">
        <v>100.11900000000001</v>
      </c>
      <c r="I53" s="132">
        <v>161.95724999999993</v>
      </c>
      <c r="J53" s="131">
        <v>2683.125</v>
      </c>
      <c r="K53" s="131">
        <v>278.45</v>
      </c>
      <c r="L53" s="131">
        <v>2286.35</v>
      </c>
      <c r="M53" s="131">
        <v>118.325</v>
      </c>
      <c r="N53" s="131">
        <v>0</v>
      </c>
      <c r="O53" s="131">
        <v>118.325</v>
      </c>
      <c r="P53" s="131">
        <v>0</v>
      </c>
      <c r="Q53" s="131">
        <v>0</v>
      </c>
      <c r="R53" s="131">
        <v>78.66392500000002</v>
      </c>
      <c r="S53" s="131">
        <v>21.74245958586071</v>
      </c>
    </row>
    <row r="54" spans="2:19" ht="15.75" customHeight="1">
      <c r="B54" s="224" t="s">
        <v>38</v>
      </c>
      <c r="C54" s="225"/>
      <c r="D54" s="189">
        <v>4</v>
      </c>
      <c r="E54" s="131">
        <v>42</v>
      </c>
      <c r="F54" s="131">
        <v>3.25</v>
      </c>
      <c r="G54" s="131">
        <v>525.14465</v>
      </c>
      <c r="H54" s="130">
        <v>103.50999999999999</v>
      </c>
      <c r="I54" s="132">
        <v>168.36</v>
      </c>
      <c r="J54" s="131">
        <v>2827.5</v>
      </c>
      <c r="K54" s="131">
        <v>162.5</v>
      </c>
      <c r="L54" s="131">
        <v>2665</v>
      </c>
      <c r="M54" s="131">
        <v>0</v>
      </c>
      <c r="N54" s="131">
        <v>0</v>
      </c>
      <c r="O54" s="131">
        <v>0</v>
      </c>
      <c r="P54" s="131">
        <v>0</v>
      </c>
      <c r="Q54" s="131">
        <v>0</v>
      </c>
      <c r="R54" s="131">
        <v>85.7845</v>
      </c>
      <c r="S54" s="131">
        <v>20.111109588888947</v>
      </c>
    </row>
    <row r="55" spans="2:19" ht="15.75" customHeight="1">
      <c r="B55" s="224" t="s">
        <v>39</v>
      </c>
      <c r="C55" s="225"/>
      <c r="D55" s="213">
        <v>2</v>
      </c>
      <c r="E55" s="131">
        <v>29.5</v>
      </c>
      <c r="F55" s="131">
        <v>2.5</v>
      </c>
      <c r="G55" s="131">
        <v>501.3482</v>
      </c>
      <c r="H55" s="130">
        <v>104.66</v>
      </c>
      <c r="I55" s="132">
        <v>196.49</v>
      </c>
      <c r="J55" s="131">
        <v>2948.5</v>
      </c>
      <c r="K55" s="131">
        <v>182</v>
      </c>
      <c r="L55" s="131">
        <v>2766.5</v>
      </c>
      <c r="M55" s="131">
        <v>0</v>
      </c>
      <c r="N55" s="131">
        <v>0</v>
      </c>
      <c r="O55" s="131">
        <v>0</v>
      </c>
      <c r="P55" s="131">
        <v>0</v>
      </c>
      <c r="Q55" s="131">
        <v>0</v>
      </c>
      <c r="R55" s="131">
        <v>85.8725</v>
      </c>
      <c r="S55" s="131">
        <v>21.618638479855164</v>
      </c>
    </row>
    <row r="56" spans="2:19" ht="15.75" customHeight="1">
      <c r="B56" s="224" t="s">
        <v>40</v>
      </c>
      <c r="C56" s="225"/>
      <c r="D56" s="189">
        <v>111</v>
      </c>
      <c r="E56" s="131">
        <v>37.55855855855856</v>
      </c>
      <c r="F56" s="131">
        <v>3.2162162162162162</v>
      </c>
      <c r="G56" s="131">
        <v>537.0997855855857</v>
      </c>
      <c r="H56" s="130">
        <v>107.60585585585582</v>
      </c>
      <c r="I56" s="132">
        <v>168.47171171171175</v>
      </c>
      <c r="J56" s="131">
        <v>2976.7567567567567</v>
      </c>
      <c r="K56" s="131">
        <v>369.1981981981982</v>
      </c>
      <c r="L56" s="131">
        <v>2533.3513513513512</v>
      </c>
      <c r="M56" s="131">
        <v>74.2072072072072</v>
      </c>
      <c r="N56" s="131">
        <v>0</v>
      </c>
      <c r="O56" s="131">
        <v>74.2072072072072</v>
      </c>
      <c r="P56" s="131">
        <v>0</v>
      </c>
      <c r="Q56" s="131">
        <v>0</v>
      </c>
      <c r="R56" s="131">
        <v>85.76412612612611</v>
      </c>
      <c r="S56" s="131">
        <v>20.40219405274186</v>
      </c>
    </row>
    <row r="57" spans="2:19" ht="15.75" customHeight="1">
      <c r="B57" s="224" t="s">
        <v>41</v>
      </c>
      <c r="C57" s="225"/>
      <c r="D57" s="189">
        <v>305</v>
      </c>
      <c r="E57" s="131">
        <v>36.950819672131146</v>
      </c>
      <c r="F57" s="131">
        <v>3.3377049180327867</v>
      </c>
      <c r="G57" s="131">
        <v>580.9424104918033</v>
      </c>
      <c r="H57" s="130">
        <v>106.92475409836062</v>
      </c>
      <c r="I57" s="132">
        <v>148.87163934426235</v>
      </c>
      <c r="J57" s="131">
        <v>3152.990163934426</v>
      </c>
      <c r="K57" s="131">
        <v>604.1803278688525</v>
      </c>
      <c r="L57" s="131">
        <v>2474.6524590163935</v>
      </c>
      <c r="M57" s="131">
        <v>74.15737704918033</v>
      </c>
      <c r="N57" s="131">
        <v>9.836065573770492</v>
      </c>
      <c r="O57" s="131">
        <v>64.32131147540984</v>
      </c>
      <c r="P57" s="131">
        <v>0</v>
      </c>
      <c r="Q57" s="131">
        <v>0</v>
      </c>
      <c r="R57" s="131">
        <v>87.97560327868858</v>
      </c>
      <c r="S57" s="131">
        <v>19.89091709185735</v>
      </c>
    </row>
    <row r="58" spans="2:19" ht="15.75" customHeight="1">
      <c r="B58" s="224" t="s">
        <v>42</v>
      </c>
      <c r="C58" s="225"/>
      <c r="D58" s="189">
        <v>30</v>
      </c>
      <c r="E58" s="131">
        <v>36.833333333333336</v>
      </c>
      <c r="F58" s="131">
        <v>3.2333333333333334</v>
      </c>
      <c r="G58" s="131">
        <v>558.2261599999999</v>
      </c>
      <c r="H58" s="130">
        <v>108.48533333333333</v>
      </c>
      <c r="I58" s="132">
        <v>213.002</v>
      </c>
      <c r="J58" s="131">
        <v>3044</v>
      </c>
      <c r="K58" s="131">
        <v>384.1</v>
      </c>
      <c r="L58" s="131">
        <v>2602.6</v>
      </c>
      <c r="M58" s="131">
        <v>57.3</v>
      </c>
      <c r="N58" s="131">
        <v>0</v>
      </c>
      <c r="O58" s="131">
        <v>57.3</v>
      </c>
      <c r="P58" s="131">
        <v>0</v>
      </c>
      <c r="Q58" s="131">
        <v>0</v>
      </c>
      <c r="R58" s="131">
        <v>86.76039999999999</v>
      </c>
      <c r="S58" s="131">
        <v>20.53981847571956</v>
      </c>
    </row>
    <row r="59" spans="2:19" ht="15.75" customHeight="1">
      <c r="B59" s="224" t="s">
        <v>43</v>
      </c>
      <c r="C59" s="225"/>
      <c r="D59" s="189">
        <v>8</v>
      </c>
      <c r="E59" s="131">
        <v>38.125</v>
      </c>
      <c r="F59" s="131">
        <v>2.5</v>
      </c>
      <c r="G59" s="131">
        <v>591.5222625</v>
      </c>
      <c r="H59" s="130">
        <v>112.71125</v>
      </c>
      <c r="I59" s="132">
        <v>163.225</v>
      </c>
      <c r="J59" s="131">
        <v>3176.5</v>
      </c>
      <c r="K59" s="131">
        <v>609.125</v>
      </c>
      <c r="L59" s="131">
        <v>2567.375</v>
      </c>
      <c r="M59" s="131">
        <v>0</v>
      </c>
      <c r="N59" s="131">
        <v>0</v>
      </c>
      <c r="O59" s="131">
        <v>0</v>
      </c>
      <c r="P59" s="131">
        <v>0</v>
      </c>
      <c r="Q59" s="131">
        <v>0</v>
      </c>
      <c r="R59" s="131">
        <v>91.21025</v>
      </c>
      <c r="S59" s="131">
        <v>18.439921936573416</v>
      </c>
    </row>
    <row r="60" spans="2:19" ht="15.75" customHeight="1">
      <c r="B60" s="224" t="s">
        <v>44</v>
      </c>
      <c r="C60" s="225"/>
      <c r="D60" s="189">
        <v>51</v>
      </c>
      <c r="E60" s="131">
        <v>38.490196078431374</v>
      </c>
      <c r="F60" s="131">
        <v>2.9607843137254903</v>
      </c>
      <c r="G60" s="131">
        <v>522.7457333333333</v>
      </c>
      <c r="H60" s="130">
        <v>112.58000000000001</v>
      </c>
      <c r="I60" s="132">
        <v>193.5294117647058</v>
      </c>
      <c r="J60" s="131">
        <v>3019.725490196078</v>
      </c>
      <c r="K60" s="131">
        <v>495.6666666666667</v>
      </c>
      <c r="L60" s="131">
        <v>2485.3137254901962</v>
      </c>
      <c r="M60" s="131">
        <v>38.745098039215684</v>
      </c>
      <c r="N60" s="131">
        <v>0</v>
      </c>
      <c r="O60" s="131">
        <v>38.745098039215684</v>
      </c>
      <c r="P60" s="131">
        <v>0</v>
      </c>
      <c r="Q60" s="131">
        <v>0</v>
      </c>
      <c r="R60" s="131">
        <v>84.39762745098038</v>
      </c>
      <c r="S60" s="131">
        <v>21.191110120032636</v>
      </c>
    </row>
    <row r="61" spans="2:19" ht="15.75" customHeight="1">
      <c r="B61" s="224" t="s">
        <v>45</v>
      </c>
      <c r="C61" s="225"/>
      <c r="D61" s="189">
        <v>29</v>
      </c>
      <c r="E61" s="131">
        <v>37.241379310344826</v>
      </c>
      <c r="F61" s="131">
        <v>3.206896551724138</v>
      </c>
      <c r="G61" s="131">
        <v>587.8525827586207</v>
      </c>
      <c r="H61" s="130">
        <v>106.6810344827586</v>
      </c>
      <c r="I61" s="132">
        <v>166.26517241379307</v>
      </c>
      <c r="J61" s="131">
        <v>2989</v>
      </c>
      <c r="K61" s="131">
        <v>187.41379310344828</v>
      </c>
      <c r="L61" s="131">
        <v>2759.896551724138</v>
      </c>
      <c r="M61" s="131">
        <v>41.689655172413794</v>
      </c>
      <c r="N61" s="131">
        <v>0</v>
      </c>
      <c r="O61" s="131">
        <v>41.689655172413794</v>
      </c>
      <c r="P61" s="131">
        <v>0</v>
      </c>
      <c r="Q61" s="131">
        <v>0</v>
      </c>
      <c r="R61" s="131">
        <v>91.188</v>
      </c>
      <c r="S61" s="131">
        <v>20.956450818991097</v>
      </c>
    </row>
    <row r="62" spans="2:19" ht="15.75" customHeight="1">
      <c r="B62" s="224" t="s">
        <v>46</v>
      </c>
      <c r="C62" s="225"/>
      <c r="D62" s="189">
        <v>34</v>
      </c>
      <c r="E62" s="131">
        <v>40.73529411764706</v>
      </c>
      <c r="F62" s="131">
        <v>3.3529411764705883</v>
      </c>
      <c r="G62" s="131">
        <v>591.5601352941177</v>
      </c>
      <c r="H62" s="130">
        <v>107.95529411764706</v>
      </c>
      <c r="I62" s="132">
        <v>154.5120588235294</v>
      </c>
      <c r="J62" s="131">
        <v>3152.6176470588234</v>
      </c>
      <c r="K62" s="131">
        <v>529.5588235294117</v>
      </c>
      <c r="L62" s="131">
        <v>2580.1470588235293</v>
      </c>
      <c r="M62" s="131">
        <v>42.911764705882355</v>
      </c>
      <c r="N62" s="131">
        <v>0</v>
      </c>
      <c r="O62" s="131">
        <v>42.911764705882355</v>
      </c>
      <c r="P62" s="131">
        <v>0</v>
      </c>
      <c r="Q62" s="131">
        <v>0</v>
      </c>
      <c r="R62" s="131">
        <v>91.79867647058825</v>
      </c>
      <c r="S62" s="131">
        <v>19.67480913642427</v>
      </c>
    </row>
    <row r="63" spans="2:19" ht="15.75" customHeight="1">
      <c r="B63" s="224" t="s">
        <v>47</v>
      </c>
      <c r="C63" s="225"/>
      <c r="D63" s="189">
        <v>316</v>
      </c>
      <c r="E63" s="131">
        <v>38.18037974683544</v>
      </c>
      <c r="F63" s="131">
        <v>3.5348101265822787</v>
      </c>
      <c r="G63" s="131">
        <v>561.2085091772152</v>
      </c>
      <c r="H63" s="130">
        <v>108.07534810126579</v>
      </c>
      <c r="I63" s="132">
        <v>185.58246835443035</v>
      </c>
      <c r="J63" s="131">
        <v>3092.0949367088606</v>
      </c>
      <c r="K63" s="131">
        <v>337.6107594936709</v>
      </c>
      <c r="L63" s="131">
        <v>2635.224683544304</v>
      </c>
      <c r="M63" s="131">
        <v>119.25949367088607</v>
      </c>
      <c r="N63" s="131">
        <v>6.012658227848101</v>
      </c>
      <c r="O63" s="131">
        <v>113.24683544303798</v>
      </c>
      <c r="P63" s="131">
        <v>0</v>
      </c>
      <c r="Q63" s="131">
        <v>0</v>
      </c>
      <c r="R63" s="131">
        <v>91.73695886075944</v>
      </c>
      <c r="S63" s="131">
        <v>21.09151084292077</v>
      </c>
    </row>
    <row r="64" spans="2:19" ht="15.75" customHeight="1">
      <c r="B64" s="224" t="s">
        <v>48</v>
      </c>
      <c r="C64" s="225"/>
      <c r="D64" s="189">
        <v>40</v>
      </c>
      <c r="E64" s="131">
        <v>38.65</v>
      </c>
      <c r="F64" s="131">
        <v>3.55</v>
      </c>
      <c r="G64" s="131">
        <v>530.4966375</v>
      </c>
      <c r="H64" s="130">
        <v>106.77324999999996</v>
      </c>
      <c r="I64" s="132">
        <v>196.51925000000008</v>
      </c>
      <c r="J64" s="131">
        <v>2423.775</v>
      </c>
      <c r="K64" s="131">
        <v>250.125</v>
      </c>
      <c r="L64" s="131">
        <v>2085.975</v>
      </c>
      <c r="M64" s="131">
        <v>87.675</v>
      </c>
      <c r="N64" s="131">
        <v>0</v>
      </c>
      <c r="O64" s="131">
        <v>87.675</v>
      </c>
      <c r="P64" s="131">
        <v>0</v>
      </c>
      <c r="Q64" s="131">
        <v>0</v>
      </c>
      <c r="R64" s="131">
        <v>73.28499999999998</v>
      </c>
      <c r="S64" s="131">
        <v>18.905498695457545</v>
      </c>
    </row>
    <row r="65" spans="2:19" ht="15.75" customHeight="1">
      <c r="B65" s="224" t="s">
        <v>49</v>
      </c>
      <c r="C65" s="225"/>
      <c r="D65" s="189">
        <v>13</v>
      </c>
      <c r="E65" s="131">
        <v>40.07692307692308</v>
      </c>
      <c r="F65" s="131">
        <v>3.5384615384615383</v>
      </c>
      <c r="G65" s="131">
        <v>540.9952153846154</v>
      </c>
      <c r="H65" s="130">
        <v>113.93384615384616</v>
      </c>
      <c r="I65" s="132">
        <v>190.9953846153846</v>
      </c>
      <c r="J65" s="131">
        <v>3297.076923076923</v>
      </c>
      <c r="K65" s="131">
        <v>516.3076923076923</v>
      </c>
      <c r="L65" s="131">
        <v>2746.153846153846</v>
      </c>
      <c r="M65" s="131">
        <v>34.61538461538461</v>
      </c>
      <c r="N65" s="131">
        <v>0</v>
      </c>
      <c r="O65" s="131">
        <v>34.61538461538461</v>
      </c>
      <c r="P65" s="131">
        <v>0</v>
      </c>
      <c r="Q65" s="131">
        <v>0</v>
      </c>
      <c r="R65" s="131">
        <v>94.82430769230768</v>
      </c>
      <c r="S65" s="131">
        <v>22.200988034325533</v>
      </c>
    </row>
    <row r="66" spans="2:19" ht="15.75" customHeight="1">
      <c r="B66" s="224" t="s">
        <v>50</v>
      </c>
      <c r="C66" s="225"/>
      <c r="D66" s="189">
        <v>81</v>
      </c>
      <c r="E66" s="131">
        <v>38.77777777777778</v>
      </c>
      <c r="F66" s="131">
        <v>3.345679012345679</v>
      </c>
      <c r="G66" s="131">
        <v>564.9392567901234</v>
      </c>
      <c r="H66" s="130">
        <v>105.64296296296301</v>
      </c>
      <c r="I66" s="132">
        <v>594.4920987654318</v>
      </c>
      <c r="J66" s="131">
        <v>2998.0493827160494</v>
      </c>
      <c r="K66" s="131">
        <v>288.5061728395062</v>
      </c>
      <c r="L66" s="131">
        <v>2604.259259259259</v>
      </c>
      <c r="M66" s="131">
        <v>105.28395061728395</v>
      </c>
      <c r="N66" s="131">
        <v>0</v>
      </c>
      <c r="O66" s="131">
        <v>105.28395061728395</v>
      </c>
      <c r="P66" s="131">
        <v>0</v>
      </c>
      <c r="Q66" s="131">
        <v>0</v>
      </c>
      <c r="R66" s="131">
        <v>90.75523456790124</v>
      </c>
      <c r="S66" s="131">
        <v>21.5764447737203</v>
      </c>
    </row>
    <row r="67" spans="2:19" ht="15.75" customHeight="1">
      <c r="B67" s="224" t="s">
        <v>51</v>
      </c>
      <c r="C67" s="225"/>
      <c r="D67" s="189">
        <v>52</v>
      </c>
      <c r="E67" s="131">
        <v>36.13461538461539</v>
      </c>
      <c r="F67" s="131">
        <v>3.3846153846153846</v>
      </c>
      <c r="G67" s="131">
        <v>443.5840384615385</v>
      </c>
      <c r="H67" s="130">
        <v>101.57307692307687</v>
      </c>
      <c r="I67" s="132">
        <v>185.7248076923077</v>
      </c>
      <c r="J67" s="131">
        <v>2672.8846153846152</v>
      </c>
      <c r="K67" s="131">
        <v>249.73076923076923</v>
      </c>
      <c r="L67" s="131">
        <v>2368.5</v>
      </c>
      <c r="M67" s="131">
        <v>54.65384615384615</v>
      </c>
      <c r="N67" s="131">
        <v>0</v>
      </c>
      <c r="O67" s="131">
        <v>47.73076923076923</v>
      </c>
      <c r="P67" s="131">
        <v>0</v>
      </c>
      <c r="Q67" s="131">
        <v>6.923076923076923</v>
      </c>
      <c r="R67" s="131">
        <v>77.75355769230768</v>
      </c>
      <c r="S67" s="131">
        <v>21.881297104417442</v>
      </c>
    </row>
    <row r="68" spans="2:19" ht="15.75" customHeight="1">
      <c r="B68" s="224" t="s">
        <v>52</v>
      </c>
      <c r="C68" s="225"/>
      <c r="D68" s="213">
        <v>22</v>
      </c>
      <c r="E68" s="137">
        <v>38.5</v>
      </c>
      <c r="F68" s="137">
        <v>3.409090909090909</v>
      </c>
      <c r="G68" s="137">
        <v>454.51171818181814</v>
      </c>
      <c r="H68" s="92">
        <v>97.94954545454549</v>
      </c>
      <c r="I68" s="214">
        <v>186.04818181818183</v>
      </c>
      <c r="J68" s="137">
        <v>2536.7727272727275</v>
      </c>
      <c r="K68" s="137">
        <v>134.36363636363637</v>
      </c>
      <c r="L68" s="137">
        <v>2312.5</v>
      </c>
      <c r="M68" s="137">
        <v>89.9090909090909</v>
      </c>
      <c r="N68" s="137">
        <v>0</v>
      </c>
      <c r="O68" s="137">
        <v>89.9090909090909</v>
      </c>
      <c r="P68" s="137">
        <v>0</v>
      </c>
      <c r="Q68" s="137">
        <v>0</v>
      </c>
      <c r="R68" s="137">
        <v>77.1815909090909</v>
      </c>
      <c r="S68" s="137">
        <v>21.847968367938453</v>
      </c>
    </row>
    <row r="69" spans="2:19" ht="15.75" customHeight="1">
      <c r="B69" s="224" t="s">
        <v>53</v>
      </c>
      <c r="C69" s="225"/>
      <c r="D69" s="190">
        <v>57</v>
      </c>
      <c r="E69" s="191">
        <v>36.50877192982456</v>
      </c>
      <c r="F69" s="191">
        <v>3.56140350877193</v>
      </c>
      <c r="G69" s="191">
        <v>539.3275210526316</v>
      </c>
      <c r="H69" s="192">
        <v>101.71245614035088</v>
      </c>
      <c r="I69" s="193">
        <v>198.94894736842113</v>
      </c>
      <c r="J69" s="191">
        <v>2976.9824561403507</v>
      </c>
      <c r="K69" s="191">
        <v>287.1578947368421</v>
      </c>
      <c r="L69" s="191">
        <v>2635.8245614035086</v>
      </c>
      <c r="M69" s="191">
        <v>54</v>
      </c>
      <c r="N69" s="191">
        <v>0</v>
      </c>
      <c r="O69" s="191">
        <v>54</v>
      </c>
      <c r="P69" s="191">
        <v>0</v>
      </c>
      <c r="Q69" s="191">
        <v>0</v>
      </c>
      <c r="R69" s="191">
        <v>84.11524561403508</v>
      </c>
      <c r="S69" s="191">
        <v>20.497957310753005</v>
      </c>
    </row>
    <row r="70" spans="1:19" s="8" customFormat="1" ht="15.75" customHeight="1">
      <c r="A70" s="170"/>
      <c r="B70" s="228" t="s">
        <v>312</v>
      </c>
      <c r="C70" s="229"/>
      <c r="D70" s="208">
        <v>24</v>
      </c>
      <c r="E70" s="179">
        <v>41.208333333333336</v>
      </c>
      <c r="F70" s="179">
        <v>3.6666666666666665</v>
      </c>
      <c r="G70" s="179">
        <v>614.5267416666667</v>
      </c>
      <c r="H70" s="110">
        <v>107.62874999999997</v>
      </c>
      <c r="I70" s="215">
        <v>164.64624999999998</v>
      </c>
      <c r="J70" s="179">
        <v>3556.75</v>
      </c>
      <c r="K70" s="179">
        <v>458.1666666666667</v>
      </c>
      <c r="L70" s="179">
        <v>2965.75</v>
      </c>
      <c r="M70" s="179">
        <v>132.83333333333334</v>
      </c>
      <c r="N70" s="179">
        <v>0</v>
      </c>
      <c r="O70" s="179">
        <v>132.83333333333334</v>
      </c>
      <c r="P70" s="179">
        <v>0</v>
      </c>
      <c r="Q70" s="179">
        <v>0</v>
      </c>
      <c r="R70" s="179">
        <v>103.12291666666668</v>
      </c>
      <c r="S70" s="179">
        <v>21.385582301517587</v>
      </c>
    </row>
    <row r="72" ht="12">
      <c r="D72" s="222">
        <f>D7</f>
        <v>15388</v>
      </c>
    </row>
    <row r="73" ht="12">
      <c r="D73" s="222" t="str">
        <f>IF(D72=SUM(D9:D12,D13:D23,D24:D70)/3,"OK","NG")</f>
        <v>OK</v>
      </c>
    </row>
  </sheetData>
  <sheetProtection/>
  <mergeCells count="81">
    <mergeCell ref="D3:D6"/>
    <mergeCell ref="E3:E5"/>
    <mergeCell ref="Q5:Q6"/>
    <mergeCell ref="K3:Q3"/>
    <mergeCell ref="B70:C70"/>
    <mergeCell ref="R3:R5"/>
    <mergeCell ref="B3:C4"/>
    <mergeCell ref="B5:C6"/>
    <mergeCell ref="G3:G5"/>
    <mergeCell ref="H3:H5"/>
    <mergeCell ref="I3:I5"/>
    <mergeCell ref="J3:J5"/>
    <mergeCell ref="B7:C7"/>
    <mergeCell ref="B8:C8"/>
    <mergeCell ref="S3:S5"/>
    <mergeCell ref="K4:K6"/>
    <mergeCell ref="L4:L6"/>
    <mergeCell ref="M4:M6"/>
    <mergeCell ref="N4:Q4"/>
    <mergeCell ref="N5:N6"/>
    <mergeCell ref="O5:O6"/>
    <mergeCell ref="P5:P6"/>
    <mergeCell ref="B17:C17"/>
    <mergeCell ref="B18:C18"/>
    <mergeCell ref="B19:C19"/>
    <mergeCell ref="B20:C20"/>
    <mergeCell ref="F3:F5"/>
    <mergeCell ref="B14:C14"/>
    <mergeCell ref="B15:C15"/>
    <mergeCell ref="B16:C16"/>
    <mergeCell ref="B13:C13"/>
    <mergeCell ref="B12:C12"/>
    <mergeCell ref="B25:C25"/>
    <mergeCell ref="B26:C26"/>
    <mergeCell ref="B27:C27"/>
    <mergeCell ref="B28:C28"/>
    <mergeCell ref="B21:C21"/>
    <mergeCell ref="B22:C22"/>
    <mergeCell ref="B23:C23"/>
    <mergeCell ref="B24:C24"/>
    <mergeCell ref="B33:C33"/>
    <mergeCell ref="B34:C34"/>
    <mergeCell ref="B35:C35"/>
    <mergeCell ref="B36:C36"/>
    <mergeCell ref="B29:C29"/>
    <mergeCell ref="B30:C30"/>
    <mergeCell ref="B31:C31"/>
    <mergeCell ref="B32:C32"/>
    <mergeCell ref="B41:C41"/>
    <mergeCell ref="B42:C42"/>
    <mergeCell ref="B43:C43"/>
    <mergeCell ref="B44:C44"/>
    <mergeCell ref="B37:C37"/>
    <mergeCell ref="B38:C38"/>
    <mergeCell ref="B39:C39"/>
    <mergeCell ref="B40:C40"/>
    <mergeCell ref="B49:C49"/>
    <mergeCell ref="B50:C50"/>
    <mergeCell ref="B51:C51"/>
    <mergeCell ref="B52:C52"/>
    <mergeCell ref="B45:C45"/>
    <mergeCell ref="B46:C46"/>
    <mergeCell ref="B47:C47"/>
    <mergeCell ref="B48:C48"/>
    <mergeCell ref="B57:C57"/>
    <mergeCell ref="B58:C58"/>
    <mergeCell ref="B59:C59"/>
    <mergeCell ref="B60:C60"/>
    <mergeCell ref="B53:C53"/>
    <mergeCell ref="B54:C54"/>
    <mergeCell ref="B55:C55"/>
    <mergeCell ref="B56:C56"/>
    <mergeCell ref="B69:C69"/>
    <mergeCell ref="B64:C64"/>
    <mergeCell ref="B65:C65"/>
    <mergeCell ref="B66:C66"/>
    <mergeCell ref="B67:C67"/>
    <mergeCell ref="B61:C61"/>
    <mergeCell ref="B62:C62"/>
    <mergeCell ref="B63:C63"/>
    <mergeCell ref="B68:C68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71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E72"/>
  <sheetViews>
    <sheetView showGridLines="0" zoomScalePageLayoutView="0" workbookViewId="0" topLeftCell="A46">
      <selection activeCell="D71" sqref="D71:D72"/>
    </sheetView>
  </sheetViews>
  <sheetFormatPr defaultColWidth="9.140625" defaultRowHeight="12"/>
  <cols>
    <col min="1" max="1" width="2.57421875" style="0" customWidth="1"/>
    <col min="2" max="2" width="2.57421875" style="1" customWidth="1"/>
    <col min="3" max="3" width="10.7109375" style="1" customWidth="1"/>
    <col min="4" max="4" width="6.7109375" style="12" customWidth="1"/>
    <col min="5" max="28" width="6.28125" style="12" customWidth="1"/>
    <col min="29" max="31" width="9.140625" style="15" customWidth="1"/>
  </cols>
  <sheetData>
    <row r="1" spans="2:19" ht="17.25">
      <c r="B1" s="6" t="s">
        <v>152</v>
      </c>
      <c r="D1" s="6" t="s">
        <v>155</v>
      </c>
      <c r="S1" s="6" t="s">
        <v>156</v>
      </c>
    </row>
    <row r="2" spans="3:31" ht="17.25">
      <c r="C2" s="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</row>
    <row r="3" spans="2:31" ht="24" customHeight="1">
      <c r="B3" s="291" t="s">
        <v>153</v>
      </c>
      <c r="C3" s="275"/>
      <c r="D3" s="271" t="s">
        <v>0</v>
      </c>
      <c r="E3" s="33"/>
      <c r="F3" s="55">
        <v>30</v>
      </c>
      <c r="G3" s="55">
        <v>40</v>
      </c>
      <c r="H3" s="55">
        <v>50</v>
      </c>
      <c r="I3" s="55">
        <v>60</v>
      </c>
      <c r="J3" s="55">
        <v>70</v>
      </c>
      <c r="K3" s="55">
        <v>80</v>
      </c>
      <c r="L3" s="55">
        <v>90</v>
      </c>
      <c r="M3" s="55">
        <v>100</v>
      </c>
      <c r="N3" s="55">
        <v>110</v>
      </c>
      <c r="O3" s="55">
        <v>120</v>
      </c>
      <c r="P3" s="55">
        <v>130</v>
      </c>
      <c r="Q3" s="55">
        <v>140</v>
      </c>
      <c r="R3" s="55">
        <v>150</v>
      </c>
      <c r="S3" s="55">
        <v>160</v>
      </c>
      <c r="T3" s="42">
        <v>170</v>
      </c>
      <c r="U3" s="42">
        <v>180</v>
      </c>
      <c r="V3" s="42">
        <v>190</v>
      </c>
      <c r="W3" s="42">
        <v>200</v>
      </c>
      <c r="X3" s="55">
        <v>210</v>
      </c>
      <c r="Y3" s="42">
        <v>220</v>
      </c>
      <c r="Z3" s="55">
        <v>230</v>
      </c>
      <c r="AA3" s="42" t="s">
        <v>268</v>
      </c>
      <c r="AB3" s="283" t="s">
        <v>1</v>
      </c>
      <c r="AC3" s="305" t="s">
        <v>58</v>
      </c>
      <c r="AD3" s="305" t="s">
        <v>61</v>
      </c>
      <c r="AE3" s="305" t="s">
        <v>59</v>
      </c>
    </row>
    <row r="4" spans="2:31" s="7" customFormat="1" ht="13.5" customHeight="1">
      <c r="B4" s="302" t="s">
        <v>328</v>
      </c>
      <c r="C4" s="303"/>
      <c r="D4" s="272"/>
      <c r="E4" s="36" t="s">
        <v>94</v>
      </c>
      <c r="F4" s="57" t="s">
        <v>94</v>
      </c>
      <c r="G4" s="57" t="s">
        <v>94</v>
      </c>
      <c r="H4" s="57" t="s">
        <v>94</v>
      </c>
      <c r="I4" s="58" t="s">
        <v>94</v>
      </c>
      <c r="J4" s="57" t="s">
        <v>94</v>
      </c>
      <c r="K4" s="57" t="s">
        <v>94</v>
      </c>
      <c r="L4" s="57" t="s">
        <v>94</v>
      </c>
      <c r="M4" s="57" t="s">
        <v>94</v>
      </c>
      <c r="N4" s="59" t="s">
        <v>94</v>
      </c>
      <c r="O4" s="59" t="s">
        <v>94</v>
      </c>
      <c r="P4" s="59" t="s">
        <v>94</v>
      </c>
      <c r="Q4" s="59" t="s">
        <v>94</v>
      </c>
      <c r="R4" s="57" t="s">
        <v>94</v>
      </c>
      <c r="S4" s="59" t="s">
        <v>94</v>
      </c>
      <c r="T4" s="59" t="s">
        <v>94</v>
      </c>
      <c r="U4" s="59" t="s">
        <v>94</v>
      </c>
      <c r="V4" s="59" t="s">
        <v>94</v>
      </c>
      <c r="W4" s="59" t="s">
        <v>94</v>
      </c>
      <c r="X4" s="59" t="s">
        <v>94</v>
      </c>
      <c r="Y4" s="59" t="s">
        <v>94</v>
      </c>
      <c r="Z4" s="59" t="s">
        <v>94</v>
      </c>
      <c r="AA4" s="59" t="s">
        <v>94</v>
      </c>
      <c r="AB4" s="272"/>
      <c r="AC4" s="272"/>
      <c r="AD4" s="272"/>
      <c r="AE4" s="272"/>
    </row>
    <row r="5" spans="2:31" ht="24" customHeight="1">
      <c r="B5" s="304"/>
      <c r="C5" s="295"/>
      <c r="D5" s="273"/>
      <c r="E5" s="60" t="s">
        <v>267</v>
      </c>
      <c r="F5" s="40">
        <v>39</v>
      </c>
      <c r="G5" s="40">
        <v>49</v>
      </c>
      <c r="H5" s="40">
        <v>59</v>
      </c>
      <c r="I5" s="40">
        <v>69</v>
      </c>
      <c r="J5" s="40">
        <v>79</v>
      </c>
      <c r="K5" s="40">
        <v>89</v>
      </c>
      <c r="L5" s="40">
        <v>99</v>
      </c>
      <c r="M5" s="40">
        <v>109</v>
      </c>
      <c r="N5" s="40">
        <v>119</v>
      </c>
      <c r="O5" s="40">
        <v>129</v>
      </c>
      <c r="P5" s="40">
        <v>139</v>
      </c>
      <c r="Q5" s="40">
        <v>149</v>
      </c>
      <c r="R5" s="40">
        <v>159</v>
      </c>
      <c r="S5" s="40">
        <v>169</v>
      </c>
      <c r="T5" s="86">
        <v>179</v>
      </c>
      <c r="U5" s="85">
        <v>189</v>
      </c>
      <c r="V5" s="85">
        <v>199</v>
      </c>
      <c r="W5" s="85">
        <v>209</v>
      </c>
      <c r="X5" s="40">
        <v>219</v>
      </c>
      <c r="Y5" s="86">
        <v>229</v>
      </c>
      <c r="Z5" s="40">
        <v>239</v>
      </c>
      <c r="AA5" s="86"/>
      <c r="AB5" s="273"/>
      <c r="AC5" s="25" t="s">
        <v>154</v>
      </c>
      <c r="AD5" s="25" t="s">
        <v>154</v>
      </c>
      <c r="AE5" s="25" t="s">
        <v>154</v>
      </c>
    </row>
    <row r="6" spans="2:31" ht="12" customHeight="1">
      <c r="B6" s="241" t="s">
        <v>2</v>
      </c>
      <c r="C6" s="242"/>
      <c r="D6" s="172">
        <v>15388</v>
      </c>
      <c r="E6" s="172">
        <v>184</v>
      </c>
      <c r="F6" s="172">
        <v>643</v>
      </c>
      <c r="G6" s="172">
        <v>2589</v>
      </c>
      <c r="H6" s="172">
        <v>4461</v>
      </c>
      <c r="I6" s="172">
        <v>3130</v>
      </c>
      <c r="J6" s="172">
        <v>1565</v>
      </c>
      <c r="K6" s="172">
        <v>776</v>
      </c>
      <c r="L6" s="172">
        <v>530</v>
      </c>
      <c r="M6" s="172">
        <v>609</v>
      </c>
      <c r="N6" s="172">
        <v>190</v>
      </c>
      <c r="O6" s="172">
        <v>249</v>
      </c>
      <c r="P6" s="172">
        <v>118</v>
      </c>
      <c r="Q6" s="172">
        <v>48</v>
      </c>
      <c r="R6" s="172">
        <v>74</v>
      </c>
      <c r="S6" s="172">
        <v>45</v>
      </c>
      <c r="T6" s="172">
        <v>24</v>
      </c>
      <c r="U6" s="172">
        <v>37</v>
      </c>
      <c r="V6" s="172">
        <v>26</v>
      </c>
      <c r="W6" s="172">
        <v>31</v>
      </c>
      <c r="X6" s="172">
        <v>13</v>
      </c>
      <c r="Y6" s="172">
        <v>7</v>
      </c>
      <c r="Z6" s="172">
        <v>5</v>
      </c>
      <c r="AA6" s="172">
        <v>34</v>
      </c>
      <c r="AB6" s="172">
        <v>0</v>
      </c>
      <c r="AC6" s="135">
        <v>58</v>
      </c>
      <c r="AD6" s="137">
        <v>63.69995061086559</v>
      </c>
      <c r="AE6" s="137">
        <v>28.34215413189214</v>
      </c>
    </row>
    <row r="7" spans="2:31" ht="12" customHeight="1">
      <c r="B7" s="224" t="s">
        <v>3</v>
      </c>
      <c r="C7" s="225"/>
      <c r="D7" s="173">
        <v>12497</v>
      </c>
      <c r="E7" s="173">
        <v>164</v>
      </c>
      <c r="F7" s="173">
        <v>558</v>
      </c>
      <c r="G7" s="173">
        <v>2183</v>
      </c>
      <c r="H7" s="173">
        <v>3644</v>
      </c>
      <c r="I7" s="173">
        <v>2535</v>
      </c>
      <c r="J7" s="173">
        <v>1276</v>
      </c>
      <c r="K7" s="173">
        <v>622</v>
      </c>
      <c r="L7" s="173">
        <v>438</v>
      </c>
      <c r="M7" s="173">
        <v>481</v>
      </c>
      <c r="N7" s="173">
        <v>131</v>
      </c>
      <c r="O7" s="173">
        <v>161</v>
      </c>
      <c r="P7" s="173">
        <v>76</v>
      </c>
      <c r="Q7" s="173">
        <v>38</v>
      </c>
      <c r="R7" s="173">
        <v>44</v>
      </c>
      <c r="S7" s="173">
        <v>32</v>
      </c>
      <c r="T7" s="173">
        <v>17</v>
      </c>
      <c r="U7" s="173">
        <v>25</v>
      </c>
      <c r="V7" s="173">
        <v>18</v>
      </c>
      <c r="W7" s="173">
        <v>18</v>
      </c>
      <c r="X7" s="173">
        <v>9</v>
      </c>
      <c r="Y7" s="173">
        <v>4</v>
      </c>
      <c r="Z7" s="173">
        <v>2</v>
      </c>
      <c r="AA7" s="173">
        <v>21</v>
      </c>
      <c r="AB7" s="173">
        <v>0</v>
      </c>
      <c r="AC7" s="174">
        <v>57</v>
      </c>
      <c r="AD7" s="175">
        <v>62.484833960150446</v>
      </c>
      <c r="AE7" s="175">
        <v>26.30347277360959</v>
      </c>
    </row>
    <row r="8" spans="2:31" ht="12" customHeight="1">
      <c r="B8" s="83"/>
      <c r="C8" s="74" t="s">
        <v>123</v>
      </c>
      <c r="D8" s="176">
        <v>8795</v>
      </c>
      <c r="E8" s="176">
        <v>138</v>
      </c>
      <c r="F8" s="176">
        <v>469</v>
      </c>
      <c r="G8" s="176">
        <v>1797</v>
      </c>
      <c r="H8" s="176">
        <v>2565</v>
      </c>
      <c r="I8" s="176">
        <v>1605</v>
      </c>
      <c r="J8" s="176">
        <v>862</v>
      </c>
      <c r="K8" s="176">
        <v>430</v>
      </c>
      <c r="L8" s="176">
        <v>308</v>
      </c>
      <c r="M8" s="176">
        <v>303</v>
      </c>
      <c r="N8" s="176">
        <v>74</v>
      </c>
      <c r="O8" s="176">
        <v>87</v>
      </c>
      <c r="P8" s="176">
        <v>47</v>
      </c>
      <c r="Q8" s="176">
        <v>20</v>
      </c>
      <c r="R8" s="176">
        <v>24</v>
      </c>
      <c r="S8" s="176">
        <v>20</v>
      </c>
      <c r="T8" s="176">
        <v>5</v>
      </c>
      <c r="U8" s="176">
        <v>13</v>
      </c>
      <c r="V8" s="176">
        <v>8</v>
      </c>
      <c r="W8" s="176">
        <v>6</v>
      </c>
      <c r="X8" s="176">
        <v>4</v>
      </c>
      <c r="Y8" s="176">
        <v>1</v>
      </c>
      <c r="Z8" s="176">
        <v>1</v>
      </c>
      <c r="AA8" s="176">
        <v>8</v>
      </c>
      <c r="AB8" s="176">
        <v>0</v>
      </c>
      <c r="AC8" s="135">
        <v>55</v>
      </c>
      <c r="AD8" s="136">
        <v>60.34724388857307</v>
      </c>
      <c r="AE8" s="136">
        <v>23.98634716329007</v>
      </c>
    </row>
    <row r="9" spans="2:31" ht="12" customHeight="1">
      <c r="B9" s="83"/>
      <c r="C9" s="74" t="s">
        <v>124</v>
      </c>
      <c r="D9" s="176">
        <v>2016</v>
      </c>
      <c r="E9" s="176">
        <v>17</v>
      </c>
      <c r="F9" s="176">
        <v>50</v>
      </c>
      <c r="G9" s="176">
        <v>210</v>
      </c>
      <c r="H9" s="176">
        <v>555</v>
      </c>
      <c r="I9" s="176">
        <v>532</v>
      </c>
      <c r="J9" s="176">
        <v>230</v>
      </c>
      <c r="K9" s="176">
        <v>115</v>
      </c>
      <c r="L9" s="176">
        <v>87</v>
      </c>
      <c r="M9" s="176">
        <v>85</v>
      </c>
      <c r="N9" s="176">
        <v>29</v>
      </c>
      <c r="O9" s="176">
        <v>36</v>
      </c>
      <c r="P9" s="176">
        <v>13</v>
      </c>
      <c r="Q9" s="176">
        <v>7</v>
      </c>
      <c r="R9" s="176">
        <v>11</v>
      </c>
      <c r="S9" s="176">
        <v>6</v>
      </c>
      <c r="T9" s="176">
        <v>5</v>
      </c>
      <c r="U9" s="176">
        <v>8</v>
      </c>
      <c r="V9" s="176">
        <v>6</v>
      </c>
      <c r="W9" s="176">
        <v>4</v>
      </c>
      <c r="X9" s="176">
        <v>2</v>
      </c>
      <c r="Y9" s="176">
        <v>3</v>
      </c>
      <c r="Z9" s="176">
        <v>1</v>
      </c>
      <c r="AA9" s="176">
        <v>4</v>
      </c>
      <c r="AB9" s="176">
        <v>0</v>
      </c>
      <c r="AC9" s="135">
        <v>60</v>
      </c>
      <c r="AD9" s="136">
        <v>67.12222718253969</v>
      </c>
      <c r="AE9" s="136">
        <v>27.861124623039206</v>
      </c>
    </row>
    <row r="10" spans="2:31" ht="12" customHeight="1">
      <c r="B10" s="83"/>
      <c r="C10" s="74" t="s">
        <v>125</v>
      </c>
      <c r="D10" s="176">
        <v>1686</v>
      </c>
      <c r="E10" s="176">
        <v>9</v>
      </c>
      <c r="F10" s="176">
        <v>39</v>
      </c>
      <c r="G10" s="176">
        <v>176</v>
      </c>
      <c r="H10" s="176">
        <v>524</v>
      </c>
      <c r="I10" s="176">
        <v>398</v>
      </c>
      <c r="J10" s="176">
        <v>184</v>
      </c>
      <c r="K10" s="176">
        <v>77</v>
      </c>
      <c r="L10" s="176">
        <v>43</v>
      </c>
      <c r="M10" s="176">
        <v>93</v>
      </c>
      <c r="N10" s="176">
        <v>28</v>
      </c>
      <c r="O10" s="176">
        <v>38</v>
      </c>
      <c r="P10" s="176">
        <v>16</v>
      </c>
      <c r="Q10" s="176">
        <v>11</v>
      </c>
      <c r="R10" s="176">
        <v>9</v>
      </c>
      <c r="S10" s="176">
        <v>6</v>
      </c>
      <c r="T10" s="176">
        <v>7</v>
      </c>
      <c r="U10" s="176">
        <v>4</v>
      </c>
      <c r="V10" s="176">
        <v>4</v>
      </c>
      <c r="W10" s="176">
        <v>8</v>
      </c>
      <c r="X10" s="176">
        <v>3</v>
      </c>
      <c r="Y10" s="176">
        <v>0</v>
      </c>
      <c r="Z10" s="176">
        <v>0</v>
      </c>
      <c r="AA10" s="176">
        <v>9</v>
      </c>
      <c r="AB10" s="176">
        <v>0</v>
      </c>
      <c r="AC10" s="135">
        <v>60</v>
      </c>
      <c r="AD10" s="136">
        <v>68.09048042704627</v>
      </c>
      <c r="AE10" s="136">
        <v>33.45051492385625</v>
      </c>
    </row>
    <row r="11" spans="2:31" ht="12" customHeight="1">
      <c r="B11" s="228" t="s">
        <v>7</v>
      </c>
      <c r="C11" s="229"/>
      <c r="D11" s="177">
        <v>2891</v>
      </c>
      <c r="E11" s="177">
        <v>20</v>
      </c>
      <c r="F11" s="177">
        <v>85</v>
      </c>
      <c r="G11" s="177">
        <v>406</v>
      </c>
      <c r="H11" s="177">
        <v>817</v>
      </c>
      <c r="I11" s="177">
        <v>595</v>
      </c>
      <c r="J11" s="177">
        <v>289</v>
      </c>
      <c r="K11" s="177">
        <v>154</v>
      </c>
      <c r="L11" s="177">
        <v>92</v>
      </c>
      <c r="M11" s="177">
        <v>128</v>
      </c>
      <c r="N11" s="177">
        <v>59</v>
      </c>
      <c r="O11" s="177">
        <v>88</v>
      </c>
      <c r="P11" s="177">
        <v>42</v>
      </c>
      <c r="Q11" s="177">
        <v>10</v>
      </c>
      <c r="R11" s="177">
        <v>30</v>
      </c>
      <c r="S11" s="177">
        <v>13</v>
      </c>
      <c r="T11" s="177">
        <v>7</v>
      </c>
      <c r="U11" s="177">
        <v>12</v>
      </c>
      <c r="V11" s="177">
        <v>8</v>
      </c>
      <c r="W11" s="177">
        <v>13</v>
      </c>
      <c r="X11" s="177">
        <v>4</v>
      </c>
      <c r="Y11" s="177">
        <v>3</v>
      </c>
      <c r="Z11" s="177">
        <v>3</v>
      </c>
      <c r="AA11" s="177">
        <v>13</v>
      </c>
      <c r="AB11" s="177">
        <v>0</v>
      </c>
      <c r="AC11" s="178">
        <v>60</v>
      </c>
      <c r="AD11" s="179">
        <v>68.95256658595642</v>
      </c>
      <c r="AE11" s="179">
        <v>35.373334781283575</v>
      </c>
    </row>
    <row r="12" spans="2:31" ht="12" customHeight="1">
      <c r="B12" s="224" t="s">
        <v>317</v>
      </c>
      <c r="C12" s="225"/>
      <c r="D12" s="172">
        <v>179</v>
      </c>
      <c r="E12" s="172">
        <v>1</v>
      </c>
      <c r="F12" s="172">
        <v>9</v>
      </c>
      <c r="G12" s="172">
        <v>18</v>
      </c>
      <c r="H12" s="172">
        <v>44</v>
      </c>
      <c r="I12" s="172">
        <v>54</v>
      </c>
      <c r="J12" s="172">
        <v>17</v>
      </c>
      <c r="K12" s="172">
        <v>6</v>
      </c>
      <c r="L12" s="172">
        <v>4</v>
      </c>
      <c r="M12" s="172">
        <v>10</v>
      </c>
      <c r="N12" s="172">
        <v>4</v>
      </c>
      <c r="O12" s="172">
        <v>7</v>
      </c>
      <c r="P12" s="172">
        <v>1</v>
      </c>
      <c r="Q12" s="172">
        <v>2</v>
      </c>
      <c r="R12" s="172">
        <v>0</v>
      </c>
      <c r="S12" s="172">
        <v>1</v>
      </c>
      <c r="T12" s="172">
        <v>0</v>
      </c>
      <c r="U12" s="172">
        <v>0</v>
      </c>
      <c r="V12" s="172">
        <v>0</v>
      </c>
      <c r="W12" s="172">
        <v>1</v>
      </c>
      <c r="X12" s="172">
        <v>0</v>
      </c>
      <c r="Y12" s="172">
        <v>0</v>
      </c>
      <c r="Z12" s="172">
        <v>0</v>
      </c>
      <c r="AA12" s="172">
        <v>0</v>
      </c>
      <c r="AB12" s="172">
        <v>0</v>
      </c>
      <c r="AC12" s="135">
        <v>60</v>
      </c>
      <c r="AD12" s="137">
        <v>66.37765363128491</v>
      </c>
      <c r="AE12" s="137">
        <v>26.207728812695755</v>
      </c>
    </row>
    <row r="13" spans="2:31" ht="12" customHeight="1">
      <c r="B13" s="224" t="s">
        <v>318</v>
      </c>
      <c r="C13" s="225"/>
      <c r="D13" s="172">
        <v>253</v>
      </c>
      <c r="E13" s="172">
        <v>5</v>
      </c>
      <c r="F13" s="172">
        <v>9</v>
      </c>
      <c r="G13" s="172">
        <v>37</v>
      </c>
      <c r="H13" s="172">
        <v>68</v>
      </c>
      <c r="I13" s="172">
        <v>48</v>
      </c>
      <c r="J13" s="172">
        <v>15</v>
      </c>
      <c r="K13" s="172">
        <v>15</v>
      </c>
      <c r="L13" s="172">
        <v>6</v>
      </c>
      <c r="M13" s="172">
        <v>15</v>
      </c>
      <c r="N13" s="172">
        <v>6</v>
      </c>
      <c r="O13" s="172">
        <v>7</v>
      </c>
      <c r="P13" s="172">
        <v>5</v>
      </c>
      <c r="Q13" s="172">
        <v>0</v>
      </c>
      <c r="R13" s="172">
        <v>4</v>
      </c>
      <c r="S13" s="172">
        <v>4</v>
      </c>
      <c r="T13" s="172">
        <v>0</v>
      </c>
      <c r="U13" s="172">
        <v>0</v>
      </c>
      <c r="V13" s="172">
        <v>1</v>
      </c>
      <c r="W13" s="172">
        <v>1</v>
      </c>
      <c r="X13" s="172">
        <v>1</v>
      </c>
      <c r="Y13" s="172">
        <v>3</v>
      </c>
      <c r="Z13" s="172">
        <v>0</v>
      </c>
      <c r="AA13" s="172">
        <v>3</v>
      </c>
      <c r="AB13" s="172">
        <v>0</v>
      </c>
      <c r="AC13" s="135">
        <v>60</v>
      </c>
      <c r="AD13" s="137">
        <v>73.22031620553359</v>
      </c>
      <c r="AE13" s="137">
        <v>46.70611872217701</v>
      </c>
    </row>
    <row r="14" spans="2:31" ht="12" customHeight="1">
      <c r="B14" s="224" t="s">
        <v>319</v>
      </c>
      <c r="C14" s="225"/>
      <c r="D14" s="172">
        <v>772</v>
      </c>
      <c r="E14" s="172">
        <v>4</v>
      </c>
      <c r="F14" s="172">
        <v>22</v>
      </c>
      <c r="G14" s="172">
        <v>156</v>
      </c>
      <c r="H14" s="172">
        <v>245</v>
      </c>
      <c r="I14" s="172">
        <v>122</v>
      </c>
      <c r="J14" s="172">
        <v>50</v>
      </c>
      <c r="K14" s="172">
        <v>31</v>
      </c>
      <c r="L14" s="172">
        <v>22</v>
      </c>
      <c r="M14" s="172">
        <v>25</v>
      </c>
      <c r="N14" s="172">
        <v>10</v>
      </c>
      <c r="O14" s="172">
        <v>32</v>
      </c>
      <c r="P14" s="172">
        <v>12</v>
      </c>
      <c r="Q14" s="172">
        <v>3</v>
      </c>
      <c r="R14" s="172">
        <v>16</v>
      </c>
      <c r="S14" s="172">
        <v>6</v>
      </c>
      <c r="T14" s="172">
        <v>4</v>
      </c>
      <c r="U14" s="172">
        <v>1</v>
      </c>
      <c r="V14" s="172">
        <v>4</v>
      </c>
      <c r="W14" s="172">
        <v>3</v>
      </c>
      <c r="X14" s="172">
        <v>1</v>
      </c>
      <c r="Y14" s="172">
        <v>0</v>
      </c>
      <c r="Z14" s="172">
        <v>0</v>
      </c>
      <c r="AA14" s="172">
        <v>3</v>
      </c>
      <c r="AB14" s="172">
        <v>0</v>
      </c>
      <c r="AC14" s="135">
        <v>55</v>
      </c>
      <c r="AD14" s="137">
        <v>67.45242227979274</v>
      </c>
      <c r="AE14" s="137">
        <v>34.679957304077384</v>
      </c>
    </row>
    <row r="15" spans="2:31" ht="12" customHeight="1">
      <c r="B15" s="224" t="s">
        <v>320</v>
      </c>
      <c r="C15" s="225"/>
      <c r="D15" s="172">
        <v>9446</v>
      </c>
      <c r="E15" s="172">
        <v>140</v>
      </c>
      <c r="F15" s="172">
        <v>490</v>
      </c>
      <c r="G15" s="172">
        <v>1872</v>
      </c>
      <c r="H15" s="172">
        <v>2766</v>
      </c>
      <c r="I15" s="172">
        <v>1743</v>
      </c>
      <c r="J15" s="172">
        <v>922</v>
      </c>
      <c r="K15" s="172">
        <v>463</v>
      </c>
      <c r="L15" s="172">
        <v>329</v>
      </c>
      <c r="M15" s="172">
        <v>338</v>
      </c>
      <c r="N15" s="172">
        <v>90</v>
      </c>
      <c r="O15" s="172">
        <v>106</v>
      </c>
      <c r="P15" s="172">
        <v>60</v>
      </c>
      <c r="Q15" s="172">
        <v>22</v>
      </c>
      <c r="R15" s="172">
        <v>27</v>
      </c>
      <c r="S15" s="172">
        <v>20</v>
      </c>
      <c r="T15" s="172">
        <v>6</v>
      </c>
      <c r="U15" s="172">
        <v>17</v>
      </c>
      <c r="V15" s="172">
        <v>9</v>
      </c>
      <c r="W15" s="172">
        <v>9</v>
      </c>
      <c r="X15" s="172">
        <v>5</v>
      </c>
      <c r="Y15" s="172">
        <v>1</v>
      </c>
      <c r="Z15" s="172">
        <v>1</v>
      </c>
      <c r="AA15" s="172">
        <v>10</v>
      </c>
      <c r="AB15" s="172">
        <v>0</v>
      </c>
      <c r="AC15" s="135">
        <v>55</v>
      </c>
      <c r="AD15" s="137">
        <v>60.889769214482335</v>
      </c>
      <c r="AE15" s="137">
        <v>24.582201590892037</v>
      </c>
    </row>
    <row r="16" spans="2:31" ht="12" customHeight="1">
      <c r="B16" s="224" t="s">
        <v>321</v>
      </c>
      <c r="C16" s="225"/>
      <c r="D16" s="172">
        <v>1463</v>
      </c>
      <c r="E16" s="172">
        <v>8</v>
      </c>
      <c r="F16" s="172">
        <v>30</v>
      </c>
      <c r="G16" s="172">
        <v>159</v>
      </c>
      <c r="H16" s="172">
        <v>456</v>
      </c>
      <c r="I16" s="172">
        <v>331</v>
      </c>
      <c r="J16" s="172">
        <v>168</v>
      </c>
      <c r="K16" s="172">
        <v>70</v>
      </c>
      <c r="L16" s="172">
        <v>37</v>
      </c>
      <c r="M16" s="172">
        <v>77</v>
      </c>
      <c r="N16" s="172">
        <v>27</v>
      </c>
      <c r="O16" s="172">
        <v>30</v>
      </c>
      <c r="P16" s="172">
        <v>14</v>
      </c>
      <c r="Q16" s="172">
        <v>10</v>
      </c>
      <c r="R16" s="172">
        <v>8</v>
      </c>
      <c r="S16" s="172">
        <v>6</v>
      </c>
      <c r="T16" s="172">
        <v>6</v>
      </c>
      <c r="U16" s="172">
        <v>4</v>
      </c>
      <c r="V16" s="172">
        <v>4</v>
      </c>
      <c r="W16" s="172">
        <v>7</v>
      </c>
      <c r="X16" s="172">
        <v>3</v>
      </c>
      <c r="Y16" s="172">
        <v>0</v>
      </c>
      <c r="Z16" s="172">
        <v>0</v>
      </c>
      <c r="AA16" s="172">
        <v>8</v>
      </c>
      <c r="AB16" s="172">
        <v>0</v>
      </c>
      <c r="AC16" s="135">
        <v>60</v>
      </c>
      <c r="AD16" s="137">
        <v>68.33581681476419</v>
      </c>
      <c r="AE16" s="137">
        <v>34.008987365305046</v>
      </c>
    </row>
    <row r="17" spans="2:31" ht="12" customHeight="1">
      <c r="B17" s="224" t="s">
        <v>322</v>
      </c>
      <c r="C17" s="225"/>
      <c r="D17" s="172">
        <v>80</v>
      </c>
      <c r="E17" s="172">
        <v>0</v>
      </c>
      <c r="F17" s="172">
        <v>5</v>
      </c>
      <c r="G17" s="172">
        <v>17</v>
      </c>
      <c r="H17" s="172">
        <v>14</v>
      </c>
      <c r="I17" s="172">
        <v>12</v>
      </c>
      <c r="J17" s="172">
        <v>10</v>
      </c>
      <c r="K17" s="172">
        <v>4</v>
      </c>
      <c r="L17" s="172">
        <v>3</v>
      </c>
      <c r="M17" s="172">
        <v>2</v>
      </c>
      <c r="N17" s="172">
        <v>2</v>
      </c>
      <c r="O17" s="172">
        <v>2</v>
      </c>
      <c r="P17" s="172">
        <v>3</v>
      </c>
      <c r="Q17" s="172">
        <v>0</v>
      </c>
      <c r="R17" s="172">
        <v>1</v>
      </c>
      <c r="S17" s="172">
        <v>1</v>
      </c>
      <c r="T17" s="172">
        <v>0</v>
      </c>
      <c r="U17" s="172">
        <v>0</v>
      </c>
      <c r="V17" s="172">
        <v>0</v>
      </c>
      <c r="W17" s="172">
        <v>1</v>
      </c>
      <c r="X17" s="172">
        <v>0</v>
      </c>
      <c r="Y17" s="172">
        <v>0</v>
      </c>
      <c r="Z17" s="172">
        <v>2</v>
      </c>
      <c r="AA17" s="172">
        <v>1</v>
      </c>
      <c r="AB17" s="172">
        <v>0</v>
      </c>
      <c r="AC17" s="135">
        <v>60</v>
      </c>
      <c r="AD17" s="137">
        <v>75.34737499999999</v>
      </c>
      <c r="AE17" s="137">
        <v>48.59755332549863</v>
      </c>
    </row>
    <row r="18" spans="2:31" ht="12" customHeight="1">
      <c r="B18" s="224" t="s">
        <v>323</v>
      </c>
      <c r="C18" s="225"/>
      <c r="D18" s="172">
        <v>2016</v>
      </c>
      <c r="E18" s="172">
        <v>17</v>
      </c>
      <c r="F18" s="172">
        <v>50</v>
      </c>
      <c r="G18" s="172">
        <v>210</v>
      </c>
      <c r="H18" s="172">
        <v>555</v>
      </c>
      <c r="I18" s="172">
        <v>532</v>
      </c>
      <c r="J18" s="172">
        <v>230</v>
      </c>
      <c r="K18" s="172">
        <v>115</v>
      </c>
      <c r="L18" s="172">
        <v>87</v>
      </c>
      <c r="M18" s="172">
        <v>85</v>
      </c>
      <c r="N18" s="172">
        <v>29</v>
      </c>
      <c r="O18" s="172">
        <v>36</v>
      </c>
      <c r="P18" s="172">
        <v>13</v>
      </c>
      <c r="Q18" s="172">
        <v>7</v>
      </c>
      <c r="R18" s="172">
        <v>11</v>
      </c>
      <c r="S18" s="172">
        <v>6</v>
      </c>
      <c r="T18" s="172">
        <v>5</v>
      </c>
      <c r="U18" s="172">
        <v>8</v>
      </c>
      <c r="V18" s="172">
        <v>6</v>
      </c>
      <c r="W18" s="172">
        <v>4</v>
      </c>
      <c r="X18" s="172">
        <v>2</v>
      </c>
      <c r="Y18" s="172">
        <v>3</v>
      </c>
      <c r="Z18" s="172">
        <v>1</v>
      </c>
      <c r="AA18" s="172">
        <v>4</v>
      </c>
      <c r="AB18" s="172">
        <v>0</v>
      </c>
      <c r="AC18" s="135">
        <v>60</v>
      </c>
      <c r="AD18" s="137">
        <v>67.12222718253969</v>
      </c>
      <c r="AE18" s="137">
        <v>27.861124623039206</v>
      </c>
    </row>
    <row r="19" spans="2:31" ht="12" customHeight="1">
      <c r="B19" s="224" t="s">
        <v>324</v>
      </c>
      <c r="C19" s="225"/>
      <c r="D19" s="172">
        <v>452</v>
      </c>
      <c r="E19" s="172">
        <v>2</v>
      </c>
      <c r="F19" s="172">
        <v>10</v>
      </c>
      <c r="G19" s="172">
        <v>53</v>
      </c>
      <c r="H19" s="172">
        <v>125</v>
      </c>
      <c r="I19" s="172">
        <v>118</v>
      </c>
      <c r="J19" s="172">
        <v>54</v>
      </c>
      <c r="K19" s="172">
        <v>18</v>
      </c>
      <c r="L19" s="172">
        <v>14</v>
      </c>
      <c r="M19" s="172">
        <v>24</v>
      </c>
      <c r="N19" s="172">
        <v>11</v>
      </c>
      <c r="O19" s="172">
        <v>11</v>
      </c>
      <c r="P19" s="172">
        <v>2</v>
      </c>
      <c r="Q19" s="172">
        <v>2</v>
      </c>
      <c r="R19" s="172">
        <v>3</v>
      </c>
      <c r="S19" s="172">
        <v>0</v>
      </c>
      <c r="T19" s="172">
        <v>0</v>
      </c>
      <c r="U19" s="172">
        <v>0</v>
      </c>
      <c r="V19" s="172">
        <v>1</v>
      </c>
      <c r="W19" s="172">
        <v>2</v>
      </c>
      <c r="X19" s="172">
        <v>1</v>
      </c>
      <c r="Y19" s="172">
        <v>0</v>
      </c>
      <c r="Z19" s="172">
        <v>1</v>
      </c>
      <c r="AA19" s="172">
        <v>0</v>
      </c>
      <c r="AB19" s="172">
        <v>0</v>
      </c>
      <c r="AC19" s="135">
        <v>60</v>
      </c>
      <c r="AD19" s="137">
        <v>66.4379424778761</v>
      </c>
      <c r="AE19" s="137">
        <v>26.555022006423773</v>
      </c>
    </row>
    <row r="20" spans="2:31" ht="12" customHeight="1">
      <c r="B20" s="224" t="s">
        <v>325</v>
      </c>
      <c r="C20" s="225"/>
      <c r="D20" s="172">
        <v>122</v>
      </c>
      <c r="E20" s="172">
        <v>3</v>
      </c>
      <c r="F20" s="172">
        <v>5</v>
      </c>
      <c r="G20" s="172">
        <v>9</v>
      </c>
      <c r="H20" s="172">
        <v>32</v>
      </c>
      <c r="I20" s="172">
        <v>23</v>
      </c>
      <c r="J20" s="172">
        <v>17</v>
      </c>
      <c r="K20" s="172">
        <v>7</v>
      </c>
      <c r="L20" s="172">
        <v>8</v>
      </c>
      <c r="M20" s="172">
        <v>7</v>
      </c>
      <c r="N20" s="172">
        <v>3</v>
      </c>
      <c r="O20" s="172">
        <v>3</v>
      </c>
      <c r="P20" s="172">
        <v>0</v>
      </c>
      <c r="Q20" s="172">
        <v>1</v>
      </c>
      <c r="R20" s="172">
        <v>1</v>
      </c>
      <c r="S20" s="172">
        <v>1</v>
      </c>
      <c r="T20" s="172">
        <v>0</v>
      </c>
      <c r="U20" s="172">
        <v>1</v>
      </c>
      <c r="V20" s="172">
        <v>0</v>
      </c>
      <c r="W20" s="172">
        <v>0</v>
      </c>
      <c r="X20" s="172">
        <v>0</v>
      </c>
      <c r="Y20" s="172">
        <v>0</v>
      </c>
      <c r="Z20" s="172">
        <v>0</v>
      </c>
      <c r="AA20" s="172">
        <v>1</v>
      </c>
      <c r="AB20" s="172">
        <v>0</v>
      </c>
      <c r="AC20" s="135">
        <v>60.5</v>
      </c>
      <c r="AD20" s="137">
        <v>69.84622950819671</v>
      </c>
      <c r="AE20" s="137">
        <v>32.25765241589826</v>
      </c>
    </row>
    <row r="21" spans="2:31" ht="12" customHeight="1">
      <c r="B21" s="224" t="s">
        <v>346</v>
      </c>
      <c r="C21" s="225"/>
      <c r="D21" s="172">
        <v>369</v>
      </c>
      <c r="E21" s="172">
        <v>2</v>
      </c>
      <c r="F21" s="172">
        <v>6</v>
      </c>
      <c r="G21" s="172">
        <v>33</v>
      </c>
      <c r="H21" s="172">
        <v>85</v>
      </c>
      <c r="I21" s="172">
        <v>98</v>
      </c>
      <c r="J21" s="172">
        <v>53</v>
      </c>
      <c r="K21" s="172">
        <v>27</v>
      </c>
      <c r="L21" s="172">
        <v>10</v>
      </c>
      <c r="M21" s="172">
        <v>18</v>
      </c>
      <c r="N21" s="172">
        <v>5</v>
      </c>
      <c r="O21" s="172">
        <v>11</v>
      </c>
      <c r="P21" s="172">
        <v>7</v>
      </c>
      <c r="Q21" s="172">
        <v>1</v>
      </c>
      <c r="R21" s="172">
        <v>3</v>
      </c>
      <c r="S21" s="172">
        <v>0</v>
      </c>
      <c r="T21" s="172">
        <v>3</v>
      </c>
      <c r="U21" s="172">
        <v>3</v>
      </c>
      <c r="V21" s="172">
        <v>0</v>
      </c>
      <c r="W21" s="172">
        <v>2</v>
      </c>
      <c r="X21" s="172">
        <v>0</v>
      </c>
      <c r="Y21" s="172">
        <v>0</v>
      </c>
      <c r="Z21" s="172">
        <v>0</v>
      </c>
      <c r="AA21" s="172">
        <v>2</v>
      </c>
      <c r="AB21" s="172">
        <v>0</v>
      </c>
      <c r="AC21" s="135">
        <v>61</v>
      </c>
      <c r="AD21" s="137">
        <v>71.60766937669378</v>
      </c>
      <c r="AE21" s="137">
        <v>35.037385118848086</v>
      </c>
    </row>
    <row r="22" spans="2:31" ht="12" customHeight="1">
      <c r="B22" s="228" t="s">
        <v>326</v>
      </c>
      <c r="C22" s="229"/>
      <c r="D22" s="177">
        <v>236</v>
      </c>
      <c r="E22" s="177">
        <v>2</v>
      </c>
      <c r="F22" s="177">
        <v>7</v>
      </c>
      <c r="G22" s="177">
        <v>25</v>
      </c>
      <c r="H22" s="177">
        <v>71</v>
      </c>
      <c r="I22" s="177">
        <v>49</v>
      </c>
      <c r="J22" s="177">
        <v>29</v>
      </c>
      <c r="K22" s="177">
        <v>20</v>
      </c>
      <c r="L22" s="177">
        <v>10</v>
      </c>
      <c r="M22" s="177">
        <v>8</v>
      </c>
      <c r="N22" s="177">
        <v>3</v>
      </c>
      <c r="O22" s="177">
        <v>4</v>
      </c>
      <c r="P22" s="177">
        <v>1</v>
      </c>
      <c r="Q22" s="177">
        <v>0</v>
      </c>
      <c r="R22" s="177">
        <v>0</v>
      </c>
      <c r="S22" s="177">
        <v>0</v>
      </c>
      <c r="T22" s="177">
        <v>0</v>
      </c>
      <c r="U22" s="177">
        <v>3</v>
      </c>
      <c r="V22" s="177">
        <v>1</v>
      </c>
      <c r="W22" s="177">
        <v>1</v>
      </c>
      <c r="X22" s="177">
        <v>0</v>
      </c>
      <c r="Y22" s="177">
        <v>0</v>
      </c>
      <c r="Z22" s="177">
        <v>0</v>
      </c>
      <c r="AA22" s="177">
        <v>2</v>
      </c>
      <c r="AB22" s="177">
        <v>0</v>
      </c>
      <c r="AC22" s="178">
        <v>60</v>
      </c>
      <c r="AD22" s="179">
        <v>68.95995762711864</v>
      </c>
      <c r="AE22" s="179">
        <v>46.25263734859149</v>
      </c>
    </row>
    <row r="23" spans="2:31" ht="12" customHeight="1">
      <c r="B23" s="224" t="s">
        <v>8</v>
      </c>
      <c r="C23" s="225"/>
      <c r="D23" s="172">
        <v>179</v>
      </c>
      <c r="E23" s="172">
        <v>1</v>
      </c>
      <c r="F23" s="172">
        <v>9</v>
      </c>
      <c r="G23" s="172">
        <v>18</v>
      </c>
      <c r="H23" s="172">
        <v>44</v>
      </c>
      <c r="I23" s="172">
        <v>54</v>
      </c>
      <c r="J23" s="172">
        <v>17</v>
      </c>
      <c r="K23" s="172">
        <v>6</v>
      </c>
      <c r="L23" s="172">
        <v>4</v>
      </c>
      <c r="M23" s="172">
        <v>10</v>
      </c>
      <c r="N23" s="172">
        <v>4</v>
      </c>
      <c r="O23" s="172">
        <v>7</v>
      </c>
      <c r="P23" s="172">
        <v>1</v>
      </c>
      <c r="Q23" s="172">
        <v>2</v>
      </c>
      <c r="R23" s="172">
        <v>0</v>
      </c>
      <c r="S23" s="172">
        <v>1</v>
      </c>
      <c r="T23" s="172">
        <v>0</v>
      </c>
      <c r="U23" s="172">
        <v>0</v>
      </c>
      <c r="V23" s="172">
        <v>0</v>
      </c>
      <c r="W23" s="172">
        <v>1</v>
      </c>
      <c r="X23" s="172">
        <v>0</v>
      </c>
      <c r="Y23" s="172">
        <v>0</v>
      </c>
      <c r="Z23" s="172">
        <v>0</v>
      </c>
      <c r="AA23" s="172">
        <v>0</v>
      </c>
      <c r="AB23" s="172">
        <v>0</v>
      </c>
      <c r="AC23" s="135">
        <v>60</v>
      </c>
      <c r="AD23" s="137">
        <v>66.37765363128491</v>
      </c>
      <c r="AE23" s="137">
        <v>26.207728812695755</v>
      </c>
    </row>
    <row r="24" spans="2:31" ht="12" customHeight="1">
      <c r="B24" s="224" t="s">
        <v>9</v>
      </c>
      <c r="C24" s="225"/>
      <c r="D24" s="172">
        <v>6</v>
      </c>
      <c r="E24" s="172">
        <v>0</v>
      </c>
      <c r="F24" s="172">
        <v>0</v>
      </c>
      <c r="G24" s="172">
        <v>2</v>
      </c>
      <c r="H24" s="172">
        <v>3</v>
      </c>
      <c r="I24" s="172">
        <v>0</v>
      </c>
      <c r="J24" s="172">
        <v>0</v>
      </c>
      <c r="K24" s="172">
        <v>0</v>
      </c>
      <c r="L24" s="172">
        <v>0</v>
      </c>
      <c r="M24" s="172">
        <v>0</v>
      </c>
      <c r="N24" s="172">
        <v>0</v>
      </c>
      <c r="O24" s="172">
        <v>0</v>
      </c>
      <c r="P24" s="172">
        <v>0</v>
      </c>
      <c r="Q24" s="172">
        <v>0</v>
      </c>
      <c r="R24" s="172">
        <v>0</v>
      </c>
      <c r="S24" s="172">
        <v>0</v>
      </c>
      <c r="T24" s="172">
        <v>0</v>
      </c>
      <c r="U24" s="172">
        <v>0</v>
      </c>
      <c r="V24" s="172">
        <v>0</v>
      </c>
      <c r="W24" s="172">
        <v>0</v>
      </c>
      <c r="X24" s="172">
        <v>0</v>
      </c>
      <c r="Y24" s="172">
        <v>0</v>
      </c>
      <c r="Z24" s="172">
        <v>0</v>
      </c>
      <c r="AA24" s="172">
        <v>1</v>
      </c>
      <c r="AB24" s="172">
        <v>0</v>
      </c>
      <c r="AC24" s="135">
        <v>52.5</v>
      </c>
      <c r="AD24" s="137">
        <v>106.16666666666667</v>
      </c>
      <c r="AE24" s="137">
        <v>142.1610588968254</v>
      </c>
    </row>
    <row r="25" spans="2:31" ht="12" customHeight="1">
      <c r="B25" s="224" t="s">
        <v>10</v>
      </c>
      <c r="C25" s="225"/>
      <c r="D25" s="172">
        <v>28</v>
      </c>
      <c r="E25" s="172">
        <v>0</v>
      </c>
      <c r="F25" s="172">
        <v>3</v>
      </c>
      <c r="G25" s="172">
        <v>4</v>
      </c>
      <c r="H25" s="172">
        <v>4</v>
      </c>
      <c r="I25" s="172">
        <v>6</v>
      </c>
      <c r="J25" s="172">
        <v>3</v>
      </c>
      <c r="K25" s="172">
        <v>0</v>
      </c>
      <c r="L25" s="172">
        <v>0</v>
      </c>
      <c r="M25" s="172">
        <v>3</v>
      </c>
      <c r="N25" s="172">
        <v>1</v>
      </c>
      <c r="O25" s="172">
        <v>1</v>
      </c>
      <c r="P25" s="172">
        <v>1</v>
      </c>
      <c r="Q25" s="172">
        <v>0</v>
      </c>
      <c r="R25" s="172">
        <v>0</v>
      </c>
      <c r="S25" s="172">
        <v>0</v>
      </c>
      <c r="T25" s="172">
        <v>0</v>
      </c>
      <c r="U25" s="172">
        <v>0</v>
      </c>
      <c r="V25" s="172">
        <v>0</v>
      </c>
      <c r="W25" s="172">
        <v>1</v>
      </c>
      <c r="X25" s="172">
        <v>0</v>
      </c>
      <c r="Y25" s="172">
        <v>1</v>
      </c>
      <c r="Z25" s="172">
        <v>0</v>
      </c>
      <c r="AA25" s="172">
        <v>0</v>
      </c>
      <c r="AB25" s="172">
        <v>0</v>
      </c>
      <c r="AC25" s="135">
        <v>60</v>
      </c>
      <c r="AD25" s="137">
        <v>77</v>
      </c>
      <c r="AE25" s="137">
        <v>46.4845653396352</v>
      </c>
    </row>
    <row r="26" spans="2:31" ht="12" customHeight="1">
      <c r="B26" s="224" t="s">
        <v>11</v>
      </c>
      <c r="C26" s="225"/>
      <c r="D26" s="172">
        <v>144</v>
      </c>
      <c r="E26" s="172">
        <v>3</v>
      </c>
      <c r="F26" s="172">
        <v>3</v>
      </c>
      <c r="G26" s="172">
        <v>19</v>
      </c>
      <c r="H26" s="172">
        <v>46</v>
      </c>
      <c r="I26" s="172">
        <v>32</v>
      </c>
      <c r="J26" s="172">
        <v>7</v>
      </c>
      <c r="K26" s="172">
        <v>9</v>
      </c>
      <c r="L26" s="172">
        <v>3</v>
      </c>
      <c r="M26" s="172">
        <v>12</v>
      </c>
      <c r="N26" s="172">
        <v>3</v>
      </c>
      <c r="O26" s="172">
        <v>3</v>
      </c>
      <c r="P26" s="172">
        <v>1</v>
      </c>
      <c r="Q26" s="172">
        <v>0</v>
      </c>
      <c r="R26" s="172">
        <v>1</v>
      </c>
      <c r="S26" s="172">
        <v>1</v>
      </c>
      <c r="T26" s="172">
        <v>0</v>
      </c>
      <c r="U26" s="172">
        <v>0</v>
      </c>
      <c r="V26" s="172">
        <v>0</v>
      </c>
      <c r="W26" s="172">
        <v>0</v>
      </c>
      <c r="X26" s="172">
        <v>0</v>
      </c>
      <c r="Y26" s="172">
        <v>1</v>
      </c>
      <c r="Z26" s="172">
        <v>0</v>
      </c>
      <c r="AA26" s="172">
        <v>0</v>
      </c>
      <c r="AB26" s="172">
        <v>0</v>
      </c>
      <c r="AC26" s="135">
        <v>60</v>
      </c>
      <c r="AD26" s="137">
        <v>65.5279861111111</v>
      </c>
      <c r="AE26" s="137">
        <v>28.407240547020926</v>
      </c>
    </row>
    <row r="27" spans="2:31" ht="12">
      <c r="B27" s="224" t="s">
        <v>12</v>
      </c>
      <c r="C27" s="225"/>
      <c r="D27" s="172">
        <v>33</v>
      </c>
      <c r="E27" s="172">
        <v>0</v>
      </c>
      <c r="F27" s="172">
        <v>1</v>
      </c>
      <c r="G27" s="172">
        <v>7</v>
      </c>
      <c r="H27" s="172">
        <v>2</v>
      </c>
      <c r="I27" s="172">
        <v>3</v>
      </c>
      <c r="J27" s="172">
        <v>3</v>
      </c>
      <c r="K27" s="172">
        <v>6</v>
      </c>
      <c r="L27" s="172">
        <v>2</v>
      </c>
      <c r="M27" s="172">
        <v>0</v>
      </c>
      <c r="N27" s="172">
        <v>0</v>
      </c>
      <c r="O27" s="172">
        <v>2</v>
      </c>
      <c r="P27" s="172">
        <v>1</v>
      </c>
      <c r="Q27" s="172">
        <v>0</v>
      </c>
      <c r="R27" s="172">
        <v>1</v>
      </c>
      <c r="S27" s="172">
        <v>2</v>
      </c>
      <c r="T27" s="172">
        <v>0</v>
      </c>
      <c r="U27" s="172">
        <v>0</v>
      </c>
      <c r="V27" s="172">
        <v>0</v>
      </c>
      <c r="W27" s="172">
        <v>0</v>
      </c>
      <c r="X27" s="172">
        <v>1</v>
      </c>
      <c r="Y27" s="172">
        <v>1</v>
      </c>
      <c r="Z27" s="172">
        <v>0</v>
      </c>
      <c r="AA27" s="172">
        <v>1</v>
      </c>
      <c r="AB27" s="172">
        <v>0</v>
      </c>
      <c r="AC27" s="135">
        <v>79.71</v>
      </c>
      <c r="AD27" s="137">
        <v>93.9609090909091</v>
      </c>
      <c r="AE27" s="137">
        <v>65.35077315742123</v>
      </c>
    </row>
    <row r="28" spans="2:31" ht="12">
      <c r="B28" s="224" t="s">
        <v>13</v>
      </c>
      <c r="C28" s="225"/>
      <c r="D28" s="172">
        <v>8</v>
      </c>
      <c r="E28" s="172">
        <v>1</v>
      </c>
      <c r="F28" s="172">
        <v>0</v>
      </c>
      <c r="G28" s="172">
        <v>0</v>
      </c>
      <c r="H28" s="172">
        <v>1</v>
      </c>
      <c r="I28" s="172">
        <v>3</v>
      </c>
      <c r="J28" s="172">
        <v>0</v>
      </c>
      <c r="K28" s="172">
        <v>0</v>
      </c>
      <c r="L28" s="172">
        <v>1</v>
      </c>
      <c r="M28" s="172">
        <v>0</v>
      </c>
      <c r="N28" s="172">
        <v>0</v>
      </c>
      <c r="O28" s="172">
        <v>1</v>
      </c>
      <c r="P28" s="172">
        <v>0</v>
      </c>
      <c r="Q28" s="172">
        <v>0</v>
      </c>
      <c r="R28" s="172">
        <v>1</v>
      </c>
      <c r="S28" s="172">
        <v>0</v>
      </c>
      <c r="T28" s="172">
        <v>0</v>
      </c>
      <c r="U28" s="172">
        <v>0</v>
      </c>
      <c r="V28" s="172">
        <v>0</v>
      </c>
      <c r="W28" s="172">
        <v>0</v>
      </c>
      <c r="X28" s="172">
        <v>0</v>
      </c>
      <c r="Y28" s="172">
        <v>0</v>
      </c>
      <c r="Z28" s="172">
        <v>0</v>
      </c>
      <c r="AA28" s="172">
        <v>0</v>
      </c>
      <c r="AB28" s="172">
        <v>0</v>
      </c>
      <c r="AC28" s="135">
        <v>62.5</v>
      </c>
      <c r="AD28" s="137">
        <v>77.625</v>
      </c>
      <c r="AE28" s="137">
        <v>41.38646259000986</v>
      </c>
    </row>
    <row r="29" spans="2:31" ht="12">
      <c r="B29" s="224" t="s">
        <v>14</v>
      </c>
      <c r="C29" s="225"/>
      <c r="D29" s="172">
        <v>34</v>
      </c>
      <c r="E29" s="172">
        <v>1</v>
      </c>
      <c r="F29" s="172">
        <v>2</v>
      </c>
      <c r="G29" s="172">
        <v>5</v>
      </c>
      <c r="H29" s="172">
        <v>12</v>
      </c>
      <c r="I29" s="172">
        <v>4</v>
      </c>
      <c r="J29" s="172">
        <v>2</v>
      </c>
      <c r="K29" s="172">
        <v>0</v>
      </c>
      <c r="L29" s="172">
        <v>0</v>
      </c>
      <c r="M29" s="172">
        <v>0</v>
      </c>
      <c r="N29" s="172">
        <v>2</v>
      </c>
      <c r="O29" s="172">
        <v>0</v>
      </c>
      <c r="P29" s="172">
        <v>2</v>
      </c>
      <c r="Q29" s="172">
        <v>0</v>
      </c>
      <c r="R29" s="172">
        <v>1</v>
      </c>
      <c r="S29" s="172">
        <v>1</v>
      </c>
      <c r="T29" s="172">
        <v>0</v>
      </c>
      <c r="U29" s="172">
        <v>0</v>
      </c>
      <c r="V29" s="172">
        <v>1</v>
      </c>
      <c r="W29" s="172">
        <v>0</v>
      </c>
      <c r="X29" s="172">
        <v>0</v>
      </c>
      <c r="Y29" s="172">
        <v>0</v>
      </c>
      <c r="Z29" s="172">
        <v>0</v>
      </c>
      <c r="AA29" s="172">
        <v>1</v>
      </c>
      <c r="AB29" s="172">
        <v>0</v>
      </c>
      <c r="AC29" s="135">
        <v>50</v>
      </c>
      <c r="AD29" s="137">
        <v>75.70588235294117</v>
      </c>
      <c r="AE29" s="137">
        <v>54.01825135545291</v>
      </c>
    </row>
    <row r="30" spans="2:31" ht="12">
      <c r="B30" s="224" t="s">
        <v>15</v>
      </c>
      <c r="C30" s="225"/>
      <c r="D30" s="172">
        <v>317</v>
      </c>
      <c r="E30" s="172">
        <v>0</v>
      </c>
      <c r="F30" s="172">
        <v>9</v>
      </c>
      <c r="G30" s="172">
        <v>44</v>
      </c>
      <c r="H30" s="172">
        <v>92</v>
      </c>
      <c r="I30" s="172">
        <v>51</v>
      </c>
      <c r="J30" s="172">
        <v>37</v>
      </c>
      <c r="K30" s="172">
        <v>19</v>
      </c>
      <c r="L30" s="172">
        <v>11</v>
      </c>
      <c r="M30" s="172">
        <v>16</v>
      </c>
      <c r="N30" s="172">
        <v>13</v>
      </c>
      <c r="O30" s="172">
        <v>10</v>
      </c>
      <c r="P30" s="172">
        <v>7</v>
      </c>
      <c r="Q30" s="172">
        <v>0</v>
      </c>
      <c r="R30" s="172">
        <v>2</v>
      </c>
      <c r="S30" s="172">
        <v>0</v>
      </c>
      <c r="T30" s="172">
        <v>0</v>
      </c>
      <c r="U30" s="172">
        <v>2</v>
      </c>
      <c r="V30" s="172">
        <v>0</v>
      </c>
      <c r="W30" s="172">
        <v>2</v>
      </c>
      <c r="X30" s="172">
        <v>1</v>
      </c>
      <c r="Y30" s="172">
        <v>0</v>
      </c>
      <c r="Z30" s="172">
        <v>0</v>
      </c>
      <c r="AA30" s="172">
        <v>1</v>
      </c>
      <c r="AB30" s="172">
        <v>0</v>
      </c>
      <c r="AC30" s="135">
        <v>60</v>
      </c>
      <c r="AD30" s="137">
        <v>69.97290220820189</v>
      </c>
      <c r="AE30" s="137">
        <v>31.363298924039135</v>
      </c>
    </row>
    <row r="31" spans="2:31" ht="12">
      <c r="B31" s="224" t="s">
        <v>16</v>
      </c>
      <c r="C31" s="225"/>
      <c r="D31" s="172">
        <v>294</v>
      </c>
      <c r="E31" s="172">
        <v>1</v>
      </c>
      <c r="F31" s="172">
        <v>7</v>
      </c>
      <c r="G31" s="172">
        <v>68</v>
      </c>
      <c r="H31" s="172">
        <v>81</v>
      </c>
      <c r="I31" s="172">
        <v>44</v>
      </c>
      <c r="J31" s="172">
        <v>18</v>
      </c>
      <c r="K31" s="172">
        <v>9</v>
      </c>
      <c r="L31" s="172">
        <v>8</v>
      </c>
      <c r="M31" s="172">
        <v>14</v>
      </c>
      <c r="N31" s="172">
        <v>4</v>
      </c>
      <c r="O31" s="172">
        <v>15</v>
      </c>
      <c r="P31" s="172">
        <v>5</v>
      </c>
      <c r="Q31" s="172">
        <v>1</v>
      </c>
      <c r="R31" s="172">
        <v>5</v>
      </c>
      <c r="S31" s="172">
        <v>3</v>
      </c>
      <c r="T31" s="172">
        <v>3</v>
      </c>
      <c r="U31" s="172">
        <v>1</v>
      </c>
      <c r="V31" s="172">
        <v>2</v>
      </c>
      <c r="W31" s="172">
        <v>3</v>
      </c>
      <c r="X31" s="172">
        <v>0</v>
      </c>
      <c r="Y31" s="172">
        <v>0</v>
      </c>
      <c r="Z31" s="172">
        <v>0</v>
      </c>
      <c r="AA31" s="172">
        <v>2</v>
      </c>
      <c r="AB31" s="172">
        <v>0</v>
      </c>
      <c r="AC31" s="135">
        <v>55</v>
      </c>
      <c r="AD31" s="137">
        <v>70.64731292517007</v>
      </c>
      <c r="AE31" s="137">
        <v>39.948310030900586</v>
      </c>
    </row>
    <row r="32" spans="2:31" ht="12">
      <c r="B32" s="224" t="s">
        <v>17</v>
      </c>
      <c r="C32" s="225"/>
      <c r="D32" s="172">
        <v>379</v>
      </c>
      <c r="E32" s="172">
        <v>2</v>
      </c>
      <c r="F32" s="172">
        <v>12</v>
      </c>
      <c r="G32" s="172">
        <v>73</v>
      </c>
      <c r="H32" s="172">
        <v>136</v>
      </c>
      <c r="I32" s="172">
        <v>64</v>
      </c>
      <c r="J32" s="172">
        <v>29</v>
      </c>
      <c r="K32" s="172">
        <v>13</v>
      </c>
      <c r="L32" s="172">
        <v>7</v>
      </c>
      <c r="M32" s="172">
        <v>10</v>
      </c>
      <c r="N32" s="172">
        <v>6</v>
      </c>
      <c r="O32" s="172">
        <v>11</v>
      </c>
      <c r="P32" s="172">
        <v>5</v>
      </c>
      <c r="Q32" s="172">
        <v>0</v>
      </c>
      <c r="R32" s="172">
        <v>7</v>
      </c>
      <c r="S32" s="172">
        <v>2</v>
      </c>
      <c r="T32" s="172">
        <v>0</v>
      </c>
      <c r="U32" s="172">
        <v>0</v>
      </c>
      <c r="V32" s="172">
        <v>1</v>
      </c>
      <c r="W32" s="172">
        <v>0</v>
      </c>
      <c r="X32" s="172">
        <v>0</v>
      </c>
      <c r="Y32" s="172">
        <v>0</v>
      </c>
      <c r="Z32" s="172">
        <v>0</v>
      </c>
      <c r="AA32" s="172">
        <v>1</v>
      </c>
      <c r="AB32" s="172">
        <v>0</v>
      </c>
      <c r="AC32" s="135">
        <v>55</v>
      </c>
      <c r="AD32" s="137">
        <v>62.94493403693931</v>
      </c>
      <c r="AE32" s="137">
        <v>27.91488463743015</v>
      </c>
    </row>
    <row r="33" spans="2:31" ht="12">
      <c r="B33" s="224" t="s">
        <v>18</v>
      </c>
      <c r="C33" s="225"/>
      <c r="D33" s="172">
        <v>2316</v>
      </c>
      <c r="E33" s="172">
        <v>32</v>
      </c>
      <c r="F33" s="172">
        <v>101</v>
      </c>
      <c r="G33" s="172">
        <v>444</v>
      </c>
      <c r="H33" s="172">
        <v>772</v>
      </c>
      <c r="I33" s="172">
        <v>421</v>
      </c>
      <c r="J33" s="172">
        <v>199</v>
      </c>
      <c r="K33" s="172">
        <v>91</v>
      </c>
      <c r="L33" s="172">
        <v>77</v>
      </c>
      <c r="M33" s="172">
        <v>88</v>
      </c>
      <c r="N33" s="172">
        <v>25</v>
      </c>
      <c r="O33" s="172">
        <v>24</v>
      </c>
      <c r="P33" s="172">
        <v>14</v>
      </c>
      <c r="Q33" s="172">
        <v>8</v>
      </c>
      <c r="R33" s="172">
        <v>2</v>
      </c>
      <c r="S33" s="172">
        <v>6</v>
      </c>
      <c r="T33" s="172">
        <v>2</v>
      </c>
      <c r="U33" s="172">
        <v>3</v>
      </c>
      <c r="V33" s="172">
        <v>2</v>
      </c>
      <c r="W33" s="172">
        <v>1</v>
      </c>
      <c r="X33" s="172">
        <v>2</v>
      </c>
      <c r="Y33" s="172">
        <v>0</v>
      </c>
      <c r="Z33" s="172">
        <v>0</v>
      </c>
      <c r="AA33" s="172">
        <v>2</v>
      </c>
      <c r="AB33" s="172">
        <v>0</v>
      </c>
      <c r="AC33" s="135">
        <v>55</v>
      </c>
      <c r="AD33" s="137">
        <v>60.15793177892918</v>
      </c>
      <c r="AE33" s="137">
        <v>23.292357311177007</v>
      </c>
    </row>
    <row r="34" spans="2:31" ht="12">
      <c r="B34" s="224" t="s">
        <v>19</v>
      </c>
      <c r="C34" s="225"/>
      <c r="D34" s="172">
        <v>1316</v>
      </c>
      <c r="E34" s="172">
        <v>17</v>
      </c>
      <c r="F34" s="172">
        <v>47</v>
      </c>
      <c r="G34" s="172">
        <v>273</v>
      </c>
      <c r="H34" s="172">
        <v>345</v>
      </c>
      <c r="I34" s="172">
        <v>233</v>
      </c>
      <c r="J34" s="172">
        <v>136</v>
      </c>
      <c r="K34" s="172">
        <v>57</v>
      </c>
      <c r="L34" s="172">
        <v>59</v>
      </c>
      <c r="M34" s="172">
        <v>71</v>
      </c>
      <c r="N34" s="172">
        <v>18</v>
      </c>
      <c r="O34" s="172">
        <v>22</v>
      </c>
      <c r="P34" s="172">
        <v>10</v>
      </c>
      <c r="Q34" s="172">
        <v>6</v>
      </c>
      <c r="R34" s="172">
        <v>9</v>
      </c>
      <c r="S34" s="172">
        <v>4</v>
      </c>
      <c r="T34" s="172">
        <v>1</v>
      </c>
      <c r="U34" s="172">
        <v>2</v>
      </c>
      <c r="V34" s="172">
        <v>1</v>
      </c>
      <c r="W34" s="172">
        <v>2</v>
      </c>
      <c r="X34" s="172">
        <v>2</v>
      </c>
      <c r="Y34" s="172">
        <v>0</v>
      </c>
      <c r="Z34" s="172">
        <v>0</v>
      </c>
      <c r="AA34" s="172">
        <v>1</v>
      </c>
      <c r="AB34" s="172">
        <v>0</v>
      </c>
      <c r="AC34" s="135">
        <v>57</v>
      </c>
      <c r="AD34" s="137">
        <v>64.02331306990881</v>
      </c>
      <c r="AE34" s="137">
        <v>28.527354233885106</v>
      </c>
    </row>
    <row r="35" spans="2:31" ht="12">
      <c r="B35" s="224" t="s">
        <v>20</v>
      </c>
      <c r="C35" s="225"/>
      <c r="D35" s="172">
        <v>3139</v>
      </c>
      <c r="E35" s="172">
        <v>56</v>
      </c>
      <c r="F35" s="172">
        <v>203</v>
      </c>
      <c r="G35" s="172">
        <v>620</v>
      </c>
      <c r="H35" s="172">
        <v>875</v>
      </c>
      <c r="I35" s="172">
        <v>608</v>
      </c>
      <c r="J35" s="172">
        <v>332</v>
      </c>
      <c r="K35" s="172">
        <v>176</v>
      </c>
      <c r="L35" s="172">
        <v>98</v>
      </c>
      <c r="M35" s="172">
        <v>89</v>
      </c>
      <c r="N35" s="172">
        <v>18</v>
      </c>
      <c r="O35" s="172">
        <v>25</v>
      </c>
      <c r="P35" s="172">
        <v>8</v>
      </c>
      <c r="Q35" s="172">
        <v>3</v>
      </c>
      <c r="R35" s="172">
        <v>7</v>
      </c>
      <c r="S35" s="172">
        <v>6</v>
      </c>
      <c r="T35" s="172">
        <v>2</v>
      </c>
      <c r="U35" s="172">
        <v>4</v>
      </c>
      <c r="V35" s="172">
        <v>3</v>
      </c>
      <c r="W35" s="172">
        <v>1</v>
      </c>
      <c r="X35" s="172">
        <v>0</v>
      </c>
      <c r="Y35" s="172">
        <v>1</v>
      </c>
      <c r="Z35" s="172">
        <v>1</v>
      </c>
      <c r="AA35" s="172">
        <v>3</v>
      </c>
      <c r="AB35" s="172">
        <v>0</v>
      </c>
      <c r="AC35" s="135">
        <v>55</v>
      </c>
      <c r="AD35" s="137">
        <v>59.4270468302007</v>
      </c>
      <c r="AE35" s="137">
        <v>22.354889049417448</v>
      </c>
    </row>
    <row r="36" spans="2:31" ht="12">
      <c r="B36" s="224" t="s">
        <v>21</v>
      </c>
      <c r="C36" s="225"/>
      <c r="D36" s="172">
        <v>2024</v>
      </c>
      <c r="E36" s="172">
        <v>33</v>
      </c>
      <c r="F36" s="172">
        <v>118</v>
      </c>
      <c r="G36" s="172">
        <v>460</v>
      </c>
      <c r="H36" s="172">
        <v>573</v>
      </c>
      <c r="I36" s="172">
        <v>343</v>
      </c>
      <c r="J36" s="172">
        <v>195</v>
      </c>
      <c r="K36" s="172">
        <v>106</v>
      </c>
      <c r="L36" s="172">
        <v>74</v>
      </c>
      <c r="M36" s="172">
        <v>55</v>
      </c>
      <c r="N36" s="172">
        <v>13</v>
      </c>
      <c r="O36" s="172">
        <v>16</v>
      </c>
      <c r="P36" s="172">
        <v>15</v>
      </c>
      <c r="Q36" s="172">
        <v>3</v>
      </c>
      <c r="R36" s="172">
        <v>6</v>
      </c>
      <c r="S36" s="172">
        <v>4</v>
      </c>
      <c r="T36" s="172">
        <v>0</v>
      </c>
      <c r="U36" s="172">
        <v>4</v>
      </c>
      <c r="V36" s="172">
        <v>2</v>
      </c>
      <c r="W36" s="172">
        <v>2</v>
      </c>
      <c r="X36" s="172">
        <v>0</v>
      </c>
      <c r="Y36" s="172">
        <v>0</v>
      </c>
      <c r="Z36" s="172">
        <v>0</v>
      </c>
      <c r="AA36" s="172">
        <v>2</v>
      </c>
      <c r="AB36" s="172">
        <v>0</v>
      </c>
      <c r="AC36" s="135">
        <v>55</v>
      </c>
      <c r="AD36" s="137">
        <v>59.60082015810276</v>
      </c>
      <c r="AE36" s="137">
        <v>23.776191972539383</v>
      </c>
    </row>
    <row r="37" spans="2:31" ht="12">
      <c r="B37" s="224" t="s">
        <v>22</v>
      </c>
      <c r="C37" s="225"/>
      <c r="D37" s="172">
        <v>37</v>
      </c>
      <c r="E37" s="172">
        <v>0</v>
      </c>
      <c r="F37" s="172">
        <v>1</v>
      </c>
      <c r="G37" s="172">
        <v>8</v>
      </c>
      <c r="H37" s="172">
        <v>5</v>
      </c>
      <c r="I37" s="172">
        <v>5</v>
      </c>
      <c r="J37" s="172">
        <v>1</v>
      </c>
      <c r="K37" s="172">
        <v>2</v>
      </c>
      <c r="L37" s="172">
        <v>4</v>
      </c>
      <c r="M37" s="172">
        <v>0</v>
      </c>
      <c r="N37" s="172">
        <v>0</v>
      </c>
      <c r="O37" s="172">
        <v>4</v>
      </c>
      <c r="P37" s="172">
        <v>1</v>
      </c>
      <c r="Q37" s="172">
        <v>2</v>
      </c>
      <c r="R37" s="172">
        <v>1</v>
      </c>
      <c r="S37" s="172">
        <v>1</v>
      </c>
      <c r="T37" s="172">
        <v>1</v>
      </c>
      <c r="U37" s="172">
        <v>0</v>
      </c>
      <c r="V37" s="172">
        <v>1</v>
      </c>
      <c r="W37" s="172">
        <v>0</v>
      </c>
      <c r="X37" s="172">
        <v>0</v>
      </c>
      <c r="Y37" s="172">
        <v>0</v>
      </c>
      <c r="Z37" s="172">
        <v>0</v>
      </c>
      <c r="AA37" s="172">
        <v>0</v>
      </c>
      <c r="AB37" s="172">
        <v>0</v>
      </c>
      <c r="AC37" s="135">
        <v>65</v>
      </c>
      <c r="AD37" s="137">
        <v>84.66756756756756</v>
      </c>
      <c r="AE37" s="137">
        <v>44.802220022214506</v>
      </c>
    </row>
    <row r="38" spans="2:31" ht="12">
      <c r="B38" s="224" t="s">
        <v>23</v>
      </c>
      <c r="C38" s="225"/>
      <c r="D38" s="172">
        <v>28</v>
      </c>
      <c r="E38" s="172">
        <v>0</v>
      </c>
      <c r="F38" s="172">
        <v>1</v>
      </c>
      <c r="G38" s="172">
        <v>4</v>
      </c>
      <c r="H38" s="172">
        <v>5</v>
      </c>
      <c r="I38" s="172">
        <v>5</v>
      </c>
      <c r="J38" s="172">
        <v>5</v>
      </c>
      <c r="K38" s="172">
        <v>0</v>
      </c>
      <c r="L38" s="172">
        <v>2</v>
      </c>
      <c r="M38" s="172">
        <v>1</v>
      </c>
      <c r="N38" s="172">
        <v>1</v>
      </c>
      <c r="O38" s="172">
        <v>1</v>
      </c>
      <c r="P38" s="172">
        <v>0</v>
      </c>
      <c r="Q38" s="172">
        <v>0</v>
      </c>
      <c r="R38" s="172">
        <v>0</v>
      </c>
      <c r="S38" s="172">
        <v>1</v>
      </c>
      <c r="T38" s="172">
        <v>0</v>
      </c>
      <c r="U38" s="172">
        <v>0</v>
      </c>
      <c r="V38" s="172">
        <v>0</v>
      </c>
      <c r="W38" s="172">
        <v>1</v>
      </c>
      <c r="X38" s="172">
        <v>0</v>
      </c>
      <c r="Y38" s="172">
        <v>0</v>
      </c>
      <c r="Z38" s="172">
        <v>0</v>
      </c>
      <c r="AA38" s="172">
        <v>1</v>
      </c>
      <c r="AB38" s="172">
        <v>0</v>
      </c>
      <c r="AC38" s="135">
        <v>65.5</v>
      </c>
      <c r="AD38" s="137">
        <v>83.07142857142857</v>
      </c>
      <c r="AE38" s="137">
        <v>56.780883958149005</v>
      </c>
    </row>
    <row r="39" spans="2:31" ht="12">
      <c r="B39" s="224" t="s">
        <v>24</v>
      </c>
      <c r="C39" s="225"/>
      <c r="D39" s="172">
        <v>23</v>
      </c>
      <c r="E39" s="172">
        <v>0</v>
      </c>
      <c r="F39" s="172">
        <v>1</v>
      </c>
      <c r="G39" s="172">
        <v>4</v>
      </c>
      <c r="H39" s="172">
        <v>6</v>
      </c>
      <c r="I39" s="172">
        <v>4</v>
      </c>
      <c r="J39" s="172">
        <v>1</v>
      </c>
      <c r="K39" s="172">
        <v>1</v>
      </c>
      <c r="L39" s="172">
        <v>1</v>
      </c>
      <c r="M39" s="172">
        <v>1</v>
      </c>
      <c r="N39" s="172">
        <v>0</v>
      </c>
      <c r="O39" s="172">
        <v>1</v>
      </c>
      <c r="P39" s="172">
        <v>2</v>
      </c>
      <c r="Q39" s="172">
        <v>0</v>
      </c>
      <c r="R39" s="172">
        <v>0</v>
      </c>
      <c r="S39" s="172">
        <v>0</v>
      </c>
      <c r="T39" s="172">
        <v>0</v>
      </c>
      <c r="U39" s="172">
        <v>0</v>
      </c>
      <c r="V39" s="172">
        <v>0</v>
      </c>
      <c r="W39" s="172">
        <v>0</v>
      </c>
      <c r="X39" s="172">
        <v>0</v>
      </c>
      <c r="Y39" s="172">
        <v>0</v>
      </c>
      <c r="Z39" s="172">
        <v>1</v>
      </c>
      <c r="AA39" s="172">
        <v>0</v>
      </c>
      <c r="AB39" s="172">
        <v>0</v>
      </c>
      <c r="AC39" s="135">
        <v>60</v>
      </c>
      <c r="AD39" s="137">
        <v>75.40478260869565</v>
      </c>
      <c r="AE39" s="137">
        <v>45.53118190962053</v>
      </c>
    </row>
    <row r="40" spans="2:31" ht="12">
      <c r="B40" s="224" t="s">
        <v>25</v>
      </c>
      <c r="C40" s="225"/>
      <c r="D40" s="172">
        <v>29</v>
      </c>
      <c r="E40" s="172">
        <v>0</v>
      </c>
      <c r="F40" s="172">
        <v>3</v>
      </c>
      <c r="G40" s="172">
        <v>9</v>
      </c>
      <c r="H40" s="172">
        <v>3</v>
      </c>
      <c r="I40" s="172">
        <v>3</v>
      </c>
      <c r="J40" s="172">
        <v>4</v>
      </c>
      <c r="K40" s="172">
        <v>3</v>
      </c>
      <c r="L40" s="172">
        <v>0</v>
      </c>
      <c r="M40" s="172">
        <v>0</v>
      </c>
      <c r="N40" s="172">
        <v>1</v>
      </c>
      <c r="O40" s="172">
        <v>0</v>
      </c>
      <c r="P40" s="172">
        <v>1</v>
      </c>
      <c r="Q40" s="172">
        <v>0</v>
      </c>
      <c r="R40" s="172">
        <v>1</v>
      </c>
      <c r="S40" s="172">
        <v>0</v>
      </c>
      <c r="T40" s="172">
        <v>0</v>
      </c>
      <c r="U40" s="172">
        <v>0</v>
      </c>
      <c r="V40" s="172">
        <v>0</v>
      </c>
      <c r="W40" s="172">
        <v>0</v>
      </c>
      <c r="X40" s="172">
        <v>0</v>
      </c>
      <c r="Y40" s="172">
        <v>0</v>
      </c>
      <c r="Z40" s="172">
        <v>1</v>
      </c>
      <c r="AA40" s="172">
        <v>0</v>
      </c>
      <c r="AB40" s="172">
        <v>0</v>
      </c>
      <c r="AC40" s="93">
        <v>50</v>
      </c>
      <c r="AD40" s="92">
        <v>67.84413793103448</v>
      </c>
      <c r="AE40" s="92">
        <v>42.516805880334076</v>
      </c>
    </row>
    <row r="41" spans="2:31" ht="12">
      <c r="B41" s="224" t="s">
        <v>26</v>
      </c>
      <c r="C41" s="225"/>
      <c r="D41" s="172">
        <v>111</v>
      </c>
      <c r="E41" s="172">
        <v>1</v>
      </c>
      <c r="F41" s="172">
        <v>3</v>
      </c>
      <c r="G41" s="172">
        <v>14</v>
      </c>
      <c r="H41" s="172">
        <v>41</v>
      </c>
      <c r="I41" s="172">
        <v>20</v>
      </c>
      <c r="J41" s="172">
        <v>7</v>
      </c>
      <c r="K41" s="172">
        <v>7</v>
      </c>
      <c r="L41" s="172">
        <v>4</v>
      </c>
      <c r="M41" s="172">
        <v>3</v>
      </c>
      <c r="N41" s="172">
        <v>2</v>
      </c>
      <c r="O41" s="172">
        <v>1</v>
      </c>
      <c r="P41" s="172">
        <v>4</v>
      </c>
      <c r="Q41" s="172">
        <v>1</v>
      </c>
      <c r="R41" s="172">
        <v>0</v>
      </c>
      <c r="S41" s="172">
        <v>0</v>
      </c>
      <c r="T41" s="172">
        <v>0</v>
      </c>
      <c r="U41" s="172">
        <v>2</v>
      </c>
      <c r="V41" s="172">
        <v>1</v>
      </c>
      <c r="W41" s="172">
        <v>0</v>
      </c>
      <c r="X41" s="172">
        <v>0</v>
      </c>
      <c r="Y41" s="172">
        <v>0</v>
      </c>
      <c r="Z41" s="172">
        <v>0</v>
      </c>
      <c r="AA41" s="172">
        <v>0</v>
      </c>
      <c r="AB41" s="172">
        <v>0</v>
      </c>
      <c r="AC41" s="135">
        <v>56</v>
      </c>
      <c r="AD41" s="137">
        <v>66.70351351351351</v>
      </c>
      <c r="AE41" s="137">
        <v>30.71980361113388</v>
      </c>
    </row>
    <row r="42" spans="2:31" ht="12">
      <c r="B42" s="224" t="s">
        <v>27</v>
      </c>
      <c r="C42" s="225"/>
      <c r="D42" s="172">
        <v>62</v>
      </c>
      <c r="E42" s="172">
        <v>1</v>
      </c>
      <c r="F42" s="172">
        <v>2</v>
      </c>
      <c r="G42" s="172">
        <v>7</v>
      </c>
      <c r="H42" s="172">
        <v>23</v>
      </c>
      <c r="I42" s="172">
        <v>9</v>
      </c>
      <c r="J42" s="172">
        <v>2</v>
      </c>
      <c r="K42" s="172">
        <v>7</v>
      </c>
      <c r="L42" s="172">
        <v>3</v>
      </c>
      <c r="M42" s="172">
        <v>1</v>
      </c>
      <c r="N42" s="172">
        <v>0</v>
      </c>
      <c r="O42" s="172">
        <v>2</v>
      </c>
      <c r="P42" s="172">
        <v>1</v>
      </c>
      <c r="Q42" s="172">
        <v>0</v>
      </c>
      <c r="R42" s="172">
        <v>3</v>
      </c>
      <c r="S42" s="172">
        <v>0</v>
      </c>
      <c r="T42" s="172">
        <v>0</v>
      </c>
      <c r="U42" s="172">
        <v>0</v>
      </c>
      <c r="V42" s="172">
        <v>0</v>
      </c>
      <c r="W42" s="172">
        <v>0</v>
      </c>
      <c r="X42" s="172">
        <v>1</v>
      </c>
      <c r="Y42" s="172">
        <v>0</v>
      </c>
      <c r="Z42" s="172">
        <v>0</v>
      </c>
      <c r="AA42" s="172">
        <v>0</v>
      </c>
      <c r="AB42" s="172">
        <v>0</v>
      </c>
      <c r="AC42" s="135">
        <v>56.04</v>
      </c>
      <c r="AD42" s="137">
        <v>69.58274193548387</v>
      </c>
      <c r="AE42" s="137">
        <v>34.099775114366125</v>
      </c>
    </row>
    <row r="43" spans="2:31" ht="12">
      <c r="B43" s="224" t="s">
        <v>28</v>
      </c>
      <c r="C43" s="225"/>
      <c r="D43" s="172">
        <v>181</v>
      </c>
      <c r="E43" s="172">
        <v>0</v>
      </c>
      <c r="F43" s="172">
        <v>1</v>
      </c>
      <c r="G43" s="172">
        <v>15</v>
      </c>
      <c r="H43" s="172">
        <v>56</v>
      </c>
      <c r="I43" s="172">
        <v>42</v>
      </c>
      <c r="J43" s="172">
        <v>19</v>
      </c>
      <c r="K43" s="172">
        <v>8</v>
      </c>
      <c r="L43" s="172">
        <v>9</v>
      </c>
      <c r="M43" s="172">
        <v>11</v>
      </c>
      <c r="N43" s="172">
        <v>9</v>
      </c>
      <c r="O43" s="172">
        <v>3</v>
      </c>
      <c r="P43" s="172">
        <v>3</v>
      </c>
      <c r="Q43" s="172">
        <v>2</v>
      </c>
      <c r="R43" s="172">
        <v>0</v>
      </c>
      <c r="S43" s="172">
        <v>0</v>
      </c>
      <c r="T43" s="172">
        <v>2</v>
      </c>
      <c r="U43" s="172">
        <v>1</v>
      </c>
      <c r="V43" s="172">
        <v>0</v>
      </c>
      <c r="W43" s="172">
        <v>0</v>
      </c>
      <c r="X43" s="172">
        <v>0</v>
      </c>
      <c r="Y43" s="172">
        <v>0</v>
      </c>
      <c r="Z43" s="172">
        <v>0</v>
      </c>
      <c r="AA43" s="172">
        <v>0</v>
      </c>
      <c r="AB43" s="172">
        <v>0</v>
      </c>
      <c r="AC43" s="135">
        <v>60</v>
      </c>
      <c r="AD43" s="137">
        <v>70.40745856353591</v>
      </c>
      <c r="AE43" s="137">
        <v>26.903119648816762</v>
      </c>
    </row>
    <row r="44" spans="2:31" ht="12">
      <c r="B44" s="224" t="s">
        <v>29</v>
      </c>
      <c r="C44" s="225"/>
      <c r="D44" s="172">
        <v>223</v>
      </c>
      <c r="E44" s="172">
        <v>1</v>
      </c>
      <c r="F44" s="172">
        <v>9</v>
      </c>
      <c r="G44" s="172">
        <v>17</v>
      </c>
      <c r="H44" s="172">
        <v>68</v>
      </c>
      <c r="I44" s="172">
        <v>67</v>
      </c>
      <c r="J44" s="172">
        <v>16</v>
      </c>
      <c r="K44" s="172">
        <v>7</v>
      </c>
      <c r="L44" s="172">
        <v>6</v>
      </c>
      <c r="M44" s="172">
        <v>16</v>
      </c>
      <c r="N44" s="172">
        <v>1</v>
      </c>
      <c r="O44" s="172">
        <v>8</v>
      </c>
      <c r="P44" s="172">
        <v>2</v>
      </c>
      <c r="Q44" s="172">
        <v>1</v>
      </c>
      <c r="R44" s="172">
        <v>1</v>
      </c>
      <c r="S44" s="172">
        <v>0</v>
      </c>
      <c r="T44" s="172">
        <v>1</v>
      </c>
      <c r="U44" s="172">
        <v>0</v>
      </c>
      <c r="V44" s="172">
        <v>0</v>
      </c>
      <c r="W44" s="172">
        <v>1</v>
      </c>
      <c r="X44" s="172">
        <v>0</v>
      </c>
      <c r="Y44" s="172">
        <v>0</v>
      </c>
      <c r="Z44" s="172">
        <v>0</v>
      </c>
      <c r="AA44" s="172">
        <v>1</v>
      </c>
      <c r="AB44" s="172">
        <v>0</v>
      </c>
      <c r="AC44" s="135">
        <v>60</v>
      </c>
      <c r="AD44" s="137">
        <v>66.48094170403587</v>
      </c>
      <c r="AE44" s="137">
        <v>29.544392274591868</v>
      </c>
    </row>
    <row r="45" spans="2:31" ht="12">
      <c r="B45" s="224" t="s">
        <v>30</v>
      </c>
      <c r="C45" s="225"/>
      <c r="D45" s="172">
        <v>1146</v>
      </c>
      <c r="E45" s="172">
        <v>7</v>
      </c>
      <c r="F45" s="172">
        <v>26</v>
      </c>
      <c r="G45" s="172">
        <v>132</v>
      </c>
      <c r="H45" s="172">
        <v>369</v>
      </c>
      <c r="I45" s="172">
        <v>261</v>
      </c>
      <c r="J45" s="172">
        <v>136</v>
      </c>
      <c r="K45" s="172">
        <v>53</v>
      </c>
      <c r="L45" s="172">
        <v>23</v>
      </c>
      <c r="M45" s="172">
        <v>54</v>
      </c>
      <c r="N45" s="172">
        <v>16</v>
      </c>
      <c r="O45" s="172">
        <v>23</v>
      </c>
      <c r="P45" s="172">
        <v>9</v>
      </c>
      <c r="Q45" s="172">
        <v>7</v>
      </c>
      <c r="R45" s="172">
        <v>6</v>
      </c>
      <c r="S45" s="172">
        <v>4</v>
      </c>
      <c r="T45" s="172">
        <v>3</v>
      </c>
      <c r="U45" s="172">
        <v>2</v>
      </c>
      <c r="V45" s="172">
        <v>3</v>
      </c>
      <c r="W45" s="172">
        <v>5</v>
      </c>
      <c r="X45" s="172">
        <v>1</v>
      </c>
      <c r="Y45" s="172">
        <v>0</v>
      </c>
      <c r="Z45" s="172">
        <v>0</v>
      </c>
      <c r="AA45" s="172">
        <v>6</v>
      </c>
      <c r="AB45" s="172">
        <v>0</v>
      </c>
      <c r="AC45" s="135">
        <v>60</v>
      </c>
      <c r="AD45" s="137">
        <v>66.62498254799301</v>
      </c>
      <c r="AE45" s="137">
        <v>33.090485505057124</v>
      </c>
    </row>
    <row r="46" spans="2:31" ht="12">
      <c r="B46" s="224" t="s">
        <v>31</v>
      </c>
      <c r="C46" s="225"/>
      <c r="D46" s="172">
        <v>136</v>
      </c>
      <c r="E46" s="172">
        <v>1</v>
      </c>
      <c r="F46" s="172">
        <v>3</v>
      </c>
      <c r="G46" s="172">
        <v>12</v>
      </c>
      <c r="H46" s="172">
        <v>31</v>
      </c>
      <c r="I46" s="172">
        <v>28</v>
      </c>
      <c r="J46" s="172">
        <v>13</v>
      </c>
      <c r="K46" s="172">
        <v>9</v>
      </c>
      <c r="L46" s="172">
        <v>5</v>
      </c>
      <c r="M46" s="172">
        <v>12</v>
      </c>
      <c r="N46" s="172">
        <v>2</v>
      </c>
      <c r="O46" s="172">
        <v>4</v>
      </c>
      <c r="P46" s="172">
        <v>2</v>
      </c>
      <c r="Q46" s="172">
        <v>1</v>
      </c>
      <c r="R46" s="172">
        <v>2</v>
      </c>
      <c r="S46" s="172">
        <v>2</v>
      </c>
      <c r="T46" s="172">
        <v>1</v>
      </c>
      <c r="U46" s="172">
        <v>1</v>
      </c>
      <c r="V46" s="172">
        <v>1</v>
      </c>
      <c r="W46" s="172">
        <v>2</v>
      </c>
      <c r="X46" s="172">
        <v>2</v>
      </c>
      <c r="Y46" s="172">
        <v>0</v>
      </c>
      <c r="Z46" s="172">
        <v>0</v>
      </c>
      <c r="AA46" s="172">
        <v>2</v>
      </c>
      <c r="AB46" s="172">
        <v>0</v>
      </c>
      <c r="AC46" s="135">
        <v>60</v>
      </c>
      <c r="AD46" s="137">
        <v>79.995</v>
      </c>
      <c r="AE46" s="137">
        <v>45.89156068627678</v>
      </c>
    </row>
    <row r="47" spans="2:31" ht="12">
      <c r="B47" s="224" t="s">
        <v>32</v>
      </c>
      <c r="C47" s="225"/>
      <c r="D47" s="172">
        <v>95</v>
      </c>
      <c r="E47" s="172">
        <v>2</v>
      </c>
      <c r="F47" s="172">
        <v>6</v>
      </c>
      <c r="G47" s="172">
        <v>17</v>
      </c>
      <c r="H47" s="172">
        <v>26</v>
      </c>
      <c r="I47" s="172">
        <v>13</v>
      </c>
      <c r="J47" s="172">
        <v>5</v>
      </c>
      <c r="K47" s="172">
        <v>4</v>
      </c>
      <c r="L47" s="172">
        <v>2</v>
      </c>
      <c r="M47" s="172">
        <v>7</v>
      </c>
      <c r="N47" s="172">
        <v>2</v>
      </c>
      <c r="O47" s="172">
        <v>5</v>
      </c>
      <c r="P47" s="172">
        <v>0</v>
      </c>
      <c r="Q47" s="172">
        <v>2</v>
      </c>
      <c r="R47" s="172">
        <v>1</v>
      </c>
      <c r="S47" s="172">
        <v>1</v>
      </c>
      <c r="T47" s="172">
        <v>0</v>
      </c>
      <c r="U47" s="172">
        <v>0</v>
      </c>
      <c r="V47" s="172">
        <v>1</v>
      </c>
      <c r="W47" s="172">
        <v>0</v>
      </c>
      <c r="X47" s="172">
        <v>0</v>
      </c>
      <c r="Y47" s="172">
        <v>0</v>
      </c>
      <c r="Z47" s="172">
        <v>0</v>
      </c>
      <c r="AA47" s="172">
        <v>1</v>
      </c>
      <c r="AB47" s="172">
        <v>0</v>
      </c>
      <c r="AC47" s="135">
        <v>56</v>
      </c>
      <c r="AD47" s="137">
        <v>69.73157894736842</v>
      </c>
      <c r="AE47" s="137">
        <v>37.342492660757145</v>
      </c>
    </row>
    <row r="48" spans="2:31" ht="12">
      <c r="B48" s="224" t="s">
        <v>33</v>
      </c>
      <c r="C48" s="225"/>
      <c r="D48" s="172">
        <v>121</v>
      </c>
      <c r="E48" s="172">
        <v>1</v>
      </c>
      <c r="F48" s="172">
        <v>2</v>
      </c>
      <c r="G48" s="172">
        <v>13</v>
      </c>
      <c r="H48" s="172">
        <v>32</v>
      </c>
      <c r="I48" s="172">
        <v>21</v>
      </c>
      <c r="J48" s="172">
        <v>22</v>
      </c>
      <c r="K48" s="172">
        <v>10</v>
      </c>
      <c r="L48" s="172">
        <v>4</v>
      </c>
      <c r="M48" s="172">
        <v>8</v>
      </c>
      <c r="N48" s="172">
        <v>0</v>
      </c>
      <c r="O48" s="172">
        <v>4</v>
      </c>
      <c r="P48" s="172">
        <v>1</v>
      </c>
      <c r="Q48" s="172">
        <v>0</v>
      </c>
      <c r="R48" s="172">
        <v>1</v>
      </c>
      <c r="S48" s="172">
        <v>0</v>
      </c>
      <c r="T48" s="172">
        <v>0</v>
      </c>
      <c r="U48" s="172">
        <v>1</v>
      </c>
      <c r="V48" s="172">
        <v>1</v>
      </c>
      <c r="W48" s="172">
        <v>0</v>
      </c>
      <c r="X48" s="172">
        <v>0</v>
      </c>
      <c r="Y48" s="172">
        <v>0</v>
      </c>
      <c r="Z48" s="172">
        <v>0</v>
      </c>
      <c r="AA48" s="172">
        <v>0</v>
      </c>
      <c r="AB48" s="172">
        <v>0</v>
      </c>
      <c r="AC48" s="135">
        <v>64</v>
      </c>
      <c r="AD48" s="137">
        <v>69.0896694214876</v>
      </c>
      <c r="AE48" s="137">
        <v>27.619631361704933</v>
      </c>
    </row>
    <row r="49" spans="2:31" ht="12">
      <c r="B49" s="224" t="s">
        <v>34</v>
      </c>
      <c r="C49" s="225"/>
      <c r="D49" s="172">
        <v>994</v>
      </c>
      <c r="E49" s="172">
        <v>10</v>
      </c>
      <c r="F49" s="172">
        <v>25</v>
      </c>
      <c r="G49" s="172">
        <v>96</v>
      </c>
      <c r="H49" s="172">
        <v>286</v>
      </c>
      <c r="I49" s="172">
        <v>284</v>
      </c>
      <c r="J49" s="172">
        <v>103</v>
      </c>
      <c r="K49" s="172">
        <v>51</v>
      </c>
      <c r="L49" s="172">
        <v>50</v>
      </c>
      <c r="M49" s="172">
        <v>42</v>
      </c>
      <c r="N49" s="172">
        <v>10</v>
      </c>
      <c r="O49" s="172">
        <v>9</v>
      </c>
      <c r="P49" s="172">
        <v>4</v>
      </c>
      <c r="Q49" s="172">
        <v>3</v>
      </c>
      <c r="R49" s="172">
        <v>3</v>
      </c>
      <c r="S49" s="172">
        <v>4</v>
      </c>
      <c r="T49" s="172">
        <v>2</v>
      </c>
      <c r="U49" s="172">
        <v>4</v>
      </c>
      <c r="V49" s="172">
        <v>1</v>
      </c>
      <c r="W49" s="172">
        <v>2</v>
      </c>
      <c r="X49" s="172">
        <v>1</v>
      </c>
      <c r="Y49" s="172">
        <v>2</v>
      </c>
      <c r="Z49" s="172">
        <v>1</v>
      </c>
      <c r="AA49" s="172">
        <v>1</v>
      </c>
      <c r="AB49" s="172">
        <v>0</v>
      </c>
      <c r="AC49" s="135">
        <v>60</v>
      </c>
      <c r="AD49" s="137">
        <v>65.75327967806841</v>
      </c>
      <c r="AE49" s="137">
        <v>26.143331335571986</v>
      </c>
    </row>
    <row r="50" spans="2:31" ht="12">
      <c r="B50" s="224" t="s">
        <v>35</v>
      </c>
      <c r="C50" s="225"/>
      <c r="D50" s="172">
        <v>660</v>
      </c>
      <c r="E50" s="172">
        <v>4</v>
      </c>
      <c r="F50" s="172">
        <v>13</v>
      </c>
      <c r="G50" s="172">
        <v>73</v>
      </c>
      <c r="H50" s="172">
        <v>169</v>
      </c>
      <c r="I50" s="172">
        <v>187</v>
      </c>
      <c r="J50" s="172">
        <v>86</v>
      </c>
      <c r="K50" s="172">
        <v>37</v>
      </c>
      <c r="L50" s="172">
        <v>23</v>
      </c>
      <c r="M50" s="172">
        <v>19</v>
      </c>
      <c r="N50" s="172">
        <v>12</v>
      </c>
      <c r="O50" s="172">
        <v>15</v>
      </c>
      <c r="P50" s="172">
        <v>4</v>
      </c>
      <c r="Q50" s="172">
        <v>1</v>
      </c>
      <c r="R50" s="172">
        <v>5</v>
      </c>
      <c r="S50" s="172">
        <v>1</v>
      </c>
      <c r="T50" s="172">
        <v>2</v>
      </c>
      <c r="U50" s="172">
        <v>2</v>
      </c>
      <c r="V50" s="172">
        <v>3</v>
      </c>
      <c r="W50" s="172">
        <v>1</v>
      </c>
      <c r="X50" s="172">
        <v>1</v>
      </c>
      <c r="Y50" s="172">
        <v>1</v>
      </c>
      <c r="Z50" s="172">
        <v>0</v>
      </c>
      <c r="AA50" s="172">
        <v>1</v>
      </c>
      <c r="AB50" s="172">
        <v>0</v>
      </c>
      <c r="AC50" s="135">
        <v>60</v>
      </c>
      <c r="AD50" s="137">
        <v>67.08919696969697</v>
      </c>
      <c r="AE50" s="137">
        <v>27.38575252549302</v>
      </c>
    </row>
    <row r="51" spans="2:31" ht="12">
      <c r="B51" s="224" t="s">
        <v>36</v>
      </c>
      <c r="C51" s="225"/>
      <c r="D51" s="172">
        <v>106</v>
      </c>
      <c r="E51" s="172">
        <v>0</v>
      </c>
      <c r="F51" s="172">
        <v>4</v>
      </c>
      <c r="G51" s="172">
        <v>5</v>
      </c>
      <c r="H51" s="172">
        <v>37</v>
      </c>
      <c r="I51" s="172">
        <v>23</v>
      </c>
      <c r="J51" s="172">
        <v>6</v>
      </c>
      <c r="K51" s="172">
        <v>8</v>
      </c>
      <c r="L51" s="172">
        <v>5</v>
      </c>
      <c r="M51" s="172">
        <v>6</v>
      </c>
      <c r="N51" s="172">
        <v>4</v>
      </c>
      <c r="O51" s="172">
        <v>1</v>
      </c>
      <c r="P51" s="172">
        <v>2</v>
      </c>
      <c r="Q51" s="172">
        <v>1</v>
      </c>
      <c r="R51" s="172">
        <v>1</v>
      </c>
      <c r="S51" s="172">
        <v>0</v>
      </c>
      <c r="T51" s="172">
        <v>1</v>
      </c>
      <c r="U51" s="172">
        <v>1</v>
      </c>
      <c r="V51" s="172">
        <v>0</v>
      </c>
      <c r="W51" s="172">
        <v>0</v>
      </c>
      <c r="X51" s="172">
        <v>0</v>
      </c>
      <c r="Y51" s="172">
        <v>0</v>
      </c>
      <c r="Z51" s="172">
        <v>0</v>
      </c>
      <c r="AA51" s="172">
        <v>1</v>
      </c>
      <c r="AB51" s="172">
        <v>0</v>
      </c>
      <c r="AC51" s="135">
        <v>60</v>
      </c>
      <c r="AD51" s="137">
        <v>71.32358490566038</v>
      </c>
      <c r="AE51" s="137">
        <v>33.4005690053807</v>
      </c>
    </row>
    <row r="52" spans="2:31" ht="12">
      <c r="B52" s="224" t="s">
        <v>37</v>
      </c>
      <c r="C52" s="225"/>
      <c r="D52" s="172">
        <v>40</v>
      </c>
      <c r="E52" s="172">
        <v>0</v>
      </c>
      <c r="F52" s="172">
        <v>0</v>
      </c>
      <c r="G52" s="172">
        <v>6</v>
      </c>
      <c r="H52" s="172">
        <v>5</v>
      </c>
      <c r="I52" s="172">
        <v>4</v>
      </c>
      <c r="J52" s="172">
        <v>8</v>
      </c>
      <c r="K52" s="172">
        <v>5</v>
      </c>
      <c r="L52" s="172">
        <v>3</v>
      </c>
      <c r="M52" s="172">
        <v>3</v>
      </c>
      <c r="N52" s="172">
        <v>1</v>
      </c>
      <c r="O52" s="172">
        <v>2</v>
      </c>
      <c r="P52" s="172">
        <v>2</v>
      </c>
      <c r="Q52" s="172">
        <v>0</v>
      </c>
      <c r="R52" s="172">
        <v>0</v>
      </c>
      <c r="S52" s="172">
        <v>0</v>
      </c>
      <c r="T52" s="172">
        <v>0</v>
      </c>
      <c r="U52" s="172">
        <v>0</v>
      </c>
      <c r="V52" s="172">
        <v>0</v>
      </c>
      <c r="W52" s="172">
        <v>1</v>
      </c>
      <c r="X52" s="172">
        <v>0</v>
      </c>
      <c r="Y52" s="172">
        <v>0</v>
      </c>
      <c r="Z52" s="172">
        <v>0</v>
      </c>
      <c r="AA52" s="172">
        <v>0</v>
      </c>
      <c r="AB52" s="172">
        <v>0</v>
      </c>
      <c r="AC52" s="135">
        <v>71</v>
      </c>
      <c r="AD52" s="137">
        <v>78.40324999999999</v>
      </c>
      <c r="AE52" s="137">
        <v>32.62199009693638</v>
      </c>
    </row>
    <row r="53" spans="2:31" ht="12">
      <c r="B53" s="224" t="s">
        <v>38</v>
      </c>
      <c r="C53" s="225"/>
      <c r="D53" s="172">
        <v>4</v>
      </c>
      <c r="E53" s="172">
        <v>0</v>
      </c>
      <c r="F53" s="172">
        <v>0</v>
      </c>
      <c r="G53" s="172">
        <v>1</v>
      </c>
      <c r="H53" s="172">
        <v>1</v>
      </c>
      <c r="I53" s="172">
        <v>1</v>
      </c>
      <c r="J53" s="172">
        <v>0</v>
      </c>
      <c r="K53" s="172">
        <v>0</v>
      </c>
      <c r="L53" s="172">
        <v>0</v>
      </c>
      <c r="M53" s="172">
        <v>0</v>
      </c>
      <c r="N53" s="172">
        <v>0</v>
      </c>
      <c r="O53" s="172">
        <v>0</v>
      </c>
      <c r="P53" s="172">
        <v>0</v>
      </c>
      <c r="Q53" s="172">
        <v>0</v>
      </c>
      <c r="R53" s="172">
        <v>1</v>
      </c>
      <c r="S53" s="172">
        <v>0</v>
      </c>
      <c r="T53" s="172">
        <v>0</v>
      </c>
      <c r="U53" s="172">
        <v>0</v>
      </c>
      <c r="V53" s="172">
        <v>0</v>
      </c>
      <c r="W53" s="172">
        <v>0</v>
      </c>
      <c r="X53" s="172">
        <v>0</v>
      </c>
      <c r="Y53" s="172">
        <v>0</v>
      </c>
      <c r="Z53" s="172">
        <v>0</v>
      </c>
      <c r="AA53" s="172">
        <v>0</v>
      </c>
      <c r="AB53" s="172">
        <v>0</v>
      </c>
      <c r="AC53" s="135">
        <v>56</v>
      </c>
      <c r="AD53" s="137">
        <v>76.75</v>
      </c>
      <c r="AE53" s="137">
        <v>52.936282453530865</v>
      </c>
    </row>
    <row r="54" spans="2:31" ht="12">
      <c r="B54" s="224" t="s">
        <v>39</v>
      </c>
      <c r="C54" s="225"/>
      <c r="D54" s="172">
        <v>2</v>
      </c>
      <c r="E54" s="172">
        <v>0</v>
      </c>
      <c r="F54" s="172">
        <v>0</v>
      </c>
      <c r="G54" s="172">
        <v>0</v>
      </c>
      <c r="H54" s="172">
        <v>0</v>
      </c>
      <c r="I54" s="172">
        <v>1</v>
      </c>
      <c r="J54" s="172">
        <v>0</v>
      </c>
      <c r="K54" s="172">
        <v>0</v>
      </c>
      <c r="L54" s="172">
        <v>0</v>
      </c>
      <c r="M54" s="172">
        <v>0</v>
      </c>
      <c r="N54" s="172">
        <v>0</v>
      </c>
      <c r="O54" s="172">
        <v>0</v>
      </c>
      <c r="P54" s="172">
        <v>0</v>
      </c>
      <c r="Q54" s="172">
        <v>0</v>
      </c>
      <c r="R54" s="172">
        <v>1</v>
      </c>
      <c r="S54" s="172">
        <v>0</v>
      </c>
      <c r="T54" s="172">
        <v>0</v>
      </c>
      <c r="U54" s="172">
        <v>0</v>
      </c>
      <c r="V54" s="172">
        <v>0</v>
      </c>
      <c r="W54" s="172">
        <v>0</v>
      </c>
      <c r="X54" s="172">
        <v>0</v>
      </c>
      <c r="Y54" s="172">
        <v>0</v>
      </c>
      <c r="Z54" s="172">
        <v>0</v>
      </c>
      <c r="AA54" s="172">
        <v>0</v>
      </c>
      <c r="AB54" s="172">
        <v>0</v>
      </c>
      <c r="AC54" s="135">
        <v>105</v>
      </c>
      <c r="AD54" s="137">
        <v>105</v>
      </c>
      <c r="AE54" s="137">
        <v>63.63961030678928</v>
      </c>
    </row>
    <row r="55" spans="2:31" ht="12">
      <c r="B55" s="224" t="s">
        <v>40</v>
      </c>
      <c r="C55" s="225"/>
      <c r="D55" s="172">
        <v>111</v>
      </c>
      <c r="E55" s="172">
        <v>1</v>
      </c>
      <c r="F55" s="172">
        <v>3</v>
      </c>
      <c r="G55" s="172">
        <v>19</v>
      </c>
      <c r="H55" s="172">
        <v>26</v>
      </c>
      <c r="I55" s="172">
        <v>28</v>
      </c>
      <c r="J55" s="172">
        <v>7</v>
      </c>
      <c r="K55" s="172">
        <v>7</v>
      </c>
      <c r="L55" s="172">
        <v>3</v>
      </c>
      <c r="M55" s="172">
        <v>7</v>
      </c>
      <c r="N55" s="172">
        <v>2</v>
      </c>
      <c r="O55" s="172">
        <v>5</v>
      </c>
      <c r="P55" s="172">
        <v>1</v>
      </c>
      <c r="Q55" s="172">
        <v>0</v>
      </c>
      <c r="R55" s="172">
        <v>0</v>
      </c>
      <c r="S55" s="172">
        <v>0</v>
      </c>
      <c r="T55" s="172">
        <v>0</v>
      </c>
      <c r="U55" s="172">
        <v>0</v>
      </c>
      <c r="V55" s="172">
        <v>0</v>
      </c>
      <c r="W55" s="172">
        <v>1</v>
      </c>
      <c r="X55" s="172">
        <v>0</v>
      </c>
      <c r="Y55" s="172">
        <v>0</v>
      </c>
      <c r="Z55" s="172">
        <v>1</v>
      </c>
      <c r="AA55" s="172">
        <v>0</v>
      </c>
      <c r="AB55" s="172">
        <v>0</v>
      </c>
      <c r="AC55" s="135">
        <v>60</v>
      </c>
      <c r="AD55" s="137">
        <v>67.2518018018018</v>
      </c>
      <c r="AE55" s="137">
        <v>30.409428059498513</v>
      </c>
    </row>
    <row r="56" spans="2:31" ht="12">
      <c r="B56" s="224" t="s">
        <v>41</v>
      </c>
      <c r="C56" s="225"/>
      <c r="D56" s="172">
        <v>305</v>
      </c>
      <c r="E56" s="172">
        <v>1</v>
      </c>
      <c r="F56" s="172">
        <v>7</v>
      </c>
      <c r="G56" s="172">
        <v>31</v>
      </c>
      <c r="H56" s="172">
        <v>89</v>
      </c>
      <c r="I56" s="172">
        <v>82</v>
      </c>
      <c r="J56" s="172">
        <v>42</v>
      </c>
      <c r="K56" s="172">
        <v>10</v>
      </c>
      <c r="L56" s="172">
        <v>10</v>
      </c>
      <c r="M56" s="172">
        <v>14</v>
      </c>
      <c r="N56" s="172">
        <v>8</v>
      </c>
      <c r="O56" s="172">
        <v>4</v>
      </c>
      <c r="P56" s="172">
        <v>1</v>
      </c>
      <c r="Q56" s="172">
        <v>2</v>
      </c>
      <c r="R56" s="172">
        <v>1</v>
      </c>
      <c r="S56" s="172">
        <v>0</v>
      </c>
      <c r="T56" s="172">
        <v>0</v>
      </c>
      <c r="U56" s="172">
        <v>0</v>
      </c>
      <c r="V56" s="172">
        <v>1</v>
      </c>
      <c r="W56" s="172">
        <v>1</v>
      </c>
      <c r="X56" s="172">
        <v>1</v>
      </c>
      <c r="Y56" s="172">
        <v>0</v>
      </c>
      <c r="Z56" s="172">
        <v>0</v>
      </c>
      <c r="AA56" s="172">
        <v>0</v>
      </c>
      <c r="AB56" s="172">
        <v>0</v>
      </c>
      <c r="AC56" s="135">
        <v>60</v>
      </c>
      <c r="AD56" s="137">
        <v>65.46993442622951</v>
      </c>
      <c r="AE56" s="137">
        <v>24.595477895142064</v>
      </c>
    </row>
    <row r="57" spans="2:31" ht="12">
      <c r="B57" s="224" t="s">
        <v>42</v>
      </c>
      <c r="C57" s="225"/>
      <c r="D57" s="172">
        <v>30</v>
      </c>
      <c r="E57" s="172">
        <v>0</v>
      </c>
      <c r="F57" s="172">
        <v>0</v>
      </c>
      <c r="G57" s="172">
        <v>2</v>
      </c>
      <c r="H57" s="172">
        <v>9</v>
      </c>
      <c r="I57" s="172">
        <v>6</v>
      </c>
      <c r="J57" s="172">
        <v>5</v>
      </c>
      <c r="K57" s="172">
        <v>1</v>
      </c>
      <c r="L57" s="172">
        <v>1</v>
      </c>
      <c r="M57" s="172">
        <v>3</v>
      </c>
      <c r="N57" s="172">
        <v>1</v>
      </c>
      <c r="O57" s="172">
        <v>2</v>
      </c>
      <c r="P57" s="172">
        <v>0</v>
      </c>
      <c r="Q57" s="172">
        <v>0</v>
      </c>
      <c r="R57" s="172">
        <v>0</v>
      </c>
      <c r="S57" s="172">
        <v>0</v>
      </c>
      <c r="T57" s="172">
        <v>0</v>
      </c>
      <c r="U57" s="172">
        <v>0</v>
      </c>
      <c r="V57" s="172">
        <v>0</v>
      </c>
      <c r="W57" s="172">
        <v>0</v>
      </c>
      <c r="X57" s="172">
        <v>0</v>
      </c>
      <c r="Y57" s="172">
        <v>0</v>
      </c>
      <c r="Z57" s="172">
        <v>0</v>
      </c>
      <c r="AA57" s="172">
        <v>0</v>
      </c>
      <c r="AB57" s="172">
        <v>0</v>
      </c>
      <c r="AC57" s="135">
        <v>60</v>
      </c>
      <c r="AD57" s="137">
        <v>69.32233333333333</v>
      </c>
      <c r="AE57" s="137">
        <v>23.448073177707506</v>
      </c>
    </row>
    <row r="58" spans="2:31" ht="12">
      <c r="B58" s="224" t="s">
        <v>43</v>
      </c>
      <c r="C58" s="225"/>
      <c r="D58" s="172">
        <v>8</v>
      </c>
      <c r="E58" s="172">
        <v>0</v>
      </c>
      <c r="F58" s="172">
        <v>1</v>
      </c>
      <c r="G58" s="172">
        <v>0</v>
      </c>
      <c r="H58" s="172">
        <v>2</v>
      </c>
      <c r="I58" s="172">
        <v>2</v>
      </c>
      <c r="J58" s="172">
        <v>1</v>
      </c>
      <c r="K58" s="172">
        <v>2</v>
      </c>
      <c r="L58" s="172">
        <v>0</v>
      </c>
      <c r="M58" s="172">
        <v>0</v>
      </c>
      <c r="N58" s="172">
        <v>0</v>
      </c>
      <c r="O58" s="172">
        <v>0</v>
      </c>
      <c r="P58" s="172">
        <v>0</v>
      </c>
      <c r="Q58" s="172">
        <v>0</v>
      </c>
      <c r="R58" s="172">
        <v>0</v>
      </c>
      <c r="S58" s="172">
        <v>0</v>
      </c>
      <c r="T58" s="172">
        <v>0</v>
      </c>
      <c r="U58" s="172">
        <v>0</v>
      </c>
      <c r="V58" s="172">
        <v>0</v>
      </c>
      <c r="W58" s="172">
        <v>0</v>
      </c>
      <c r="X58" s="172">
        <v>0</v>
      </c>
      <c r="Y58" s="172">
        <v>0</v>
      </c>
      <c r="Z58" s="172">
        <v>0</v>
      </c>
      <c r="AA58" s="172">
        <v>0</v>
      </c>
      <c r="AB58" s="172">
        <v>0</v>
      </c>
      <c r="AC58" s="135">
        <v>60</v>
      </c>
      <c r="AD58" s="137">
        <v>60.375</v>
      </c>
      <c r="AE58" s="137">
        <v>17.435083677950697</v>
      </c>
    </row>
    <row r="59" spans="2:31" ht="12">
      <c r="B59" s="224" t="s">
        <v>44</v>
      </c>
      <c r="C59" s="225"/>
      <c r="D59" s="172">
        <v>51</v>
      </c>
      <c r="E59" s="172">
        <v>2</v>
      </c>
      <c r="F59" s="172">
        <v>3</v>
      </c>
      <c r="G59" s="172">
        <v>1</v>
      </c>
      <c r="H59" s="172">
        <v>14</v>
      </c>
      <c r="I59" s="172">
        <v>8</v>
      </c>
      <c r="J59" s="172">
        <v>9</v>
      </c>
      <c r="K59" s="172">
        <v>2</v>
      </c>
      <c r="L59" s="172">
        <v>4</v>
      </c>
      <c r="M59" s="172">
        <v>3</v>
      </c>
      <c r="N59" s="172">
        <v>2</v>
      </c>
      <c r="O59" s="172">
        <v>1</v>
      </c>
      <c r="P59" s="172">
        <v>0</v>
      </c>
      <c r="Q59" s="172">
        <v>0</v>
      </c>
      <c r="R59" s="172">
        <v>0</v>
      </c>
      <c r="S59" s="172">
        <v>1</v>
      </c>
      <c r="T59" s="172">
        <v>0</v>
      </c>
      <c r="U59" s="172">
        <v>1</v>
      </c>
      <c r="V59" s="172">
        <v>0</v>
      </c>
      <c r="W59" s="172">
        <v>0</v>
      </c>
      <c r="X59" s="172">
        <v>0</v>
      </c>
      <c r="Y59" s="172">
        <v>0</v>
      </c>
      <c r="Z59" s="172">
        <v>0</v>
      </c>
      <c r="AA59" s="172">
        <v>0</v>
      </c>
      <c r="AB59" s="172">
        <v>0</v>
      </c>
      <c r="AC59" s="135">
        <v>60</v>
      </c>
      <c r="AD59" s="137">
        <v>70.07843137254902</v>
      </c>
      <c r="AE59" s="137">
        <v>30.138907171465195</v>
      </c>
    </row>
    <row r="60" spans="2:31" ht="12">
      <c r="B60" s="224" t="s">
        <v>45</v>
      </c>
      <c r="C60" s="225"/>
      <c r="D60" s="172">
        <v>29</v>
      </c>
      <c r="E60" s="172">
        <v>1</v>
      </c>
      <c r="F60" s="172">
        <v>0</v>
      </c>
      <c r="G60" s="172">
        <v>3</v>
      </c>
      <c r="H60" s="172">
        <v>9</v>
      </c>
      <c r="I60" s="172">
        <v>7</v>
      </c>
      <c r="J60" s="172">
        <v>2</v>
      </c>
      <c r="K60" s="172">
        <v>2</v>
      </c>
      <c r="L60" s="172">
        <v>2</v>
      </c>
      <c r="M60" s="172">
        <v>0</v>
      </c>
      <c r="N60" s="172">
        <v>0</v>
      </c>
      <c r="O60" s="172">
        <v>1</v>
      </c>
      <c r="P60" s="172">
        <v>0</v>
      </c>
      <c r="Q60" s="172">
        <v>0</v>
      </c>
      <c r="R60" s="172">
        <v>1</v>
      </c>
      <c r="S60" s="172">
        <v>0</v>
      </c>
      <c r="T60" s="172">
        <v>0</v>
      </c>
      <c r="U60" s="172">
        <v>0</v>
      </c>
      <c r="V60" s="172">
        <v>0</v>
      </c>
      <c r="W60" s="172">
        <v>0</v>
      </c>
      <c r="X60" s="172">
        <v>0</v>
      </c>
      <c r="Y60" s="172">
        <v>0</v>
      </c>
      <c r="Z60" s="172">
        <v>0</v>
      </c>
      <c r="AA60" s="172">
        <v>1</v>
      </c>
      <c r="AB60" s="172">
        <v>0</v>
      </c>
      <c r="AC60" s="135">
        <v>60</v>
      </c>
      <c r="AD60" s="137">
        <v>71.62896551724137</v>
      </c>
      <c r="AE60" s="137">
        <v>44.50410304879022</v>
      </c>
    </row>
    <row r="61" spans="2:31" ht="12">
      <c r="B61" s="224" t="s">
        <v>46</v>
      </c>
      <c r="C61" s="225"/>
      <c r="D61" s="172">
        <v>34</v>
      </c>
      <c r="E61" s="172">
        <v>0</v>
      </c>
      <c r="F61" s="172">
        <v>1</v>
      </c>
      <c r="G61" s="172">
        <v>5</v>
      </c>
      <c r="H61" s="172">
        <v>7</v>
      </c>
      <c r="I61" s="172">
        <v>6</v>
      </c>
      <c r="J61" s="172">
        <v>5</v>
      </c>
      <c r="K61" s="172">
        <v>1</v>
      </c>
      <c r="L61" s="172">
        <v>2</v>
      </c>
      <c r="M61" s="172">
        <v>4</v>
      </c>
      <c r="N61" s="172">
        <v>1</v>
      </c>
      <c r="O61" s="172">
        <v>1</v>
      </c>
      <c r="P61" s="172">
        <v>0</v>
      </c>
      <c r="Q61" s="172">
        <v>1</v>
      </c>
      <c r="R61" s="172">
        <v>0</v>
      </c>
      <c r="S61" s="172">
        <v>0</v>
      </c>
      <c r="T61" s="172">
        <v>0</v>
      </c>
      <c r="U61" s="172">
        <v>0</v>
      </c>
      <c r="V61" s="172">
        <v>0</v>
      </c>
      <c r="W61" s="172">
        <v>0</v>
      </c>
      <c r="X61" s="172">
        <v>0</v>
      </c>
      <c r="Y61" s="172">
        <v>0</v>
      </c>
      <c r="Z61" s="172">
        <v>0</v>
      </c>
      <c r="AA61" s="172">
        <v>0</v>
      </c>
      <c r="AB61" s="172">
        <v>0</v>
      </c>
      <c r="AC61" s="135">
        <v>65.5</v>
      </c>
      <c r="AD61" s="137">
        <v>70.20588235294117</v>
      </c>
      <c r="AE61" s="137">
        <v>25.87121884158874</v>
      </c>
    </row>
    <row r="62" spans="2:31" ht="12">
      <c r="B62" s="224" t="s">
        <v>47</v>
      </c>
      <c r="C62" s="225"/>
      <c r="D62" s="172">
        <v>316</v>
      </c>
      <c r="E62" s="172">
        <v>2</v>
      </c>
      <c r="F62" s="172">
        <v>5</v>
      </c>
      <c r="G62" s="172">
        <v>29</v>
      </c>
      <c r="H62" s="172">
        <v>76</v>
      </c>
      <c r="I62" s="172">
        <v>89</v>
      </c>
      <c r="J62" s="172">
        <v>46</v>
      </c>
      <c r="K62" s="172">
        <v>25</v>
      </c>
      <c r="L62" s="172">
        <v>8</v>
      </c>
      <c r="M62" s="172">
        <v>10</v>
      </c>
      <c r="N62" s="172">
        <v>3</v>
      </c>
      <c r="O62" s="172">
        <v>10</v>
      </c>
      <c r="P62" s="172">
        <v>5</v>
      </c>
      <c r="Q62" s="172">
        <v>0</v>
      </c>
      <c r="R62" s="172">
        <v>2</v>
      </c>
      <c r="S62" s="172">
        <v>0</v>
      </c>
      <c r="T62" s="172">
        <v>3</v>
      </c>
      <c r="U62" s="172">
        <v>1</v>
      </c>
      <c r="V62" s="172">
        <v>0</v>
      </c>
      <c r="W62" s="172">
        <v>1</v>
      </c>
      <c r="X62" s="172">
        <v>0</v>
      </c>
      <c r="Y62" s="172">
        <v>0</v>
      </c>
      <c r="Z62" s="172">
        <v>0</v>
      </c>
      <c r="AA62" s="172">
        <v>1</v>
      </c>
      <c r="AB62" s="172">
        <v>0</v>
      </c>
      <c r="AC62" s="135">
        <v>60</v>
      </c>
      <c r="AD62" s="137">
        <v>68.91822784810128</v>
      </c>
      <c r="AE62" s="137">
        <v>30.944079353056182</v>
      </c>
    </row>
    <row r="63" spans="2:31" ht="12">
      <c r="B63" s="224" t="s">
        <v>48</v>
      </c>
      <c r="C63" s="225"/>
      <c r="D63" s="172">
        <v>40</v>
      </c>
      <c r="E63" s="172">
        <v>0</v>
      </c>
      <c r="F63" s="172">
        <v>1</v>
      </c>
      <c r="G63" s="172">
        <v>2</v>
      </c>
      <c r="H63" s="172">
        <v>7</v>
      </c>
      <c r="I63" s="172">
        <v>8</v>
      </c>
      <c r="J63" s="172">
        <v>6</v>
      </c>
      <c r="K63" s="172">
        <v>1</v>
      </c>
      <c r="L63" s="172">
        <v>2</v>
      </c>
      <c r="M63" s="172">
        <v>5</v>
      </c>
      <c r="N63" s="172">
        <v>1</v>
      </c>
      <c r="O63" s="172">
        <v>1</v>
      </c>
      <c r="P63" s="172">
        <v>0</v>
      </c>
      <c r="Q63" s="172">
        <v>1</v>
      </c>
      <c r="R63" s="172">
        <v>1</v>
      </c>
      <c r="S63" s="172">
        <v>0</v>
      </c>
      <c r="T63" s="172">
        <v>0</v>
      </c>
      <c r="U63" s="172">
        <v>2</v>
      </c>
      <c r="V63" s="172">
        <v>0</v>
      </c>
      <c r="W63" s="172">
        <v>1</v>
      </c>
      <c r="X63" s="172">
        <v>0</v>
      </c>
      <c r="Y63" s="172">
        <v>0</v>
      </c>
      <c r="Z63" s="172">
        <v>0</v>
      </c>
      <c r="AA63" s="172">
        <v>1</v>
      </c>
      <c r="AB63" s="172">
        <v>0</v>
      </c>
      <c r="AC63" s="135">
        <v>70</v>
      </c>
      <c r="AD63" s="137">
        <v>89.50174999999999</v>
      </c>
      <c r="AE63" s="137">
        <v>55.766430205676734</v>
      </c>
    </row>
    <row r="64" spans="2:31" ht="12">
      <c r="B64" s="224" t="s">
        <v>49</v>
      </c>
      <c r="C64" s="225"/>
      <c r="D64" s="172">
        <v>13</v>
      </c>
      <c r="E64" s="172">
        <v>0</v>
      </c>
      <c r="F64" s="172">
        <v>0</v>
      </c>
      <c r="G64" s="172">
        <v>2</v>
      </c>
      <c r="H64" s="172">
        <v>2</v>
      </c>
      <c r="I64" s="172">
        <v>1</v>
      </c>
      <c r="J64" s="172">
        <v>1</v>
      </c>
      <c r="K64" s="172">
        <v>1</v>
      </c>
      <c r="L64" s="172">
        <v>0</v>
      </c>
      <c r="M64" s="172">
        <v>3</v>
      </c>
      <c r="N64" s="172">
        <v>1</v>
      </c>
      <c r="O64" s="172">
        <v>0</v>
      </c>
      <c r="P64" s="172">
        <v>2</v>
      </c>
      <c r="Q64" s="172">
        <v>0</v>
      </c>
      <c r="R64" s="172">
        <v>0</v>
      </c>
      <c r="S64" s="172">
        <v>0</v>
      </c>
      <c r="T64" s="172">
        <v>0</v>
      </c>
      <c r="U64" s="172">
        <v>0</v>
      </c>
      <c r="V64" s="172">
        <v>0</v>
      </c>
      <c r="W64" s="172">
        <v>0</v>
      </c>
      <c r="X64" s="172">
        <v>0</v>
      </c>
      <c r="Y64" s="172">
        <v>0</v>
      </c>
      <c r="Z64" s="172">
        <v>0</v>
      </c>
      <c r="AA64" s="172">
        <v>0</v>
      </c>
      <c r="AB64" s="172">
        <v>0</v>
      </c>
      <c r="AC64" s="135">
        <v>80</v>
      </c>
      <c r="AD64" s="137">
        <v>81.92307692307692</v>
      </c>
      <c r="AE64" s="137">
        <v>32.115576538655766</v>
      </c>
    </row>
    <row r="65" spans="2:31" ht="12">
      <c r="B65" s="224" t="s">
        <v>50</v>
      </c>
      <c r="C65" s="225"/>
      <c r="D65" s="172">
        <v>81</v>
      </c>
      <c r="E65" s="172">
        <v>0</v>
      </c>
      <c r="F65" s="172">
        <v>1</v>
      </c>
      <c r="G65" s="172">
        <v>9</v>
      </c>
      <c r="H65" s="172">
        <v>30</v>
      </c>
      <c r="I65" s="172">
        <v>14</v>
      </c>
      <c r="J65" s="172">
        <v>12</v>
      </c>
      <c r="K65" s="172">
        <v>2</v>
      </c>
      <c r="L65" s="172">
        <v>2</v>
      </c>
      <c r="M65" s="172">
        <v>6</v>
      </c>
      <c r="N65" s="172">
        <v>1</v>
      </c>
      <c r="O65" s="172">
        <v>0</v>
      </c>
      <c r="P65" s="172">
        <v>0</v>
      </c>
      <c r="Q65" s="172">
        <v>0</v>
      </c>
      <c r="R65" s="172">
        <v>0</v>
      </c>
      <c r="S65" s="172">
        <v>0</v>
      </c>
      <c r="T65" s="172">
        <v>0</v>
      </c>
      <c r="U65" s="172">
        <v>2</v>
      </c>
      <c r="V65" s="172">
        <v>0</v>
      </c>
      <c r="W65" s="172">
        <v>1</v>
      </c>
      <c r="X65" s="172">
        <v>0</v>
      </c>
      <c r="Y65" s="172">
        <v>0</v>
      </c>
      <c r="Z65" s="172">
        <v>0</v>
      </c>
      <c r="AA65" s="172">
        <v>1</v>
      </c>
      <c r="AB65" s="172">
        <v>0</v>
      </c>
      <c r="AC65" s="135">
        <v>60</v>
      </c>
      <c r="AD65" s="137">
        <v>72.91271604938272</v>
      </c>
      <c r="AE65" s="137">
        <v>66.39450747261299</v>
      </c>
    </row>
    <row r="66" spans="2:31" ht="12">
      <c r="B66" s="224" t="s">
        <v>51</v>
      </c>
      <c r="C66" s="225"/>
      <c r="D66" s="172">
        <v>52</v>
      </c>
      <c r="E66" s="172">
        <v>2</v>
      </c>
      <c r="F66" s="172">
        <v>1</v>
      </c>
      <c r="G66" s="172">
        <v>4</v>
      </c>
      <c r="H66" s="172">
        <v>15</v>
      </c>
      <c r="I66" s="172">
        <v>11</v>
      </c>
      <c r="J66" s="172">
        <v>6</v>
      </c>
      <c r="K66" s="172">
        <v>3</v>
      </c>
      <c r="L66" s="172">
        <v>2</v>
      </c>
      <c r="M66" s="172">
        <v>2</v>
      </c>
      <c r="N66" s="172">
        <v>0</v>
      </c>
      <c r="O66" s="172">
        <v>3</v>
      </c>
      <c r="P66" s="172">
        <v>1</v>
      </c>
      <c r="Q66" s="172">
        <v>0</v>
      </c>
      <c r="R66" s="172">
        <v>0</v>
      </c>
      <c r="S66" s="172">
        <v>0</v>
      </c>
      <c r="T66" s="172">
        <v>0</v>
      </c>
      <c r="U66" s="172">
        <v>1</v>
      </c>
      <c r="V66" s="172">
        <v>1</v>
      </c>
      <c r="W66" s="172">
        <v>0</v>
      </c>
      <c r="X66" s="172">
        <v>0</v>
      </c>
      <c r="Y66" s="172">
        <v>0</v>
      </c>
      <c r="Z66" s="172">
        <v>0</v>
      </c>
      <c r="AA66" s="172">
        <v>0</v>
      </c>
      <c r="AB66" s="172">
        <v>0</v>
      </c>
      <c r="AC66" s="135">
        <v>60</v>
      </c>
      <c r="AD66" s="137">
        <v>69.96423076923078</v>
      </c>
      <c r="AE66" s="137">
        <v>33.96264183736525</v>
      </c>
    </row>
    <row r="67" spans="2:31" ht="12">
      <c r="B67" s="224" t="s">
        <v>52</v>
      </c>
      <c r="C67" s="225"/>
      <c r="D67" s="172">
        <v>22</v>
      </c>
      <c r="E67" s="172">
        <v>0</v>
      </c>
      <c r="F67" s="172">
        <v>1</v>
      </c>
      <c r="G67" s="172">
        <v>2</v>
      </c>
      <c r="H67" s="172">
        <v>4</v>
      </c>
      <c r="I67" s="172">
        <v>4</v>
      </c>
      <c r="J67" s="172">
        <v>3</v>
      </c>
      <c r="K67" s="172">
        <v>6</v>
      </c>
      <c r="L67" s="172">
        <v>1</v>
      </c>
      <c r="M67" s="172">
        <v>0</v>
      </c>
      <c r="N67" s="172">
        <v>0</v>
      </c>
      <c r="O67" s="172">
        <v>0</v>
      </c>
      <c r="P67" s="172">
        <v>0</v>
      </c>
      <c r="Q67" s="172">
        <v>0</v>
      </c>
      <c r="R67" s="172">
        <v>0</v>
      </c>
      <c r="S67" s="172">
        <v>0</v>
      </c>
      <c r="T67" s="172">
        <v>0</v>
      </c>
      <c r="U67" s="172">
        <v>0</v>
      </c>
      <c r="V67" s="172">
        <v>0</v>
      </c>
      <c r="W67" s="172">
        <v>0</v>
      </c>
      <c r="X67" s="172">
        <v>0</v>
      </c>
      <c r="Y67" s="172">
        <v>0</v>
      </c>
      <c r="Z67" s="172">
        <v>0</v>
      </c>
      <c r="AA67" s="172">
        <v>1</v>
      </c>
      <c r="AB67" s="172">
        <v>0</v>
      </c>
      <c r="AC67" s="135">
        <v>69</v>
      </c>
      <c r="AD67" s="137">
        <v>75.74909090909091</v>
      </c>
      <c r="AE67" s="137">
        <v>52.95052739600571</v>
      </c>
    </row>
    <row r="68" spans="2:31" ht="12">
      <c r="B68" s="224" t="s">
        <v>53</v>
      </c>
      <c r="C68" s="225"/>
      <c r="D68" s="176">
        <v>57</v>
      </c>
      <c r="E68" s="176">
        <v>0</v>
      </c>
      <c r="F68" s="176">
        <v>3</v>
      </c>
      <c r="G68" s="176">
        <v>8</v>
      </c>
      <c r="H68" s="176">
        <v>13</v>
      </c>
      <c r="I68" s="176">
        <v>15</v>
      </c>
      <c r="J68" s="176">
        <v>4</v>
      </c>
      <c r="K68" s="176">
        <v>7</v>
      </c>
      <c r="L68" s="176">
        <v>4</v>
      </c>
      <c r="M68" s="176">
        <v>0</v>
      </c>
      <c r="N68" s="176">
        <v>2</v>
      </c>
      <c r="O68" s="176">
        <v>1</v>
      </c>
      <c r="P68" s="176">
        <v>0</v>
      </c>
      <c r="Q68" s="176">
        <v>0</v>
      </c>
      <c r="R68" s="176">
        <v>0</v>
      </c>
      <c r="S68" s="176">
        <v>0</v>
      </c>
      <c r="T68" s="176">
        <v>0</v>
      </c>
      <c r="U68" s="176">
        <v>0</v>
      </c>
      <c r="V68" s="176">
        <v>0</v>
      </c>
      <c r="W68" s="176">
        <v>0</v>
      </c>
      <c r="X68" s="176">
        <v>0</v>
      </c>
      <c r="Y68" s="176">
        <v>0</v>
      </c>
      <c r="Z68" s="176">
        <v>0</v>
      </c>
      <c r="AA68" s="176">
        <v>0</v>
      </c>
      <c r="AB68" s="176">
        <v>0</v>
      </c>
      <c r="AC68" s="135">
        <v>60</v>
      </c>
      <c r="AD68" s="136">
        <v>63.10526315789474</v>
      </c>
      <c r="AE68" s="136">
        <v>19.909333965438638</v>
      </c>
    </row>
    <row r="69" spans="2:31" s="8" customFormat="1" ht="12">
      <c r="B69" s="228" t="s">
        <v>312</v>
      </c>
      <c r="C69" s="229"/>
      <c r="D69" s="177">
        <v>24</v>
      </c>
      <c r="E69" s="177">
        <v>0</v>
      </c>
      <c r="F69" s="177">
        <v>1</v>
      </c>
      <c r="G69" s="177">
        <v>2</v>
      </c>
      <c r="H69" s="177">
        <v>9</v>
      </c>
      <c r="I69" s="177">
        <v>5</v>
      </c>
      <c r="J69" s="177">
        <v>4</v>
      </c>
      <c r="K69" s="177">
        <v>2</v>
      </c>
      <c r="L69" s="177">
        <v>1</v>
      </c>
      <c r="M69" s="177">
        <v>0</v>
      </c>
      <c r="N69" s="177">
        <v>0</v>
      </c>
      <c r="O69" s="177">
        <v>0</v>
      </c>
      <c r="P69" s="177">
        <v>0</v>
      </c>
      <c r="Q69" s="177">
        <v>0</v>
      </c>
      <c r="R69" s="177">
        <v>0</v>
      </c>
      <c r="S69" s="177">
        <v>0</v>
      </c>
      <c r="T69" s="177">
        <v>0</v>
      </c>
      <c r="U69" s="177">
        <v>0</v>
      </c>
      <c r="V69" s="177">
        <v>0</v>
      </c>
      <c r="W69" s="177">
        <v>0</v>
      </c>
      <c r="X69" s="177">
        <v>0</v>
      </c>
      <c r="Y69" s="177">
        <v>0</v>
      </c>
      <c r="Z69" s="177">
        <v>0</v>
      </c>
      <c r="AA69" s="177">
        <v>0</v>
      </c>
      <c r="AB69" s="177">
        <v>0</v>
      </c>
      <c r="AC69" s="178">
        <v>59.5</v>
      </c>
      <c r="AD69" s="179">
        <v>61.125</v>
      </c>
      <c r="AE69" s="179">
        <v>13.857386979984483</v>
      </c>
    </row>
    <row r="71" ht="12">
      <c r="D71" s="222">
        <f>D6</f>
        <v>15388</v>
      </c>
    </row>
    <row r="72" ht="12">
      <c r="D72" s="222" t="str">
        <f>IF(D71=SUM(D8:D11,D12:D22,D23:D69)/3,"OK","NG")</f>
        <v>OK</v>
      </c>
    </row>
  </sheetData>
  <sheetProtection/>
  <mergeCells count="68">
    <mergeCell ref="B14:C14"/>
    <mergeCell ref="B15:C15"/>
    <mergeCell ref="B16:C16"/>
    <mergeCell ref="B17:C17"/>
    <mergeCell ref="B18:C18"/>
    <mergeCell ref="B19:C19"/>
    <mergeCell ref="B20:C20"/>
    <mergeCell ref="B21:C21"/>
    <mergeCell ref="B69:C69"/>
    <mergeCell ref="B6:C6"/>
    <mergeCell ref="B7:C7"/>
    <mergeCell ref="B11:C11"/>
    <mergeCell ref="B12:C12"/>
    <mergeCell ref="B13:C13"/>
    <mergeCell ref="B26:C26"/>
    <mergeCell ref="B27:C27"/>
    <mergeCell ref="B28:C28"/>
    <mergeCell ref="B29:C29"/>
    <mergeCell ref="B22:C22"/>
    <mergeCell ref="B23:C23"/>
    <mergeCell ref="B24:C24"/>
    <mergeCell ref="B25:C25"/>
    <mergeCell ref="B34:C34"/>
    <mergeCell ref="B35:C35"/>
    <mergeCell ref="B36:C36"/>
    <mergeCell ref="B37:C37"/>
    <mergeCell ref="B30:C30"/>
    <mergeCell ref="B31:C31"/>
    <mergeCell ref="B32:C32"/>
    <mergeCell ref="B33:C33"/>
    <mergeCell ref="B42:C42"/>
    <mergeCell ref="B43:C43"/>
    <mergeCell ref="B44:C44"/>
    <mergeCell ref="B45:C45"/>
    <mergeCell ref="B38:C38"/>
    <mergeCell ref="B39:C39"/>
    <mergeCell ref="B40:C40"/>
    <mergeCell ref="B41:C41"/>
    <mergeCell ref="B50:C50"/>
    <mergeCell ref="B51:C51"/>
    <mergeCell ref="B52:C52"/>
    <mergeCell ref="B53:C53"/>
    <mergeCell ref="B46:C46"/>
    <mergeCell ref="B47:C47"/>
    <mergeCell ref="B48:C48"/>
    <mergeCell ref="B49:C49"/>
    <mergeCell ref="B60:C60"/>
    <mergeCell ref="B61:C61"/>
    <mergeCell ref="B54:C54"/>
    <mergeCell ref="B55:C55"/>
    <mergeCell ref="B56:C56"/>
    <mergeCell ref="B57:C57"/>
    <mergeCell ref="B66:C66"/>
    <mergeCell ref="B67:C67"/>
    <mergeCell ref="B68:C68"/>
    <mergeCell ref="B3:C3"/>
    <mergeCell ref="B62:C62"/>
    <mergeCell ref="B63:C63"/>
    <mergeCell ref="B64:C64"/>
    <mergeCell ref="B65:C65"/>
    <mergeCell ref="B58:C58"/>
    <mergeCell ref="B59:C59"/>
    <mergeCell ref="AE3:AE4"/>
    <mergeCell ref="B4:C5"/>
    <mergeCell ref="D3:D5"/>
    <mergeCell ref="AB3:AB5"/>
    <mergeCell ref="AC3:AC4"/>
    <mergeCell ref="AD3:AD4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94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M72"/>
  <sheetViews>
    <sheetView showGridLines="0" zoomScalePageLayoutView="0" workbookViewId="0" topLeftCell="A46">
      <selection activeCell="D71" sqref="D71:D72"/>
    </sheetView>
  </sheetViews>
  <sheetFormatPr defaultColWidth="9.140625" defaultRowHeight="12"/>
  <cols>
    <col min="1" max="1" width="2.57421875" style="0" customWidth="1"/>
    <col min="2" max="2" width="2.57421875" style="1" customWidth="1"/>
    <col min="3" max="3" width="10.7109375" style="1" customWidth="1"/>
    <col min="4" max="32" width="6.7109375" style="12" customWidth="1"/>
    <col min="33" max="36" width="6.7109375" style="15" customWidth="1"/>
    <col min="37" max="37" width="7.7109375" style="15" customWidth="1"/>
    <col min="38" max="38" width="7.57421875" style="0" customWidth="1"/>
    <col min="39" max="39" width="8.421875" style="0" customWidth="1"/>
    <col min="40" max="46" width="7.7109375" style="0" bestFit="1" customWidth="1"/>
    <col min="47" max="47" width="7.140625" style="0" bestFit="1" customWidth="1"/>
    <col min="48" max="48" width="7.28125" style="0" bestFit="1" customWidth="1"/>
    <col min="49" max="49" width="6.140625" style="0" bestFit="1" customWidth="1"/>
  </cols>
  <sheetData>
    <row r="1" spans="2:32" ht="17.25">
      <c r="B1" s="6" t="s">
        <v>278</v>
      </c>
      <c r="D1" s="6" t="s">
        <v>158</v>
      </c>
      <c r="E1" s="6"/>
      <c r="R1" s="6" t="s">
        <v>159</v>
      </c>
      <c r="AE1" s="6"/>
      <c r="AF1" s="6" t="s">
        <v>159</v>
      </c>
    </row>
    <row r="2" ht="17.25">
      <c r="C2" s="2"/>
    </row>
    <row r="3" spans="2:39" ht="24" customHeight="1">
      <c r="B3" s="291" t="s">
        <v>157</v>
      </c>
      <c r="C3" s="275"/>
      <c r="D3" s="285" t="s">
        <v>0</v>
      </c>
      <c r="E3" s="43"/>
      <c r="F3" s="44">
        <v>70</v>
      </c>
      <c r="G3" s="49">
        <v>75</v>
      </c>
      <c r="H3" s="44">
        <v>80</v>
      </c>
      <c r="I3" s="46">
        <v>85</v>
      </c>
      <c r="J3" s="46">
        <v>90</v>
      </c>
      <c r="K3" s="46">
        <v>95</v>
      </c>
      <c r="L3" s="46">
        <v>100</v>
      </c>
      <c r="M3" s="46">
        <v>105</v>
      </c>
      <c r="N3" s="46">
        <v>110</v>
      </c>
      <c r="O3" s="46">
        <v>115</v>
      </c>
      <c r="P3" s="46">
        <v>120</v>
      </c>
      <c r="Q3" s="46">
        <v>125</v>
      </c>
      <c r="R3" s="46">
        <v>130</v>
      </c>
      <c r="S3" s="46">
        <v>135</v>
      </c>
      <c r="T3" s="46">
        <v>140</v>
      </c>
      <c r="U3" s="46">
        <v>145</v>
      </c>
      <c r="V3" s="46">
        <v>150</v>
      </c>
      <c r="W3" s="47">
        <v>155</v>
      </c>
      <c r="X3" s="47">
        <v>160</v>
      </c>
      <c r="Y3" s="47">
        <v>165</v>
      </c>
      <c r="Z3" s="47">
        <v>170</v>
      </c>
      <c r="AA3" s="46">
        <v>175</v>
      </c>
      <c r="AB3" s="54">
        <v>180</v>
      </c>
      <c r="AC3" s="46">
        <v>185</v>
      </c>
      <c r="AD3" s="54">
        <v>190</v>
      </c>
      <c r="AE3" s="46">
        <v>195</v>
      </c>
      <c r="AF3" s="54">
        <v>200</v>
      </c>
      <c r="AG3" s="46">
        <v>205</v>
      </c>
      <c r="AH3" s="54">
        <v>210</v>
      </c>
      <c r="AI3" s="46">
        <v>215</v>
      </c>
      <c r="AJ3" s="54" t="s">
        <v>291</v>
      </c>
      <c r="AK3" s="283" t="s">
        <v>58</v>
      </c>
      <c r="AL3" s="283" t="s">
        <v>61</v>
      </c>
      <c r="AM3" s="306" t="s">
        <v>288</v>
      </c>
    </row>
    <row r="4" spans="2:39" s="7" customFormat="1" ht="13.5" customHeight="1">
      <c r="B4" s="302" t="s">
        <v>328</v>
      </c>
      <c r="C4" s="303"/>
      <c r="D4" s="286"/>
      <c r="E4" s="18" t="s">
        <v>94</v>
      </c>
      <c r="F4" s="18" t="s">
        <v>94</v>
      </c>
      <c r="G4" s="50" t="s">
        <v>94</v>
      </c>
      <c r="H4" s="50" t="s">
        <v>94</v>
      </c>
      <c r="I4" s="51" t="s">
        <v>94</v>
      </c>
      <c r="J4" s="51" t="s">
        <v>94</v>
      </c>
      <c r="K4" s="51" t="s">
        <v>94</v>
      </c>
      <c r="L4" s="52" t="s">
        <v>94</v>
      </c>
      <c r="M4" s="51" t="s">
        <v>94</v>
      </c>
      <c r="N4" s="51" t="s">
        <v>94</v>
      </c>
      <c r="O4" s="51" t="s">
        <v>94</v>
      </c>
      <c r="P4" s="51" t="s">
        <v>94</v>
      </c>
      <c r="Q4" s="51" t="s">
        <v>94</v>
      </c>
      <c r="R4" s="51" t="s">
        <v>94</v>
      </c>
      <c r="S4" s="50" t="s">
        <v>94</v>
      </c>
      <c r="T4" s="51" t="s">
        <v>94</v>
      </c>
      <c r="U4" s="50" t="s">
        <v>94</v>
      </c>
      <c r="V4" s="50" t="s">
        <v>94</v>
      </c>
      <c r="W4" s="50" t="s">
        <v>94</v>
      </c>
      <c r="X4" s="50" t="s">
        <v>94</v>
      </c>
      <c r="Y4" s="50" t="s">
        <v>94</v>
      </c>
      <c r="Z4" s="50" t="s">
        <v>94</v>
      </c>
      <c r="AA4" s="50" t="s">
        <v>94</v>
      </c>
      <c r="AB4" s="51" t="s">
        <v>94</v>
      </c>
      <c r="AC4" s="51" t="s">
        <v>94</v>
      </c>
      <c r="AD4" s="51" t="s">
        <v>94</v>
      </c>
      <c r="AE4" s="51" t="s">
        <v>94</v>
      </c>
      <c r="AF4" s="51" t="s">
        <v>94</v>
      </c>
      <c r="AG4" s="51" t="s">
        <v>94</v>
      </c>
      <c r="AH4" s="51" t="s">
        <v>94</v>
      </c>
      <c r="AI4" s="51" t="s">
        <v>94</v>
      </c>
      <c r="AJ4" s="51" t="s">
        <v>94</v>
      </c>
      <c r="AK4" s="284"/>
      <c r="AL4" s="284"/>
      <c r="AM4" s="307"/>
    </row>
    <row r="5" spans="2:39" ht="24" customHeight="1">
      <c r="B5" s="304"/>
      <c r="C5" s="295"/>
      <c r="D5" s="287"/>
      <c r="E5" s="53" t="s">
        <v>290</v>
      </c>
      <c r="F5" s="45">
        <v>74.99</v>
      </c>
      <c r="G5" s="53">
        <v>79.99</v>
      </c>
      <c r="H5" s="45">
        <v>84.99</v>
      </c>
      <c r="I5" s="45">
        <v>89.99</v>
      </c>
      <c r="J5" s="45">
        <v>94.99</v>
      </c>
      <c r="K5" s="45">
        <v>99.99</v>
      </c>
      <c r="L5" s="45">
        <v>104.99</v>
      </c>
      <c r="M5" s="45">
        <v>109.99</v>
      </c>
      <c r="N5" s="45">
        <v>114.99</v>
      </c>
      <c r="O5" s="45">
        <v>119.99</v>
      </c>
      <c r="P5" s="45">
        <v>124.99</v>
      </c>
      <c r="Q5" s="45">
        <v>129.99</v>
      </c>
      <c r="R5" s="45">
        <v>134.99</v>
      </c>
      <c r="S5" s="45">
        <v>139.99</v>
      </c>
      <c r="T5" s="45">
        <v>144.99</v>
      </c>
      <c r="U5" s="45">
        <v>149.99</v>
      </c>
      <c r="V5" s="45">
        <v>154.99</v>
      </c>
      <c r="W5" s="48">
        <v>159.99</v>
      </c>
      <c r="X5" s="45">
        <v>164.99</v>
      </c>
      <c r="Y5" s="45">
        <v>169.99</v>
      </c>
      <c r="Z5" s="45">
        <v>174.99</v>
      </c>
      <c r="AA5" s="45">
        <v>179.99</v>
      </c>
      <c r="AB5" s="53">
        <v>184.99</v>
      </c>
      <c r="AC5" s="45">
        <v>189.99</v>
      </c>
      <c r="AD5" s="53">
        <v>194.99</v>
      </c>
      <c r="AE5" s="45">
        <v>199.99</v>
      </c>
      <c r="AF5" s="53">
        <v>204.99</v>
      </c>
      <c r="AG5" s="45">
        <v>209.99</v>
      </c>
      <c r="AH5" s="53">
        <v>214.99</v>
      </c>
      <c r="AI5" s="45">
        <v>219.99</v>
      </c>
      <c r="AJ5" s="45"/>
      <c r="AK5" s="103" t="s">
        <v>100</v>
      </c>
      <c r="AL5" s="103" t="s">
        <v>100</v>
      </c>
      <c r="AM5" s="103" t="s">
        <v>100</v>
      </c>
    </row>
    <row r="6" spans="2:39" ht="12" customHeight="1">
      <c r="B6" s="241" t="s">
        <v>2</v>
      </c>
      <c r="C6" s="242"/>
      <c r="D6" s="172">
        <v>15388</v>
      </c>
      <c r="E6" s="172">
        <v>0</v>
      </c>
      <c r="F6" s="172">
        <v>207</v>
      </c>
      <c r="G6" s="172">
        <v>329</v>
      </c>
      <c r="H6" s="172">
        <v>529</v>
      </c>
      <c r="I6" s="172">
        <v>841</v>
      </c>
      <c r="J6" s="172">
        <v>1627</v>
      </c>
      <c r="K6" s="172">
        <v>3787</v>
      </c>
      <c r="L6" s="172">
        <v>2794</v>
      </c>
      <c r="M6" s="172">
        <v>2545</v>
      </c>
      <c r="N6" s="172">
        <v>1132</v>
      </c>
      <c r="O6" s="172">
        <v>748</v>
      </c>
      <c r="P6" s="172">
        <v>346</v>
      </c>
      <c r="Q6" s="172">
        <v>200</v>
      </c>
      <c r="R6" s="172">
        <v>128</v>
      </c>
      <c r="S6" s="172">
        <v>53</v>
      </c>
      <c r="T6" s="172">
        <v>69</v>
      </c>
      <c r="U6" s="172">
        <v>18</v>
      </c>
      <c r="V6" s="172">
        <v>11</v>
      </c>
      <c r="W6" s="172">
        <v>8</v>
      </c>
      <c r="X6" s="172">
        <v>3</v>
      </c>
      <c r="Y6" s="172">
        <v>3</v>
      </c>
      <c r="Z6" s="172">
        <v>3</v>
      </c>
      <c r="AA6" s="172">
        <v>3</v>
      </c>
      <c r="AB6" s="172">
        <v>1</v>
      </c>
      <c r="AC6" s="172">
        <v>0</v>
      </c>
      <c r="AD6" s="172">
        <v>0</v>
      </c>
      <c r="AE6" s="172">
        <v>0</v>
      </c>
      <c r="AF6" s="184">
        <v>0</v>
      </c>
      <c r="AG6" s="184">
        <v>0</v>
      </c>
      <c r="AH6" s="197">
        <v>0</v>
      </c>
      <c r="AI6" s="198">
        <v>0</v>
      </c>
      <c r="AJ6" s="199">
        <v>3</v>
      </c>
      <c r="AK6" s="174">
        <v>100.57</v>
      </c>
      <c r="AL6" s="137">
        <v>101.54408825058508</v>
      </c>
      <c r="AM6" s="137">
        <v>11.740327234965582</v>
      </c>
    </row>
    <row r="7" spans="2:39" ht="12" customHeight="1">
      <c r="B7" s="224" t="s">
        <v>3</v>
      </c>
      <c r="C7" s="225"/>
      <c r="D7" s="200">
        <v>12497</v>
      </c>
      <c r="E7" s="173">
        <v>0</v>
      </c>
      <c r="F7" s="173">
        <v>199</v>
      </c>
      <c r="G7" s="173">
        <v>310</v>
      </c>
      <c r="H7" s="173">
        <v>500</v>
      </c>
      <c r="I7" s="173">
        <v>766</v>
      </c>
      <c r="J7" s="173">
        <v>1531</v>
      </c>
      <c r="K7" s="173">
        <v>3470</v>
      </c>
      <c r="L7" s="173">
        <v>2333</v>
      </c>
      <c r="M7" s="173">
        <v>1746</v>
      </c>
      <c r="N7" s="173">
        <v>679</v>
      </c>
      <c r="O7" s="173">
        <v>449</v>
      </c>
      <c r="P7" s="173">
        <v>197</v>
      </c>
      <c r="Q7" s="173">
        <v>111</v>
      </c>
      <c r="R7" s="173">
        <v>82</v>
      </c>
      <c r="S7" s="173">
        <v>32</v>
      </c>
      <c r="T7" s="173">
        <v>57</v>
      </c>
      <c r="U7" s="173">
        <v>12</v>
      </c>
      <c r="V7" s="173">
        <v>6</v>
      </c>
      <c r="W7" s="173">
        <v>6</v>
      </c>
      <c r="X7" s="173">
        <v>1</v>
      </c>
      <c r="Y7" s="173">
        <v>3</v>
      </c>
      <c r="Z7" s="173">
        <v>1</v>
      </c>
      <c r="AA7" s="173">
        <v>3</v>
      </c>
      <c r="AB7" s="173">
        <v>0</v>
      </c>
      <c r="AC7" s="173">
        <v>0</v>
      </c>
      <c r="AD7" s="173">
        <v>0</v>
      </c>
      <c r="AE7" s="173">
        <v>0</v>
      </c>
      <c r="AF7" s="198">
        <v>0</v>
      </c>
      <c r="AG7" s="198">
        <v>0</v>
      </c>
      <c r="AH7" s="198">
        <v>0</v>
      </c>
      <c r="AI7" s="198">
        <v>0</v>
      </c>
      <c r="AJ7" s="199">
        <v>3</v>
      </c>
      <c r="AK7" s="174">
        <v>99.37</v>
      </c>
      <c r="AL7" s="175">
        <v>100.01843082339761</v>
      </c>
      <c r="AM7" s="175">
        <v>11.373841034120092</v>
      </c>
    </row>
    <row r="8" spans="2:39" ht="12" customHeight="1">
      <c r="B8" s="83"/>
      <c r="C8" s="74" t="s">
        <v>123</v>
      </c>
      <c r="D8" s="180">
        <v>8795</v>
      </c>
      <c r="E8" s="176">
        <v>0</v>
      </c>
      <c r="F8" s="176">
        <v>186</v>
      </c>
      <c r="G8" s="176">
        <v>281</v>
      </c>
      <c r="H8" s="176">
        <v>437</v>
      </c>
      <c r="I8" s="176">
        <v>668</v>
      </c>
      <c r="J8" s="176">
        <v>1296</v>
      </c>
      <c r="K8" s="176">
        <v>2723</v>
      </c>
      <c r="L8" s="176">
        <v>1635</v>
      </c>
      <c r="M8" s="176">
        <v>983</v>
      </c>
      <c r="N8" s="176">
        <v>308</v>
      </c>
      <c r="O8" s="176">
        <v>173</v>
      </c>
      <c r="P8" s="176">
        <v>46</v>
      </c>
      <c r="Q8" s="176">
        <v>26</v>
      </c>
      <c r="R8" s="176">
        <v>13</v>
      </c>
      <c r="S8" s="176">
        <v>10</v>
      </c>
      <c r="T8" s="176">
        <v>3</v>
      </c>
      <c r="U8" s="176">
        <v>0</v>
      </c>
      <c r="V8" s="176">
        <v>3</v>
      </c>
      <c r="W8" s="176">
        <v>2</v>
      </c>
      <c r="X8" s="176">
        <v>0</v>
      </c>
      <c r="Y8" s="176">
        <v>0</v>
      </c>
      <c r="Z8" s="176">
        <v>0</v>
      </c>
      <c r="AA8" s="176">
        <v>1</v>
      </c>
      <c r="AB8" s="176">
        <v>0</v>
      </c>
      <c r="AC8" s="176">
        <v>0</v>
      </c>
      <c r="AD8" s="176">
        <v>0</v>
      </c>
      <c r="AE8" s="176">
        <v>0</v>
      </c>
      <c r="AF8" s="197">
        <v>0</v>
      </c>
      <c r="AG8" s="197">
        <v>0</v>
      </c>
      <c r="AH8" s="197">
        <v>0</v>
      </c>
      <c r="AI8" s="197">
        <v>0</v>
      </c>
      <c r="AJ8" s="201">
        <v>1</v>
      </c>
      <c r="AK8" s="135">
        <v>98.32</v>
      </c>
      <c r="AL8" s="136">
        <v>97.44504377487216</v>
      </c>
      <c r="AM8" s="136">
        <v>9.78710720018848</v>
      </c>
    </row>
    <row r="9" spans="2:39" ht="12" customHeight="1">
      <c r="B9" s="83"/>
      <c r="C9" s="74" t="s">
        <v>124</v>
      </c>
      <c r="D9" s="180">
        <v>2016</v>
      </c>
      <c r="E9" s="176">
        <v>0</v>
      </c>
      <c r="F9" s="176">
        <v>13</v>
      </c>
      <c r="G9" s="176">
        <v>25</v>
      </c>
      <c r="H9" s="176">
        <v>55</v>
      </c>
      <c r="I9" s="176">
        <v>82</v>
      </c>
      <c r="J9" s="176">
        <v>188</v>
      </c>
      <c r="K9" s="176">
        <v>407</v>
      </c>
      <c r="L9" s="176">
        <v>436</v>
      </c>
      <c r="M9" s="176">
        <v>367</v>
      </c>
      <c r="N9" s="176">
        <v>180</v>
      </c>
      <c r="O9" s="176">
        <v>132</v>
      </c>
      <c r="P9" s="176">
        <v>57</v>
      </c>
      <c r="Q9" s="176">
        <v>28</v>
      </c>
      <c r="R9" s="176">
        <v>21</v>
      </c>
      <c r="S9" s="176">
        <v>5</v>
      </c>
      <c r="T9" s="176">
        <v>4</v>
      </c>
      <c r="U9" s="176">
        <v>4</v>
      </c>
      <c r="V9" s="176">
        <v>2</v>
      </c>
      <c r="W9" s="176">
        <v>4</v>
      </c>
      <c r="X9" s="176">
        <v>1</v>
      </c>
      <c r="Y9" s="176">
        <v>2</v>
      </c>
      <c r="Z9" s="176">
        <v>0</v>
      </c>
      <c r="AA9" s="176">
        <v>1</v>
      </c>
      <c r="AB9" s="176">
        <v>0</v>
      </c>
      <c r="AC9" s="176">
        <v>0</v>
      </c>
      <c r="AD9" s="176">
        <v>0</v>
      </c>
      <c r="AE9" s="176">
        <v>0</v>
      </c>
      <c r="AF9" s="197">
        <v>0</v>
      </c>
      <c r="AG9" s="197">
        <v>0</v>
      </c>
      <c r="AH9" s="197">
        <v>0</v>
      </c>
      <c r="AI9" s="197">
        <v>0</v>
      </c>
      <c r="AJ9" s="201">
        <v>2</v>
      </c>
      <c r="AK9" s="135">
        <v>102.465</v>
      </c>
      <c r="AL9" s="136">
        <v>103.53199404761892</v>
      </c>
      <c r="AM9" s="136">
        <v>12.14353269418556</v>
      </c>
    </row>
    <row r="10" spans="2:39" ht="12" customHeight="1">
      <c r="B10" s="83"/>
      <c r="C10" s="74" t="s">
        <v>125</v>
      </c>
      <c r="D10" s="180">
        <v>1686</v>
      </c>
      <c r="E10" s="176">
        <v>0</v>
      </c>
      <c r="F10" s="176">
        <v>0</v>
      </c>
      <c r="G10" s="176">
        <v>4</v>
      </c>
      <c r="H10" s="176">
        <v>8</v>
      </c>
      <c r="I10" s="176">
        <v>16</v>
      </c>
      <c r="J10" s="176">
        <v>47</v>
      </c>
      <c r="K10" s="176">
        <v>340</v>
      </c>
      <c r="L10" s="176">
        <v>262</v>
      </c>
      <c r="M10" s="176">
        <v>396</v>
      </c>
      <c r="N10" s="176">
        <v>191</v>
      </c>
      <c r="O10" s="176">
        <v>144</v>
      </c>
      <c r="P10" s="176">
        <v>94</v>
      </c>
      <c r="Q10" s="176">
        <v>57</v>
      </c>
      <c r="R10" s="176">
        <v>48</v>
      </c>
      <c r="S10" s="176">
        <v>17</v>
      </c>
      <c r="T10" s="176">
        <v>50</v>
      </c>
      <c r="U10" s="176">
        <v>8</v>
      </c>
      <c r="V10" s="176">
        <v>1</v>
      </c>
      <c r="W10" s="176">
        <v>0</v>
      </c>
      <c r="X10" s="176">
        <v>0</v>
      </c>
      <c r="Y10" s="176">
        <v>1</v>
      </c>
      <c r="Z10" s="176">
        <v>1</v>
      </c>
      <c r="AA10" s="176">
        <v>1</v>
      </c>
      <c r="AB10" s="176">
        <v>0</v>
      </c>
      <c r="AC10" s="176">
        <v>0</v>
      </c>
      <c r="AD10" s="176">
        <v>0</v>
      </c>
      <c r="AE10" s="176">
        <v>0</v>
      </c>
      <c r="AF10" s="197">
        <v>0</v>
      </c>
      <c r="AG10" s="197">
        <v>0</v>
      </c>
      <c r="AH10" s="197">
        <v>0</v>
      </c>
      <c r="AI10" s="197">
        <v>0</v>
      </c>
      <c r="AJ10" s="201">
        <v>0</v>
      </c>
      <c r="AK10" s="135">
        <v>106</v>
      </c>
      <c r="AL10" s="136">
        <v>109.24120403321494</v>
      </c>
      <c r="AM10" s="136">
        <v>12.192729473799286</v>
      </c>
    </row>
    <row r="11" spans="2:39" ht="12" customHeight="1">
      <c r="B11" s="228" t="s">
        <v>7</v>
      </c>
      <c r="C11" s="229"/>
      <c r="D11" s="181">
        <v>2891</v>
      </c>
      <c r="E11" s="177">
        <v>0</v>
      </c>
      <c r="F11" s="177">
        <v>8</v>
      </c>
      <c r="G11" s="177">
        <v>19</v>
      </c>
      <c r="H11" s="177">
        <v>29</v>
      </c>
      <c r="I11" s="177">
        <v>75</v>
      </c>
      <c r="J11" s="177">
        <v>96</v>
      </c>
      <c r="K11" s="177">
        <v>317</v>
      </c>
      <c r="L11" s="177">
        <v>461</v>
      </c>
      <c r="M11" s="177">
        <v>799</v>
      </c>
      <c r="N11" s="177">
        <v>453</v>
      </c>
      <c r="O11" s="177">
        <v>299</v>
      </c>
      <c r="P11" s="177">
        <v>149</v>
      </c>
      <c r="Q11" s="177">
        <v>89</v>
      </c>
      <c r="R11" s="177">
        <v>46</v>
      </c>
      <c r="S11" s="177">
        <v>21</v>
      </c>
      <c r="T11" s="177">
        <v>12</v>
      </c>
      <c r="U11" s="177">
        <v>6</v>
      </c>
      <c r="V11" s="177">
        <v>5</v>
      </c>
      <c r="W11" s="177">
        <v>2</v>
      </c>
      <c r="X11" s="177">
        <v>2</v>
      </c>
      <c r="Y11" s="177">
        <v>0</v>
      </c>
      <c r="Z11" s="177">
        <v>2</v>
      </c>
      <c r="AA11" s="177">
        <v>0</v>
      </c>
      <c r="AB11" s="177">
        <v>1</v>
      </c>
      <c r="AC11" s="177">
        <v>0</v>
      </c>
      <c r="AD11" s="177">
        <v>0</v>
      </c>
      <c r="AE11" s="177">
        <v>0</v>
      </c>
      <c r="AF11" s="202">
        <v>0</v>
      </c>
      <c r="AG11" s="202">
        <v>0</v>
      </c>
      <c r="AH11" s="202">
        <v>0</v>
      </c>
      <c r="AI11" s="202">
        <v>0</v>
      </c>
      <c r="AJ11" s="203">
        <v>0</v>
      </c>
      <c r="AK11" s="178">
        <v>106.82</v>
      </c>
      <c r="AL11" s="179">
        <v>108.1390868211689</v>
      </c>
      <c r="AM11" s="179">
        <v>10.997107924142037</v>
      </c>
    </row>
    <row r="12" spans="2:39" ht="12" customHeight="1">
      <c r="B12" s="224" t="s">
        <v>317</v>
      </c>
      <c r="C12" s="225"/>
      <c r="D12" s="172">
        <v>179</v>
      </c>
      <c r="E12" s="172">
        <v>0</v>
      </c>
      <c r="F12" s="172">
        <v>0</v>
      </c>
      <c r="G12" s="172">
        <v>1</v>
      </c>
      <c r="H12" s="172">
        <v>0</v>
      </c>
      <c r="I12" s="172">
        <v>3</v>
      </c>
      <c r="J12" s="172">
        <v>7</v>
      </c>
      <c r="K12" s="172">
        <v>10</v>
      </c>
      <c r="L12" s="172">
        <v>19</v>
      </c>
      <c r="M12" s="172">
        <v>37</v>
      </c>
      <c r="N12" s="172">
        <v>31</v>
      </c>
      <c r="O12" s="172">
        <v>30</v>
      </c>
      <c r="P12" s="172">
        <v>14</v>
      </c>
      <c r="Q12" s="172">
        <v>9</v>
      </c>
      <c r="R12" s="172">
        <v>12</v>
      </c>
      <c r="S12" s="172">
        <v>2</v>
      </c>
      <c r="T12" s="172">
        <v>2</v>
      </c>
      <c r="U12" s="172">
        <v>0</v>
      </c>
      <c r="V12" s="172">
        <v>0</v>
      </c>
      <c r="W12" s="172">
        <v>1</v>
      </c>
      <c r="X12" s="172">
        <v>1</v>
      </c>
      <c r="Y12" s="172">
        <v>0</v>
      </c>
      <c r="Z12" s="172">
        <v>0</v>
      </c>
      <c r="AA12" s="172">
        <v>0</v>
      </c>
      <c r="AB12" s="172">
        <v>0</v>
      </c>
      <c r="AC12" s="172">
        <v>0</v>
      </c>
      <c r="AD12" s="172">
        <v>0</v>
      </c>
      <c r="AE12" s="172">
        <v>0</v>
      </c>
      <c r="AF12" s="184">
        <v>0</v>
      </c>
      <c r="AG12" s="184">
        <v>0</v>
      </c>
      <c r="AH12" s="197">
        <v>0</v>
      </c>
      <c r="AI12" s="197">
        <v>0</v>
      </c>
      <c r="AJ12" s="201">
        <v>0</v>
      </c>
      <c r="AK12" s="135">
        <v>111.03</v>
      </c>
      <c r="AL12" s="137">
        <v>112.75659217877089</v>
      </c>
      <c r="AM12" s="137">
        <v>12.181172251578877</v>
      </c>
    </row>
    <row r="13" spans="2:39" ht="12" customHeight="1">
      <c r="B13" s="224" t="s">
        <v>318</v>
      </c>
      <c r="C13" s="225"/>
      <c r="D13" s="172">
        <v>253</v>
      </c>
      <c r="E13" s="172">
        <v>0</v>
      </c>
      <c r="F13" s="172">
        <v>2</v>
      </c>
      <c r="G13" s="172">
        <v>3</v>
      </c>
      <c r="H13" s="172">
        <v>2</v>
      </c>
      <c r="I13" s="172">
        <v>7</v>
      </c>
      <c r="J13" s="172">
        <v>7</v>
      </c>
      <c r="K13" s="172">
        <v>21</v>
      </c>
      <c r="L13" s="172">
        <v>48</v>
      </c>
      <c r="M13" s="172">
        <v>69</v>
      </c>
      <c r="N13" s="172">
        <v>36</v>
      </c>
      <c r="O13" s="172">
        <v>26</v>
      </c>
      <c r="P13" s="172">
        <v>12</v>
      </c>
      <c r="Q13" s="172">
        <v>12</v>
      </c>
      <c r="R13" s="172">
        <v>4</v>
      </c>
      <c r="S13" s="172">
        <v>3</v>
      </c>
      <c r="T13" s="172">
        <v>0</v>
      </c>
      <c r="U13" s="172">
        <v>0</v>
      </c>
      <c r="V13" s="172">
        <v>0</v>
      </c>
      <c r="W13" s="172">
        <v>1</v>
      </c>
      <c r="X13" s="172">
        <v>0</v>
      </c>
      <c r="Y13" s="172">
        <v>0</v>
      </c>
      <c r="Z13" s="172">
        <v>0</v>
      </c>
      <c r="AA13" s="172">
        <v>0</v>
      </c>
      <c r="AB13" s="172">
        <v>0</v>
      </c>
      <c r="AC13" s="172">
        <v>0</v>
      </c>
      <c r="AD13" s="172">
        <v>0</v>
      </c>
      <c r="AE13" s="172">
        <v>0</v>
      </c>
      <c r="AF13" s="184">
        <v>0</v>
      </c>
      <c r="AG13" s="184">
        <v>0</v>
      </c>
      <c r="AH13" s="197">
        <v>0</v>
      </c>
      <c r="AI13" s="197">
        <v>0</v>
      </c>
      <c r="AJ13" s="201">
        <v>0</v>
      </c>
      <c r="AK13" s="135">
        <v>105.99</v>
      </c>
      <c r="AL13" s="137">
        <v>107.87264822134394</v>
      </c>
      <c r="AM13" s="137">
        <v>11.213059195889526</v>
      </c>
    </row>
    <row r="14" spans="2:39" ht="12" customHeight="1">
      <c r="B14" s="224" t="s">
        <v>319</v>
      </c>
      <c r="C14" s="225"/>
      <c r="D14" s="172">
        <v>772</v>
      </c>
      <c r="E14" s="172">
        <v>0</v>
      </c>
      <c r="F14" s="172">
        <v>2</v>
      </c>
      <c r="G14" s="172">
        <v>3</v>
      </c>
      <c r="H14" s="172">
        <v>3</v>
      </c>
      <c r="I14" s="172">
        <v>3</v>
      </c>
      <c r="J14" s="172">
        <v>16</v>
      </c>
      <c r="K14" s="172">
        <v>106</v>
      </c>
      <c r="L14" s="172">
        <v>127</v>
      </c>
      <c r="M14" s="172">
        <v>299</v>
      </c>
      <c r="N14" s="172">
        <v>121</v>
      </c>
      <c r="O14" s="172">
        <v>63</v>
      </c>
      <c r="P14" s="172">
        <v>16</v>
      </c>
      <c r="Q14" s="172">
        <v>5</v>
      </c>
      <c r="R14" s="172">
        <v>5</v>
      </c>
      <c r="S14" s="172">
        <v>2</v>
      </c>
      <c r="T14" s="172">
        <v>1</v>
      </c>
      <c r="U14" s="172">
        <v>0</v>
      </c>
      <c r="V14" s="172">
        <v>0</v>
      </c>
      <c r="W14" s="172">
        <v>0</v>
      </c>
      <c r="X14" s="172">
        <v>0</v>
      </c>
      <c r="Y14" s="172">
        <v>0</v>
      </c>
      <c r="Z14" s="172">
        <v>0</v>
      </c>
      <c r="AA14" s="172">
        <v>0</v>
      </c>
      <c r="AB14" s="172">
        <v>0</v>
      </c>
      <c r="AC14" s="172">
        <v>0</v>
      </c>
      <c r="AD14" s="172">
        <v>0</v>
      </c>
      <c r="AE14" s="172">
        <v>0</v>
      </c>
      <c r="AF14" s="184">
        <v>0</v>
      </c>
      <c r="AG14" s="184">
        <v>0</v>
      </c>
      <c r="AH14" s="197">
        <v>0</v>
      </c>
      <c r="AI14" s="197">
        <v>0</v>
      </c>
      <c r="AJ14" s="201">
        <v>0</v>
      </c>
      <c r="AK14" s="135">
        <v>105.99</v>
      </c>
      <c r="AL14" s="137">
        <v>106.67455958549237</v>
      </c>
      <c r="AM14" s="137">
        <v>7.592814128808179</v>
      </c>
    </row>
    <row r="15" spans="2:39" ht="12" customHeight="1">
      <c r="B15" s="224" t="s">
        <v>320</v>
      </c>
      <c r="C15" s="225"/>
      <c r="D15" s="172">
        <v>9446</v>
      </c>
      <c r="E15" s="172">
        <v>0</v>
      </c>
      <c r="F15" s="172">
        <v>188</v>
      </c>
      <c r="G15" s="172">
        <v>282</v>
      </c>
      <c r="H15" s="172">
        <v>441</v>
      </c>
      <c r="I15" s="172">
        <v>680</v>
      </c>
      <c r="J15" s="172">
        <v>1321</v>
      </c>
      <c r="K15" s="172">
        <v>2813</v>
      </c>
      <c r="L15" s="172">
        <v>1740</v>
      </c>
      <c r="M15" s="172">
        <v>1154</v>
      </c>
      <c r="N15" s="172">
        <v>409</v>
      </c>
      <c r="O15" s="172">
        <v>249</v>
      </c>
      <c r="P15" s="172">
        <v>72</v>
      </c>
      <c r="Q15" s="172">
        <v>46</v>
      </c>
      <c r="R15" s="172">
        <v>22</v>
      </c>
      <c r="S15" s="172">
        <v>17</v>
      </c>
      <c r="T15" s="172">
        <v>3</v>
      </c>
      <c r="U15" s="172">
        <v>0</v>
      </c>
      <c r="V15" s="172">
        <v>3</v>
      </c>
      <c r="W15" s="172">
        <v>2</v>
      </c>
      <c r="X15" s="172">
        <v>0</v>
      </c>
      <c r="Y15" s="172">
        <v>1</v>
      </c>
      <c r="Z15" s="172">
        <v>0</v>
      </c>
      <c r="AA15" s="172">
        <v>1</v>
      </c>
      <c r="AB15" s="172">
        <v>1</v>
      </c>
      <c r="AC15" s="172">
        <v>0</v>
      </c>
      <c r="AD15" s="172">
        <v>0</v>
      </c>
      <c r="AE15" s="172">
        <v>0</v>
      </c>
      <c r="AF15" s="184">
        <v>0</v>
      </c>
      <c r="AG15" s="184">
        <v>0</v>
      </c>
      <c r="AH15" s="197">
        <v>0</v>
      </c>
      <c r="AI15" s="197">
        <v>0</v>
      </c>
      <c r="AJ15" s="201">
        <v>1</v>
      </c>
      <c r="AK15" s="135">
        <v>98.55</v>
      </c>
      <c r="AL15" s="137">
        <v>98.17281494812619</v>
      </c>
      <c r="AM15" s="137">
        <v>10.188021782994513</v>
      </c>
    </row>
    <row r="16" spans="2:39" ht="12" customHeight="1">
      <c r="B16" s="224" t="s">
        <v>321</v>
      </c>
      <c r="C16" s="225"/>
      <c r="D16" s="172">
        <v>1463</v>
      </c>
      <c r="E16" s="172">
        <v>0</v>
      </c>
      <c r="F16" s="172">
        <v>0</v>
      </c>
      <c r="G16" s="172">
        <v>3</v>
      </c>
      <c r="H16" s="172">
        <v>6</v>
      </c>
      <c r="I16" s="172">
        <v>6</v>
      </c>
      <c r="J16" s="172">
        <v>25</v>
      </c>
      <c r="K16" s="172">
        <v>289</v>
      </c>
      <c r="L16" s="172">
        <v>222</v>
      </c>
      <c r="M16" s="172">
        <v>338</v>
      </c>
      <c r="N16" s="172">
        <v>175</v>
      </c>
      <c r="O16" s="172">
        <v>131</v>
      </c>
      <c r="P16" s="172">
        <v>92</v>
      </c>
      <c r="Q16" s="172">
        <v>51</v>
      </c>
      <c r="R16" s="172">
        <v>48</v>
      </c>
      <c r="S16" s="172">
        <v>16</v>
      </c>
      <c r="T16" s="172">
        <v>50</v>
      </c>
      <c r="U16" s="172">
        <v>8</v>
      </c>
      <c r="V16" s="172">
        <v>1</v>
      </c>
      <c r="W16" s="172">
        <v>0</v>
      </c>
      <c r="X16" s="172">
        <v>0</v>
      </c>
      <c r="Y16" s="172">
        <v>0</v>
      </c>
      <c r="Z16" s="172">
        <v>1</v>
      </c>
      <c r="AA16" s="172">
        <v>1</v>
      </c>
      <c r="AB16" s="172">
        <v>0</v>
      </c>
      <c r="AC16" s="172">
        <v>0</v>
      </c>
      <c r="AD16" s="172">
        <v>0</v>
      </c>
      <c r="AE16" s="172">
        <v>0</v>
      </c>
      <c r="AF16" s="184">
        <v>0</v>
      </c>
      <c r="AG16" s="184">
        <v>0</v>
      </c>
      <c r="AH16" s="197">
        <v>0</v>
      </c>
      <c r="AI16" s="197">
        <v>0</v>
      </c>
      <c r="AJ16" s="201">
        <v>0</v>
      </c>
      <c r="AK16" s="135">
        <v>106.42</v>
      </c>
      <c r="AL16" s="137">
        <v>110.10861244019151</v>
      </c>
      <c r="AM16" s="137">
        <v>12.278819035663416</v>
      </c>
    </row>
    <row r="17" spans="2:39" ht="12" customHeight="1">
      <c r="B17" s="224" t="s">
        <v>322</v>
      </c>
      <c r="C17" s="225"/>
      <c r="D17" s="172">
        <v>80</v>
      </c>
      <c r="E17" s="172">
        <v>0</v>
      </c>
      <c r="F17" s="172">
        <v>0</v>
      </c>
      <c r="G17" s="172">
        <v>0</v>
      </c>
      <c r="H17" s="172">
        <v>0</v>
      </c>
      <c r="I17" s="172">
        <v>2</v>
      </c>
      <c r="J17" s="172">
        <v>1</v>
      </c>
      <c r="K17" s="172">
        <v>4</v>
      </c>
      <c r="L17" s="172">
        <v>5</v>
      </c>
      <c r="M17" s="172">
        <v>8</v>
      </c>
      <c r="N17" s="172">
        <v>14</v>
      </c>
      <c r="O17" s="172">
        <v>13</v>
      </c>
      <c r="P17" s="172">
        <v>10</v>
      </c>
      <c r="Q17" s="172">
        <v>10</v>
      </c>
      <c r="R17" s="172">
        <v>4</v>
      </c>
      <c r="S17" s="172">
        <v>4</v>
      </c>
      <c r="T17" s="172">
        <v>4</v>
      </c>
      <c r="U17" s="172">
        <v>0</v>
      </c>
      <c r="V17" s="172">
        <v>0</v>
      </c>
      <c r="W17" s="172">
        <v>0</v>
      </c>
      <c r="X17" s="172">
        <v>0</v>
      </c>
      <c r="Y17" s="172">
        <v>0</v>
      </c>
      <c r="Z17" s="172">
        <v>1</v>
      </c>
      <c r="AA17" s="172">
        <v>0</v>
      </c>
      <c r="AB17" s="172">
        <v>0</v>
      </c>
      <c r="AC17" s="172">
        <v>0</v>
      </c>
      <c r="AD17" s="172">
        <v>0</v>
      </c>
      <c r="AE17" s="172">
        <v>0</v>
      </c>
      <c r="AF17" s="184">
        <v>0</v>
      </c>
      <c r="AG17" s="184">
        <v>0</v>
      </c>
      <c r="AH17" s="197">
        <v>0</v>
      </c>
      <c r="AI17" s="197">
        <v>0</v>
      </c>
      <c r="AJ17" s="201">
        <v>0</v>
      </c>
      <c r="AK17" s="135">
        <v>117.5</v>
      </c>
      <c r="AL17" s="137">
        <v>118.28225</v>
      </c>
      <c r="AM17" s="137">
        <v>14.117716760120508</v>
      </c>
    </row>
    <row r="18" spans="2:39" ht="12" customHeight="1">
      <c r="B18" s="224" t="s">
        <v>323</v>
      </c>
      <c r="C18" s="225"/>
      <c r="D18" s="172">
        <v>2016</v>
      </c>
      <c r="E18" s="172">
        <v>0</v>
      </c>
      <c r="F18" s="172">
        <v>13</v>
      </c>
      <c r="G18" s="172">
        <v>25</v>
      </c>
      <c r="H18" s="172">
        <v>55</v>
      </c>
      <c r="I18" s="172">
        <v>82</v>
      </c>
      <c r="J18" s="172">
        <v>188</v>
      </c>
      <c r="K18" s="172">
        <v>407</v>
      </c>
      <c r="L18" s="172">
        <v>436</v>
      </c>
      <c r="M18" s="172">
        <v>367</v>
      </c>
      <c r="N18" s="172">
        <v>180</v>
      </c>
      <c r="O18" s="172">
        <v>132</v>
      </c>
      <c r="P18" s="172">
        <v>57</v>
      </c>
      <c r="Q18" s="172">
        <v>28</v>
      </c>
      <c r="R18" s="172">
        <v>21</v>
      </c>
      <c r="S18" s="172">
        <v>5</v>
      </c>
      <c r="T18" s="172">
        <v>4</v>
      </c>
      <c r="U18" s="172">
        <v>4</v>
      </c>
      <c r="V18" s="172">
        <v>2</v>
      </c>
      <c r="W18" s="172">
        <v>4</v>
      </c>
      <c r="X18" s="172">
        <v>1</v>
      </c>
      <c r="Y18" s="172">
        <v>2</v>
      </c>
      <c r="Z18" s="172">
        <v>0</v>
      </c>
      <c r="AA18" s="172">
        <v>1</v>
      </c>
      <c r="AB18" s="172">
        <v>0</v>
      </c>
      <c r="AC18" s="172">
        <v>0</v>
      </c>
      <c r="AD18" s="172">
        <v>0</v>
      </c>
      <c r="AE18" s="172">
        <v>0</v>
      </c>
      <c r="AF18" s="184">
        <v>0</v>
      </c>
      <c r="AG18" s="184">
        <v>0</v>
      </c>
      <c r="AH18" s="197">
        <v>0</v>
      </c>
      <c r="AI18" s="197">
        <v>0</v>
      </c>
      <c r="AJ18" s="201">
        <v>2</v>
      </c>
      <c r="AK18" s="135">
        <v>102.465</v>
      </c>
      <c r="AL18" s="137">
        <v>103.53199404761892</v>
      </c>
      <c r="AM18" s="137">
        <v>12.14353269418556</v>
      </c>
    </row>
    <row r="19" spans="2:39" ht="12" customHeight="1">
      <c r="B19" s="224" t="s">
        <v>324</v>
      </c>
      <c r="C19" s="225"/>
      <c r="D19" s="172">
        <v>452</v>
      </c>
      <c r="E19" s="172">
        <v>0</v>
      </c>
      <c r="F19" s="172">
        <v>1</v>
      </c>
      <c r="G19" s="172">
        <v>0</v>
      </c>
      <c r="H19" s="172">
        <v>5</v>
      </c>
      <c r="I19" s="172">
        <v>9</v>
      </c>
      <c r="J19" s="172">
        <v>18</v>
      </c>
      <c r="K19" s="172">
        <v>56</v>
      </c>
      <c r="L19" s="172">
        <v>84</v>
      </c>
      <c r="M19" s="172">
        <v>133</v>
      </c>
      <c r="N19" s="172">
        <v>69</v>
      </c>
      <c r="O19" s="172">
        <v>40</v>
      </c>
      <c r="P19" s="172">
        <v>21</v>
      </c>
      <c r="Q19" s="172">
        <v>9</v>
      </c>
      <c r="R19" s="172">
        <v>2</v>
      </c>
      <c r="S19" s="172">
        <v>1</v>
      </c>
      <c r="T19" s="172">
        <v>0</v>
      </c>
      <c r="U19" s="172">
        <v>2</v>
      </c>
      <c r="V19" s="172">
        <v>2</v>
      </c>
      <c r="W19" s="172">
        <v>0</v>
      </c>
      <c r="X19" s="172">
        <v>0</v>
      </c>
      <c r="Y19" s="172">
        <v>0</v>
      </c>
      <c r="Z19" s="172">
        <v>0</v>
      </c>
      <c r="AA19" s="172">
        <v>0</v>
      </c>
      <c r="AB19" s="172">
        <v>0</v>
      </c>
      <c r="AC19" s="172">
        <v>0</v>
      </c>
      <c r="AD19" s="172">
        <v>0</v>
      </c>
      <c r="AE19" s="172">
        <v>0</v>
      </c>
      <c r="AF19" s="184">
        <v>0</v>
      </c>
      <c r="AG19" s="184">
        <v>0</v>
      </c>
      <c r="AH19" s="197">
        <v>0</v>
      </c>
      <c r="AI19" s="197">
        <v>0</v>
      </c>
      <c r="AJ19" s="201">
        <v>0</v>
      </c>
      <c r="AK19" s="135">
        <v>106.47999999999999</v>
      </c>
      <c r="AL19" s="137">
        <v>107.15535398230085</v>
      </c>
      <c r="AM19" s="137">
        <v>9.689522176426268</v>
      </c>
    </row>
    <row r="20" spans="2:39" ht="12" customHeight="1">
      <c r="B20" s="224" t="s">
        <v>325</v>
      </c>
      <c r="C20" s="225"/>
      <c r="D20" s="172">
        <v>122</v>
      </c>
      <c r="E20" s="172">
        <v>0</v>
      </c>
      <c r="F20" s="172">
        <v>0</v>
      </c>
      <c r="G20" s="172">
        <v>4</v>
      </c>
      <c r="H20" s="172">
        <v>1</v>
      </c>
      <c r="I20" s="172">
        <v>4</v>
      </c>
      <c r="J20" s="172">
        <v>6</v>
      </c>
      <c r="K20" s="172">
        <v>10</v>
      </c>
      <c r="L20" s="172">
        <v>20</v>
      </c>
      <c r="M20" s="172">
        <v>17</v>
      </c>
      <c r="N20" s="172">
        <v>21</v>
      </c>
      <c r="O20" s="172">
        <v>14</v>
      </c>
      <c r="P20" s="172">
        <v>11</v>
      </c>
      <c r="Q20" s="172">
        <v>6</v>
      </c>
      <c r="R20" s="172">
        <v>1</v>
      </c>
      <c r="S20" s="172">
        <v>1</v>
      </c>
      <c r="T20" s="172">
        <v>1</v>
      </c>
      <c r="U20" s="172">
        <v>2</v>
      </c>
      <c r="V20" s="172">
        <v>3</v>
      </c>
      <c r="W20" s="172">
        <v>0</v>
      </c>
      <c r="X20" s="172">
        <v>0</v>
      </c>
      <c r="Y20" s="172">
        <v>0</v>
      </c>
      <c r="Z20" s="172">
        <v>0</v>
      </c>
      <c r="AA20" s="172">
        <v>0</v>
      </c>
      <c r="AB20" s="172">
        <v>0</v>
      </c>
      <c r="AC20" s="172">
        <v>0</v>
      </c>
      <c r="AD20" s="172">
        <v>0</v>
      </c>
      <c r="AE20" s="172">
        <v>0</v>
      </c>
      <c r="AF20" s="184">
        <v>0</v>
      </c>
      <c r="AG20" s="184">
        <v>0</v>
      </c>
      <c r="AH20" s="197">
        <v>0</v>
      </c>
      <c r="AI20" s="197">
        <v>0</v>
      </c>
      <c r="AJ20" s="201">
        <v>0</v>
      </c>
      <c r="AK20" s="135">
        <v>109.505</v>
      </c>
      <c r="AL20" s="137">
        <v>109.89754098360652</v>
      </c>
      <c r="AM20" s="137">
        <v>14.99087294286812</v>
      </c>
    </row>
    <row r="21" spans="2:39" ht="12" customHeight="1">
      <c r="B21" s="224" t="s">
        <v>346</v>
      </c>
      <c r="C21" s="225"/>
      <c r="D21" s="172">
        <v>369</v>
      </c>
      <c r="E21" s="172">
        <v>0</v>
      </c>
      <c r="F21" s="172">
        <v>1</v>
      </c>
      <c r="G21" s="172">
        <v>2</v>
      </c>
      <c r="H21" s="172">
        <v>6</v>
      </c>
      <c r="I21" s="172">
        <v>8</v>
      </c>
      <c r="J21" s="172">
        <v>16</v>
      </c>
      <c r="K21" s="172">
        <v>42</v>
      </c>
      <c r="L21" s="172">
        <v>58</v>
      </c>
      <c r="M21" s="172">
        <v>100</v>
      </c>
      <c r="N21" s="172">
        <v>49</v>
      </c>
      <c r="O21" s="172">
        <v>35</v>
      </c>
      <c r="P21" s="172">
        <v>29</v>
      </c>
      <c r="Q21" s="172">
        <v>12</v>
      </c>
      <c r="R21" s="172">
        <v>5</v>
      </c>
      <c r="S21" s="172">
        <v>1</v>
      </c>
      <c r="T21" s="172">
        <v>2</v>
      </c>
      <c r="U21" s="172">
        <v>1</v>
      </c>
      <c r="V21" s="172">
        <v>0</v>
      </c>
      <c r="W21" s="172">
        <v>0</v>
      </c>
      <c r="X21" s="172">
        <v>1</v>
      </c>
      <c r="Y21" s="172">
        <v>0</v>
      </c>
      <c r="Z21" s="172">
        <v>1</v>
      </c>
      <c r="AA21" s="172">
        <v>0</v>
      </c>
      <c r="AB21" s="172">
        <v>0</v>
      </c>
      <c r="AC21" s="172">
        <v>0</v>
      </c>
      <c r="AD21" s="172">
        <v>0</v>
      </c>
      <c r="AE21" s="172">
        <v>0</v>
      </c>
      <c r="AF21" s="184">
        <v>0</v>
      </c>
      <c r="AG21" s="184">
        <v>0</v>
      </c>
      <c r="AH21" s="197">
        <v>0</v>
      </c>
      <c r="AI21" s="197">
        <v>0</v>
      </c>
      <c r="AJ21" s="201">
        <v>0</v>
      </c>
      <c r="AK21" s="135">
        <v>106.51</v>
      </c>
      <c r="AL21" s="137">
        <v>108.14059620596207</v>
      </c>
      <c r="AM21" s="137">
        <v>11.630599617803863</v>
      </c>
    </row>
    <row r="22" spans="2:39" ht="12" customHeight="1">
      <c r="B22" s="228" t="s">
        <v>326</v>
      </c>
      <c r="C22" s="229"/>
      <c r="D22" s="177">
        <v>236</v>
      </c>
      <c r="E22" s="177">
        <v>0</v>
      </c>
      <c r="F22" s="177">
        <v>0</v>
      </c>
      <c r="G22" s="177">
        <v>6</v>
      </c>
      <c r="H22" s="177">
        <v>10</v>
      </c>
      <c r="I22" s="177">
        <v>37</v>
      </c>
      <c r="J22" s="177">
        <v>22</v>
      </c>
      <c r="K22" s="177">
        <v>29</v>
      </c>
      <c r="L22" s="177">
        <v>35</v>
      </c>
      <c r="M22" s="177">
        <v>23</v>
      </c>
      <c r="N22" s="177">
        <v>27</v>
      </c>
      <c r="O22" s="177">
        <v>15</v>
      </c>
      <c r="P22" s="177">
        <v>12</v>
      </c>
      <c r="Q22" s="177">
        <v>12</v>
      </c>
      <c r="R22" s="177">
        <v>4</v>
      </c>
      <c r="S22" s="177">
        <v>1</v>
      </c>
      <c r="T22" s="177">
        <v>2</v>
      </c>
      <c r="U22" s="177">
        <v>1</v>
      </c>
      <c r="V22" s="177">
        <v>0</v>
      </c>
      <c r="W22" s="177">
        <v>0</v>
      </c>
      <c r="X22" s="177">
        <v>0</v>
      </c>
      <c r="Y22" s="177">
        <v>0</v>
      </c>
      <c r="Z22" s="177">
        <v>0</v>
      </c>
      <c r="AA22" s="177">
        <v>0</v>
      </c>
      <c r="AB22" s="177">
        <v>0</v>
      </c>
      <c r="AC22" s="177">
        <v>0</v>
      </c>
      <c r="AD22" s="177">
        <v>0</v>
      </c>
      <c r="AE22" s="177">
        <v>0</v>
      </c>
      <c r="AF22" s="202">
        <v>0</v>
      </c>
      <c r="AG22" s="202">
        <v>0</v>
      </c>
      <c r="AH22" s="202">
        <v>0</v>
      </c>
      <c r="AI22" s="202">
        <v>0</v>
      </c>
      <c r="AJ22" s="203">
        <v>0</v>
      </c>
      <c r="AK22" s="178">
        <v>102.13</v>
      </c>
      <c r="AL22" s="179">
        <v>103.28165254237283</v>
      </c>
      <c r="AM22" s="179">
        <v>14.265737387703782</v>
      </c>
    </row>
    <row r="23" spans="2:39" ht="12" customHeight="1">
      <c r="B23" s="224" t="s">
        <v>8</v>
      </c>
      <c r="C23" s="225"/>
      <c r="D23" s="172">
        <v>179</v>
      </c>
      <c r="E23" s="172">
        <v>0</v>
      </c>
      <c r="F23" s="172">
        <v>0</v>
      </c>
      <c r="G23" s="172">
        <v>1</v>
      </c>
      <c r="H23" s="172">
        <v>0</v>
      </c>
      <c r="I23" s="172">
        <v>3</v>
      </c>
      <c r="J23" s="172">
        <v>7</v>
      </c>
      <c r="K23" s="172">
        <v>10</v>
      </c>
      <c r="L23" s="172">
        <v>19</v>
      </c>
      <c r="M23" s="172">
        <v>37</v>
      </c>
      <c r="N23" s="172">
        <v>31</v>
      </c>
      <c r="O23" s="172">
        <v>30</v>
      </c>
      <c r="P23" s="172">
        <v>14</v>
      </c>
      <c r="Q23" s="172">
        <v>9</v>
      </c>
      <c r="R23" s="172">
        <v>12</v>
      </c>
      <c r="S23" s="172">
        <v>2</v>
      </c>
      <c r="T23" s="172">
        <v>2</v>
      </c>
      <c r="U23" s="172">
        <v>0</v>
      </c>
      <c r="V23" s="172">
        <v>0</v>
      </c>
      <c r="W23" s="172">
        <v>1</v>
      </c>
      <c r="X23" s="172">
        <v>1</v>
      </c>
      <c r="Y23" s="172">
        <v>0</v>
      </c>
      <c r="Z23" s="172">
        <v>0</v>
      </c>
      <c r="AA23" s="172">
        <v>0</v>
      </c>
      <c r="AB23" s="172">
        <v>0</v>
      </c>
      <c r="AC23" s="172">
        <v>0</v>
      </c>
      <c r="AD23" s="172">
        <v>0</v>
      </c>
      <c r="AE23" s="172">
        <v>0</v>
      </c>
      <c r="AF23" s="184">
        <v>0</v>
      </c>
      <c r="AG23" s="184">
        <v>0</v>
      </c>
      <c r="AH23" s="197">
        <v>0</v>
      </c>
      <c r="AI23" s="197">
        <v>0</v>
      </c>
      <c r="AJ23" s="201">
        <v>0</v>
      </c>
      <c r="AK23" s="135">
        <v>111.03</v>
      </c>
      <c r="AL23" s="137">
        <v>112.75659217877089</v>
      </c>
      <c r="AM23" s="137">
        <v>12.181172251578877</v>
      </c>
    </row>
    <row r="24" spans="2:39" ht="12" customHeight="1">
      <c r="B24" s="224" t="s">
        <v>9</v>
      </c>
      <c r="C24" s="225"/>
      <c r="D24" s="172">
        <v>6</v>
      </c>
      <c r="E24" s="172">
        <v>0</v>
      </c>
      <c r="F24" s="172">
        <v>0</v>
      </c>
      <c r="G24" s="172">
        <v>0</v>
      </c>
      <c r="H24" s="172">
        <v>0</v>
      </c>
      <c r="I24" s="172">
        <v>0</v>
      </c>
      <c r="J24" s="172">
        <v>1</v>
      </c>
      <c r="K24" s="172">
        <v>0</v>
      </c>
      <c r="L24" s="172">
        <v>1</v>
      </c>
      <c r="M24" s="172">
        <v>2</v>
      </c>
      <c r="N24" s="172">
        <v>1</v>
      </c>
      <c r="O24" s="172">
        <v>0</v>
      </c>
      <c r="P24" s="172">
        <v>1</v>
      </c>
      <c r="Q24" s="172">
        <v>0</v>
      </c>
      <c r="R24" s="172">
        <v>0</v>
      </c>
      <c r="S24" s="172">
        <v>0</v>
      </c>
      <c r="T24" s="172">
        <v>0</v>
      </c>
      <c r="U24" s="172">
        <v>0</v>
      </c>
      <c r="V24" s="172">
        <v>0</v>
      </c>
      <c r="W24" s="172">
        <v>0</v>
      </c>
      <c r="X24" s="172">
        <v>0</v>
      </c>
      <c r="Y24" s="172">
        <v>0</v>
      </c>
      <c r="Z24" s="172">
        <v>0</v>
      </c>
      <c r="AA24" s="172">
        <v>0</v>
      </c>
      <c r="AB24" s="172">
        <v>0</v>
      </c>
      <c r="AC24" s="172">
        <v>0</v>
      </c>
      <c r="AD24" s="172">
        <v>0</v>
      </c>
      <c r="AE24" s="172">
        <v>0</v>
      </c>
      <c r="AF24" s="184">
        <v>0</v>
      </c>
      <c r="AG24" s="184">
        <v>0</v>
      </c>
      <c r="AH24" s="197">
        <v>0</v>
      </c>
      <c r="AI24" s="197">
        <v>0</v>
      </c>
      <c r="AJ24" s="201">
        <v>0</v>
      </c>
      <c r="AK24" s="135">
        <v>108.245</v>
      </c>
      <c r="AL24" s="137">
        <v>107.49</v>
      </c>
      <c r="AM24" s="137">
        <v>9.876898298555066</v>
      </c>
    </row>
    <row r="25" spans="2:39" ht="12">
      <c r="B25" s="224" t="s">
        <v>10</v>
      </c>
      <c r="C25" s="225"/>
      <c r="D25" s="172">
        <v>28</v>
      </c>
      <c r="E25" s="172">
        <v>0</v>
      </c>
      <c r="F25" s="172">
        <v>0</v>
      </c>
      <c r="G25" s="172">
        <v>1</v>
      </c>
      <c r="H25" s="172">
        <v>0</v>
      </c>
      <c r="I25" s="172">
        <v>2</v>
      </c>
      <c r="J25" s="172">
        <v>0</v>
      </c>
      <c r="K25" s="172">
        <v>4</v>
      </c>
      <c r="L25" s="172">
        <v>4</v>
      </c>
      <c r="M25" s="172">
        <v>4</v>
      </c>
      <c r="N25" s="172">
        <v>5</v>
      </c>
      <c r="O25" s="172">
        <v>4</v>
      </c>
      <c r="P25" s="172">
        <v>1</v>
      </c>
      <c r="Q25" s="172">
        <v>2</v>
      </c>
      <c r="R25" s="172">
        <v>0</v>
      </c>
      <c r="S25" s="172">
        <v>0</v>
      </c>
      <c r="T25" s="172">
        <v>0</v>
      </c>
      <c r="U25" s="172">
        <v>0</v>
      </c>
      <c r="V25" s="172">
        <v>0</v>
      </c>
      <c r="W25" s="172">
        <v>1</v>
      </c>
      <c r="X25" s="172">
        <v>0</v>
      </c>
      <c r="Y25" s="172">
        <v>0</v>
      </c>
      <c r="Z25" s="172">
        <v>0</v>
      </c>
      <c r="AA25" s="172">
        <v>0</v>
      </c>
      <c r="AB25" s="172">
        <v>0</v>
      </c>
      <c r="AC25" s="172">
        <v>0</v>
      </c>
      <c r="AD25" s="172">
        <v>0</v>
      </c>
      <c r="AE25" s="172">
        <v>0</v>
      </c>
      <c r="AF25" s="184">
        <v>0</v>
      </c>
      <c r="AG25" s="184">
        <v>0</v>
      </c>
      <c r="AH25" s="197">
        <v>0</v>
      </c>
      <c r="AI25" s="197">
        <v>0</v>
      </c>
      <c r="AJ25" s="201">
        <v>0</v>
      </c>
      <c r="AK25" s="135">
        <v>108.715</v>
      </c>
      <c r="AL25" s="137">
        <v>108.35535714285716</v>
      </c>
      <c r="AM25" s="137">
        <v>14.946772346276926</v>
      </c>
    </row>
    <row r="26" spans="2:39" ht="12">
      <c r="B26" s="224" t="s">
        <v>11</v>
      </c>
      <c r="C26" s="225"/>
      <c r="D26" s="172">
        <v>144</v>
      </c>
      <c r="E26" s="172">
        <v>0</v>
      </c>
      <c r="F26" s="172">
        <v>0</v>
      </c>
      <c r="G26" s="172">
        <v>1</v>
      </c>
      <c r="H26" s="172">
        <v>0</v>
      </c>
      <c r="I26" s="172">
        <v>4</v>
      </c>
      <c r="J26" s="172">
        <v>4</v>
      </c>
      <c r="K26" s="172">
        <v>10</v>
      </c>
      <c r="L26" s="172">
        <v>32</v>
      </c>
      <c r="M26" s="172">
        <v>45</v>
      </c>
      <c r="N26" s="172">
        <v>16</v>
      </c>
      <c r="O26" s="172">
        <v>17</v>
      </c>
      <c r="P26" s="172">
        <v>5</v>
      </c>
      <c r="Q26" s="172">
        <v>7</v>
      </c>
      <c r="R26" s="172">
        <v>2</v>
      </c>
      <c r="S26" s="172">
        <v>1</v>
      </c>
      <c r="T26" s="172">
        <v>0</v>
      </c>
      <c r="U26" s="172">
        <v>0</v>
      </c>
      <c r="V26" s="172">
        <v>0</v>
      </c>
      <c r="W26" s="172">
        <v>0</v>
      </c>
      <c r="X26" s="172">
        <v>0</v>
      </c>
      <c r="Y26" s="172">
        <v>0</v>
      </c>
      <c r="Z26" s="172">
        <v>0</v>
      </c>
      <c r="AA26" s="172">
        <v>0</v>
      </c>
      <c r="AB26" s="172">
        <v>0</v>
      </c>
      <c r="AC26" s="172">
        <v>0</v>
      </c>
      <c r="AD26" s="172">
        <v>0</v>
      </c>
      <c r="AE26" s="172">
        <v>0</v>
      </c>
      <c r="AF26" s="184">
        <v>0</v>
      </c>
      <c r="AG26" s="184">
        <v>0</v>
      </c>
      <c r="AH26" s="197">
        <v>0</v>
      </c>
      <c r="AI26" s="197">
        <v>0</v>
      </c>
      <c r="AJ26" s="201">
        <v>0</v>
      </c>
      <c r="AK26" s="135">
        <v>105.99</v>
      </c>
      <c r="AL26" s="137">
        <v>107.9147916666666</v>
      </c>
      <c r="AM26" s="137">
        <v>9.609461899516113</v>
      </c>
    </row>
    <row r="27" spans="2:39" ht="12">
      <c r="B27" s="224" t="s">
        <v>12</v>
      </c>
      <c r="C27" s="225"/>
      <c r="D27" s="172">
        <v>33</v>
      </c>
      <c r="E27" s="172">
        <v>0</v>
      </c>
      <c r="F27" s="172">
        <v>2</v>
      </c>
      <c r="G27" s="172">
        <v>1</v>
      </c>
      <c r="H27" s="172">
        <v>2</v>
      </c>
      <c r="I27" s="172">
        <v>1</v>
      </c>
      <c r="J27" s="172">
        <v>2</v>
      </c>
      <c r="K27" s="172">
        <v>3</v>
      </c>
      <c r="L27" s="172">
        <v>5</v>
      </c>
      <c r="M27" s="172">
        <v>6</v>
      </c>
      <c r="N27" s="172">
        <v>4</v>
      </c>
      <c r="O27" s="172">
        <v>1</v>
      </c>
      <c r="P27" s="172">
        <v>3</v>
      </c>
      <c r="Q27" s="172">
        <v>0</v>
      </c>
      <c r="R27" s="172">
        <v>1</v>
      </c>
      <c r="S27" s="172">
        <v>2</v>
      </c>
      <c r="T27" s="172">
        <v>0</v>
      </c>
      <c r="U27" s="172">
        <v>0</v>
      </c>
      <c r="V27" s="172">
        <v>0</v>
      </c>
      <c r="W27" s="172">
        <v>0</v>
      </c>
      <c r="X27" s="172">
        <v>0</v>
      </c>
      <c r="Y27" s="172">
        <v>0</v>
      </c>
      <c r="Z27" s="172">
        <v>0</v>
      </c>
      <c r="AA27" s="172">
        <v>0</v>
      </c>
      <c r="AB27" s="172">
        <v>0</v>
      </c>
      <c r="AC27" s="172">
        <v>0</v>
      </c>
      <c r="AD27" s="172">
        <v>0</v>
      </c>
      <c r="AE27" s="172">
        <v>0</v>
      </c>
      <c r="AF27" s="184">
        <v>0</v>
      </c>
      <c r="AG27" s="184">
        <v>0</v>
      </c>
      <c r="AH27" s="197">
        <v>0</v>
      </c>
      <c r="AI27" s="197">
        <v>0</v>
      </c>
      <c r="AJ27" s="201">
        <v>0</v>
      </c>
      <c r="AK27" s="135">
        <v>105.99</v>
      </c>
      <c r="AL27" s="137">
        <v>104.43666666666665</v>
      </c>
      <c r="AM27" s="137">
        <v>16.19321938857949</v>
      </c>
    </row>
    <row r="28" spans="2:39" ht="12">
      <c r="B28" s="224" t="s">
        <v>13</v>
      </c>
      <c r="C28" s="225"/>
      <c r="D28" s="172">
        <v>8</v>
      </c>
      <c r="E28" s="172">
        <v>0</v>
      </c>
      <c r="F28" s="172">
        <v>0</v>
      </c>
      <c r="G28" s="172">
        <v>0</v>
      </c>
      <c r="H28" s="172">
        <v>0</v>
      </c>
      <c r="I28" s="172">
        <v>0</v>
      </c>
      <c r="J28" s="172">
        <v>0</v>
      </c>
      <c r="K28" s="172">
        <v>1</v>
      </c>
      <c r="L28" s="172">
        <v>1</v>
      </c>
      <c r="M28" s="172">
        <v>3</v>
      </c>
      <c r="N28" s="172">
        <v>2</v>
      </c>
      <c r="O28" s="172">
        <v>1</v>
      </c>
      <c r="P28" s="172">
        <v>0</v>
      </c>
      <c r="Q28" s="172">
        <v>0</v>
      </c>
      <c r="R28" s="172">
        <v>0</v>
      </c>
      <c r="S28" s="172">
        <v>0</v>
      </c>
      <c r="T28" s="172">
        <v>0</v>
      </c>
      <c r="U28" s="172">
        <v>0</v>
      </c>
      <c r="V28" s="172">
        <v>0</v>
      </c>
      <c r="W28" s="172">
        <v>0</v>
      </c>
      <c r="X28" s="172">
        <v>0</v>
      </c>
      <c r="Y28" s="172">
        <v>0</v>
      </c>
      <c r="Z28" s="172">
        <v>0</v>
      </c>
      <c r="AA28" s="172">
        <v>0</v>
      </c>
      <c r="AB28" s="172">
        <v>0</v>
      </c>
      <c r="AC28" s="172">
        <v>0</v>
      </c>
      <c r="AD28" s="172">
        <v>0</v>
      </c>
      <c r="AE28" s="172">
        <v>0</v>
      </c>
      <c r="AF28" s="184">
        <v>0</v>
      </c>
      <c r="AG28" s="184">
        <v>0</v>
      </c>
      <c r="AH28" s="197">
        <v>0</v>
      </c>
      <c r="AI28" s="197">
        <v>0</v>
      </c>
      <c r="AJ28" s="201">
        <v>0</v>
      </c>
      <c r="AK28" s="135">
        <v>107.58</v>
      </c>
      <c r="AL28" s="137">
        <v>106.69125</v>
      </c>
      <c r="AM28" s="137">
        <v>6.673237461254149</v>
      </c>
    </row>
    <row r="29" spans="2:39" ht="12">
      <c r="B29" s="224" t="s">
        <v>14</v>
      </c>
      <c r="C29" s="225"/>
      <c r="D29" s="172">
        <v>34</v>
      </c>
      <c r="E29" s="172">
        <v>0</v>
      </c>
      <c r="F29" s="172">
        <v>0</v>
      </c>
      <c r="G29" s="172">
        <v>0</v>
      </c>
      <c r="H29" s="172">
        <v>0</v>
      </c>
      <c r="I29" s="172">
        <v>0</v>
      </c>
      <c r="J29" s="172">
        <v>0</v>
      </c>
      <c r="K29" s="172">
        <v>3</v>
      </c>
      <c r="L29" s="172">
        <v>5</v>
      </c>
      <c r="M29" s="172">
        <v>9</v>
      </c>
      <c r="N29" s="172">
        <v>8</v>
      </c>
      <c r="O29" s="172">
        <v>3</v>
      </c>
      <c r="P29" s="172">
        <v>2</v>
      </c>
      <c r="Q29" s="172">
        <v>3</v>
      </c>
      <c r="R29" s="172">
        <v>1</v>
      </c>
      <c r="S29" s="172">
        <v>0</v>
      </c>
      <c r="T29" s="172">
        <v>0</v>
      </c>
      <c r="U29" s="172">
        <v>0</v>
      </c>
      <c r="V29" s="172">
        <v>0</v>
      </c>
      <c r="W29" s="172">
        <v>0</v>
      </c>
      <c r="X29" s="172">
        <v>0</v>
      </c>
      <c r="Y29" s="172">
        <v>0</v>
      </c>
      <c r="Z29" s="172">
        <v>0</v>
      </c>
      <c r="AA29" s="172">
        <v>0</v>
      </c>
      <c r="AB29" s="172">
        <v>0</v>
      </c>
      <c r="AC29" s="172">
        <v>0</v>
      </c>
      <c r="AD29" s="172">
        <v>0</v>
      </c>
      <c r="AE29" s="172">
        <v>0</v>
      </c>
      <c r="AF29" s="184">
        <v>0</v>
      </c>
      <c r="AG29" s="184">
        <v>0</v>
      </c>
      <c r="AH29" s="197">
        <v>0</v>
      </c>
      <c r="AI29" s="197">
        <v>0</v>
      </c>
      <c r="AJ29" s="201">
        <v>0</v>
      </c>
      <c r="AK29" s="135">
        <v>109.35</v>
      </c>
      <c r="AL29" s="137">
        <v>110.97705882352942</v>
      </c>
      <c r="AM29" s="137">
        <v>8.740662387149609</v>
      </c>
    </row>
    <row r="30" spans="2:39" ht="12">
      <c r="B30" s="224" t="s">
        <v>15</v>
      </c>
      <c r="C30" s="225"/>
      <c r="D30" s="172">
        <v>317</v>
      </c>
      <c r="E30" s="172">
        <v>0</v>
      </c>
      <c r="F30" s="172">
        <v>1</v>
      </c>
      <c r="G30" s="172">
        <v>0</v>
      </c>
      <c r="H30" s="172">
        <v>0</v>
      </c>
      <c r="I30" s="172">
        <v>2</v>
      </c>
      <c r="J30" s="172">
        <v>2</v>
      </c>
      <c r="K30" s="172">
        <v>22</v>
      </c>
      <c r="L30" s="172">
        <v>53</v>
      </c>
      <c r="M30" s="172">
        <v>96</v>
      </c>
      <c r="N30" s="172">
        <v>71</v>
      </c>
      <c r="O30" s="172">
        <v>43</v>
      </c>
      <c r="P30" s="172">
        <v>15</v>
      </c>
      <c r="Q30" s="172">
        <v>7</v>
      </c>
      <c r="R30" s="172">
        <v>3</v>
      </c>
      <c r="S30" s="172">
        <v>2</v>
      </c>
      <c r="T30" s="172">
        <v>0</v>
      </c>
      <c r="U30" s="172">
        <v>0</v>
      </c>
      <c r="V30" s="172">
        <v>0</v>
      </c>
      <c r="W30" s="172">
        <v>0</v>
      </c>
      <c r="X30" s="172">
        <v>0</v>
      </c>
      <c r="Y30" s="172">
        <v>0</v>
      </c>
      <c r="Z30" s="172">
        <v>0</v>
      </c>
      <c r="AA30" s="172">
        <v>0</v>
      </c>
      <c r="AB30" s="172">
        <v>0</v>
      </c>
      <c r="AC30" s="172">
        <v>0</v>
      </c>
      <c r="AD30" s="172">
        <v>0</v>
      </c>
      <c r="AE30" s="172">
        <v>0</v>
      </c>
      <c r="AF30" s="184">
        <v>0</v>
      </c>
      <c r="AG30" s="184">
        <v>0</v>
      </c>
      <c r="AH30" s="197">
        <v>0</v>
      </c>
      <c r="AI30" s="197">
        <v>0</v>
      </c>
      <c r="AJ30" s="201">
        <v>0</v>
      </c>
      <c r="AK30" s="135">
        <v>108.54</v>
      </c>
      <c r="AL30" s="137">
        <v>109.48384858044163</v>
      </c>
      <c r="AM30" s="137">
        <v>7.871182961760314</v>
      </c>
    </row>
    <row r="31" spans="2:39" ht="12">
      <c r="B31" s="224" t="s">
        <v>16</v>
      </c>
      <c r="C31" s="225"/>
      <c r="D31" s="172">
        <v>294</v>
      </c>
      <c r="E31" s="172">
        <v>0</v>
      </c>
      <c r="F31" s="172">
        <v>0</v>
      </c>
      <c r="G31" s="172">
        <v>0</v>
      </c>
      <c r="H31" s="172">
        <v>0</v>
      </c>
      <c r="I31" s="172">
        <v>1</v>
      </c>
      <c r="J31" s="172">
        <v>3</v>
      </c>
      <c r="K31" s="172">
        <v>46</v>
      </c>
      <c r="L31" s="172">
        <v>55</v>
      </c>
      <c r="M31" s="172">
        <v>91</v>
      </c>
      <c r="N31" s="172">
        <v>52</v>
      </c>
      <c r="O31" s="172">
        <v>33</v>
      </c>
      <c r="P31" s="172">
        <v>9</v>
      </c>
      <c r="Q31" s="172">
        <v>3</v>
      </c>
      <c r="R31" s="172">
        <v>0</v>
      </c>
      <c r="S31" s="172">
        <v>1</v>
      </c>
      <c r="T31" s="172">
        <v>0</v>
      </c>
      <c r="U31" s="172">
        <v>0</v>
      </c>
      <c r="V31" s="172">
        <v>0</v>
      </c>
      <c r="W31" s="172">
        <v>0</v>
      </c>
      <c r="X31" s="172">
        <v>0</v>
      </c>
      <c r="Y31" s="172">
        <v>0</v>
      </c>
      <c r="Z31" s="172">
        <v>0</v>
      </c>
      <c r="AA31" s="172">
        <v>0</v>
      </c>
      <c r="AB31" s="172">
        <v>0</v>
      </c>
      <c r="AC31" s="172">
        <v>0</v>
      </c>
      <c r="AD31" s="172">
        <v>0</v>
      </c>
      <c r="AE31" s="172">
        <v>0</v>
      </c>
      <c r="AF31" s="184">
        <v>0</v>
      </c>
      <c r="AG31" s="184">
        <v>0</v>
      </c>
      <c r="AH31" s="197">
        <v>0</v>
      </c>
      <c r="AI31" s="197">
        <v>0</v>
      </c>
      <c r="AJ31" s="201">
        <v>0</v>
      </c>
      <c r="AK31" s="135">
        <v>105.99</v>
      </c>
      <c r="AL31" s="137">
        <v>107.45901360544218</v>
      </c>
      <c r="AM31" s="137">
        <v>7.017179750561574</v>
      </c>
    </row>
    <row r="32" spans="2:39" ht="12">
      <c r="B32" s="224" t="s">
        <v>17</v>
      </c>
      <c r="C32" s="225"/>
      <c r="D32" s="172">
        <v>379</v>
      </c>
      <c r="E32" s="172">
        <v>0</v>
      </c>
      <c r="F32" s="172">
        <v>1</v>
      </c>
      <c r="G32" s="172">
        <v>2</v>
      </c>
      <c r="H32" s="172">
        <v>3</v>
      </c>
      <c r="I32" s="172">
        <v>1</v>
      </c>
      <c r="J32" s="172">
        <v>6</v>
      </c>
      <c r="K32" s="172">
        <v>41</v>
      </c>
      <c r="L32" s="172">
        <v>52</v>
      </c>
      <c r="M32" s="172">
        <v>196</v>
      </c>
      <c r="N32" s="172">
        <v>53</v>
      </c>
      <c r="O32" s="172">
        <v>19</v>
      </c>
      <c r="P32" s="172">
        <v>2</v>
      </c>
      <c r="Q32" s="172">
        <v>1</v>
      </c>
      <c r="R32" s="172">
        <v>2</v>
      </c>
      <c r="S32" s="172">
        <v>0</v>
      </c>
      <c r="T32" s="172">
        <v>0</v>
      </c>
      <c r="U32" s="172">
        <v>0</v>
      </c>
      <c r="V32" s="172">
        <v>0</v>
      </c>
      <c r="W32" s="172">
        <v>0</v>
      </c>
      <c r="X32" s="172">
        <v>0</v>
      </c>
      <c r="Y32" s="172">
        <v>0</v>
      </c>
      <c r="Z32" s="172">
        <v>0</v>
      </c>
      <c r="AA32" s="172">
        <v>0</v>
      </c>
      <c r="AB32" s="172">
        <v>0</v>
      </c>
      <c r="AC32" s="172">
        <v>0</v>
      </c>
      <c r="AD32" s="172">
        <v>0</v>
      </c>
      <c r="AE32" s="172">
        <v>0</v>
      </c>
      <c r="AF32" s="184">
        <v>0</v>
      </c>
      <c r="AG32" s="184">
        <v>0</v>
      </c>
      <c r="AH32" s="197">
        <v>0</v>
      </c>
      <c r="AI32" s="197">
        <v>0</v>
      </c>
      <c r="AJ32" s="201">
        <v>0</v>
      </c>
      <c r="AK32" s="135">
        <v>105.99</v>
      </c>
      <c r="AL32" s="137">
        <v>106.03762532981531</v>
      </c>
      <c r="AM32" s="137">
        <v>6.526084021287319</v>
      </c>
    </row>
    <row r="33" spans="2:39" ht="12">
      <c r="B33" s="224" t="s">
        <v>18</v>
      </c>
      <c r="C33" s="225"/>
      <c r="D33" s="172">
        <v>2316</v>
      </c>
      <c r="E33" s="172">
        <v>0</v>
      </c>
      <c r="F33" s="172">
        <v>18</v>
      </c>
      <c r="G33" s="172">
        <v>32</v>
      </c>
      <c r="H33" s="172">
        <v>42</v>
      </c>
      <c r="I33" s="172">
        <v>72</v>
      </c>
      <c r="J33" s="172">
        <v>235</v>
      </c>
      <c r="K33" s="172">
        <v>784</v>
      </c>
      <c r="L33" s="172">
        <v>554</v>
      </c>
      <c r="M33" s="172">
        <v>397</v>
      </c>
      <c r="N33" s="172">
        <v>106</v>
      </c>
      <c r="O33" s="172">
        <v>50</v>
      </c>
      <c r="P33" s="172">
        <v>11</v>
      </c>
      <c r="Q33" s="172">
        <v>8</v>
      </c>
      <c r="R33" s="172">
        <v>5</v>
      </c>
      <c r="S33" s="172">
        <v>1</v>
      </c>
      <c r="T33" s="172">
        <v>0</v>
      </c>
      <c r="U33" s="172">
        <v>0</v>
      </c>
      <c r="V33" s="172">
        <v>0</v>
      </c>
      <c r="W33" s="172">
        <v>1</v>
      </c>
      <c r="X33" s="172">
        <v>0</v>
      </c>
      <c r="Y33" s="172">
        <v>0</v>
      </c>
      <c r="Z33" s="172">
        <v>0</v>
      </c>
      <c r="AA33" s="172">
        <v>0</v>
      </c>
      <c r="AB33" s="172">
        <v>0</v>
      </c>
      <c r="AC33" s="172">
        <v>0</v>
      </c>
      <c r="AD33" s="172">
        <v>0</v>
      </c>
      <c r="AE33" s="172">
        <v>0</v>
      </c>
      <c r="AF33" s="184">
        <v>0</v>
      </c>
      <c r="AG33" s="184">
        <v>0</v>
      </c>
      <c r="AH33" s="197">
        <v>0</v>
      </c>
      <c r="AI33" s="197">
        <v>0</v>
      </c>
      <c r="AJ33" s="201">
        <v>0</v>
      </c>
      <c r="AK33" s="135">
        <v>99.78</v>
      </c>
      <c r="AL33" s="137">
        <v>100.21177461139868</v>
      </c>
      <c r="AM33" s="137">
        <v>7.88089069766146</v>
      </c>
    </row>
    <row r="34" spans="2:39" ht="12">
      <c r="B34" s="224" t="s">
        <v>19</v>
      </c>
      <c r="C34" s="225"/>
      <c r="D34" s="172">
        <v>1316</v>
      </c>
      <c r="E34" s="172">
        <v>0</v>
      </c>
      <c r="F34" s="172">
        <v>2</v>
      </c>
      <c r="G34" s="172">
        <v>7</v>
      </c>
      <c r="H34" s="172">
        <v>5</v>
      </c>
      <c r="I34" s="172">
        <v>16</v>
      </c>
      <c r="J34" s="172">
        <v>64</v>
      </c>
      <c r="K34" s="172">
        <v>465</v>
      </c>
      <c r="L34" s="172">
        <v>295</v>
      </c>
      <c r="M34" s="172">
        <v>255</v>
      </c>
      <c r="N34" s="172">
        <v>96</v>
      </c>
      <c r="O34" s="172">
        <v>68</v>
      </c>
      <c r="P34" s="172">
        <v>21</v>
      </c>
      <c r="Q34" s="172">
        <v>14</v>
      </c>
      <c r="R34" s="172">
        <v>2</v>
      </c>
      <c r="S34" s="172">
        <v>3</v>
      </c>
      <c r="T34" s="172">
        <v>1</v>
      </c>
      <c r="U34" s="172">
        <v>0</v>
      </c>
      <c r="V34" s="172">
        <v>1</v>
      </c>
      <c r="W34" s="172">
        <v>0</v>
      </c>
      <c r="X34" s="172">
        <v>0</v>
      </c>
      <c r="Y34" s="172">
        <v>0</v>
      </c>
      <c r="Z34" s="172">
        <v>0</v>
      </c>
      <c r="AA34" s="172">
        <v>0</v>
      </c>
      <c r="AB34" s="172">
        <v>0</v>
      </c>
      <c r="AC34" s="172">
        <v>0</v>
      </c>
      <c r="AD34" s="172">
        <v>0</v>
      </c>
      <c r="AE34" s="172">
        <v>0</v>
      </c>
      <c r="AF34" s="184">
        <v>0</v>
      </c>
      <c r="AG34" s="184">
        <v>0</v>
      </c>
      <c r="AH34" s="197">
        <v>0</v>
      </c>
      <c r="AI34" s="197">
        <v>0</v>
      </c>
      <c r="AJ34" s="201">
        <v>1</v>
      </c>
      <c r="AK34" s="135">
        <v>101.44</v>
      </c>
      <c r="AL34" s="137">
        <v>103.27985562310026</v>
      </c>
      <c r="AM34" s="137">
        <v>9.931325057291605</v>
      </c>
    </row>
    <row r="35" spans="2:39" ht="12">
      <c r="B35" s="224" t="s">
        <v>20</v>
      </c>
      <c r="C35" s="225"/>
      <c r="D35" s="172">
        <v>3139</v>
      </c>
      <c r="E35" s="172">
        <v>0</v>
      </c>
      <c r="F35" s="172">
        <v>133</v>
      </c>
      <c r="G35" s="172">
        <v>198</v>
      </c>
      <c r="H35" s="172">
        <v>288</v>
      </c>
      <c r="I35" s="172">
        <v>436</v>
      </c>
      <c r="J35" s="172">
        <v>615</v>
      </c>
      <c r="K35" s="172">
        <v>794</v>
      </c>
      <c r="L35" s="172">
        <v>380</v>
      </c>
      <c r="M35" s="172">
        <v>169</v>
      </c>
      <c r="N35" s="172">
        <v>63</v>
      </c>
      <c r="O35" s="172">
        <v>39</v>
      </c>
      <c r="P35" s="172">
        <v>10</v>
      </c>
      <c r="Q35" s="172">
        <v>3</v>
      </c>
      <c r="R35" s="172">
        <v>4</v>
      </c>
      <c r="S35" s="172">
        <v>4</v>
      </c>
      <c r="T35" s="172">
        <v>2</v>
      </c>
      <c r="U35" s="172">
        <v>0</v>
      </c>
      <c r="V35" s="172">
        <v>1</v>
      </c>
      <c r="W35" s="172">
        <v>0</v>
      </c>
      <c r="X35" s="172">
        <v>0</v>
      </c>
      <c r="Y35" s="172">
        <v>0</v>
      </c>
      <c r="Z35" s="172">
        <v>0</v>
      </c>
      <c r="AA35" s="172">
        <v>0</v>
      </c>
      <c r="AB35" s="172">
        <v>0</v>
      </c>
      <c r="AC35" s="172">
        <v>0</v>
      </c>
      <c r="AD35" s="172">
        <v>0</v>
      </c>
      <c r="AE35" s="172">
        <v>0</v>
      </c>
      <c r="AF35" s="184">
        <v>0</v>
      </c>
      <c r="AG35" s="184">
        <v>0</v>
      </c>
      <c r="AH35" s="197">
        <v>0</v>
      </c>
      <c r="AI35" s="197">
        <v>0</v>
      </c>
      <c r="AJ35" s="201">
        <v>0</v>
      </c>
      <c r="AK35" s="135">
        <v>94.35</v>
      </c>
      <c r="AL35" s="137">
        <v>93.38844855049359</v>
      </c>
      <c r="AM35" s="137">
        <v>9.968374096939435</v>
      </c>
    </row>
    <row r="36" spans="2:39" ht="12">
      <c r="B36" s="224" t="s">
        <v>21</v>
      </c>
      <c r="C36" s="225"/>
      <c r="D36" s="172">
        <v>2024</v>
      </c>
      <c r="E36" s="172">
        <v>0</v>
      </c>
      <c r="F36" s="172">
        <v>33</v>
      </c>
      <c r="G36" s="172">
        <v>44</v>
      </c>
      <c r="H36" s="172">
        <v>102</v>
      </c>
      <c r="I36" s="172">
        <v>144</v>
      </c>
      <c r="J36" s="172">
        <v>382</v>
      </c>
      <c r="K36" s="172">
        <v>680</v>
      </c>
      <c r="L36" s="172">
        <v>406</v>
      </c>
      <c r="M36" s="172">
        <v>162</v>
      </c>
      <c r="N36" s="172">
        <v>43</v>
      </c>
      <c r="O36" s="172">
        <v>16</v>
      </c>
      <c r="P36" s="172">
        <v>4</v>
      </c>
      <c r="Q36" s="172">
        <v>1</v>
      </c>
      <c r="R36" s="172">
        <v>2</v>
      </c>
      <c r="S36" s="172">
        <v>2</v>
      </c>
      <c r="T36" s="172">
        <v>0</v>
      </c>
      <c r="U36" s="172">
        <v>0</v>
      </c>
      <c r="V36" s="172">
        <v>1</v>
      </c>
      <c r="W36" s="172">
        <v>1</v>
      </c>
      <c r="X36" s="172">
        <v>0</v>
      </c>
      <c r="Y36" s="172">
        <v>0</v>
      </c>
      <c r="Z36" s="172">
        <v>0</v>
      </c>
      <c r="AA36" s="172">
        <v>1</v>
      </c>
      <c r="AB36" s="172">
        <v>0</v>
      </c>
      <c r="AC36" s="172">
        <v>0</v>
      </c>
      <c r="AD36" s="172">
        <v>0</v>
      </c>
      <c r="AE36" s="172">
        <v>0</v>
      </c>
      <c r="AF36" s="184">
        <v>0</v>
      </c>
      <c r="AG36" s="184">
        <v>0</v>
      </c>
      <c r="AH36" s="197">
        <v>0</v>
      </c>
      <c r="AI36" s="197">
        <v>0</v>
      </c>
      <c r="AJ36" s="201">
        <v>0</v>
      </c>
      <c r="AK36" s="135">
        <v>97.71</v>
      </c>
      <c r="AL36" s="137">
        <v>96.77670948616591</v>
      </c>
      <c r="AM36" s="137">
        <v>8.37706589227449</v>
      </c>
    </row>
    <row r="37" spans="2:39" ht="12">
      <c r="B37" s="224" t="s">
        <v>22</v>
      </c>
      <c r="C37" s="225"/>
      <c r="D37" s="172">
        <v>37</v>
      </c>
      <c r="E37" s="172">
        <v>0</v>
      </c>
      <c r="F37" s="172">
        <v>0</v>
      </c>
      <c r="G37" s="172">
        <v>0</v>
      </c>
      <c r="H37" s="172">
        <v>0</v>
      </c>
      <c r="I37" s="172">
        <v>0</v>
      </c>
      <c r="J37" s="172">
        <v>4</v>
      </c>
      <c r="K37" s="172">
        <v>5</v>
      </c>
      <c r="L37" s="172">
        <v>5</v>
      </c>
      <c r="M37" s="172">
        <v>5</v>
      </c>
      <c r="N37" s="172">
        <v>6</v>
      </c>
      <c r="O37" s="172">
        <v>5</v>
      </c>
      <c r="P37" s="172">
        <v>4</v>
      </c>
      <c r="Q37" s="172">
        <v>0</v>
      </c>
      <c r="R37" s="172">
        <v>2</v>
      </c>
      <c r="S37" s="172">
        <v>1</v>
      </c>
      <c r="T37" s="172">
        <v>0</v>
      </c>
      <c r="U37" s="172">
        <v>0</v>
      </c>
      <c r="V37" s="172">
        <v>0</v>
      </c>
      <c r="W37" s="172">
        <v>0</v>
      </c>
      <c r="X37" s="172">
        <v>0</v>
      </c>
      <c r="Y37" s="172">
        <v>0</v>
      </c>
      <c r="Z37" s="172">
        <v>0</v>
      </c>
      <c r="AA37" s="172">
        <v>0</v>
      </c>
      <c r="AB37" s="172">
        <v>0</v>
      </c>
      <c r="AC37" s="172">
        <v>0</v>
      </c>
      <c r="AD37" s="172">
        <v>0</v>
      </c>
      <c r="AE37" s="172">
        <v>0</v>
      </c>
      <c r="AF37" s="184">
        <v>0</v>
      </c>
      <c r="AG37" s="184">
        <v>0</v>
      </c>
      <c r="AH37" s="197">
        <v>0</v>
      </c>
      <c r="AI37" s="197">
        <v>0</v>
      </c>
      <c r="AJ37" s="201">
        <v>0</v>
      </c>
      <c r="AK37" s="135">
        <v>109.61</v>
      </c>
      <c r="AL37" s="137">
        <v>109.8218918918919</v>
      </c>
      <c r="AM37" s="137">
        <v>11.79490658383191</v>
      </c>
    </row>
    <row r="38" spans="2:39" ht="12">
      <c r="B38" s="224" t="s">
        <v>23</v>
      </c>
      <c r="C38" s="225"/>
      <c r="D38" s="172">
        <v>28</v>
      </c>
      <c r="E38" s="172">
        <v>0</v>
      </c>
      <c r="F38" s="172">
        <v>0</v>
      </c>
      <c r="G38" s="172">
        <v>0</v>
      </c>
      <c r="H38" s="172">
        <v>0</v>
      </c>
      <c r="I38" s="172">
        <v>2</v>
      </c>
      <c r="J38" s="172">
        <v>0</v>
      </c>
      <c r="K38" s="172">
        <v>2</v>
      </c>
      <c r="L38" s="172">
        <v>0</v>
      </c>
      <c r="M38" s="172">
        <v>2</v>
      </c>
      <c r="N38" s="172">
        <v>9</v>
      </c>
      <c r="O38" s="172">
        <v>5</v>
      </c>
      <c r="P38" s="172">
        <v>3</v>
      </c>
      <c r="Q38" s="172">
        <v>2</v>
      </c>
      <c r="R38" s="172">
        <v>1</v>
      </c>
      <c r="S38" s="172">
        <v>2</v>
      </c>
      <c r="T38" s="172">
        <v>0</v>
      </c>
      <c r="U38" s="172">
        <v>0</v>
      </c>
      <c r="V38" s="172">
        <v>0</v>
      </c>
      <c r="W38" s="172">
        <v>0</v>
      </c>
      <c r="X38" s="172">
        <v>0</v>
      </c>
      <c r="Y38" s="172">
        <v>0</v>
      </c>
      <c r="Z38" s="172">
        <v>0</v>
      </c>
      <c r="AA38" s="172">
        <v>0</v>
      </c>
      <c r="AB38" s="172">
        <v>0</v>
      </c>
      <c r="AC38" s="172">
        <v>0</v>
      </c>
      <c r="AD38" s="172">
        <v>0</v>
      </c>
      <c r="AE38" s="172">
        <v>0</v>
      </c>
      <c r="AF38" s="184">
        <v>0</v>
      </c>
      <c r="AG38" s="184">
        <v>0</v>
      </c>
      <c r="AH38" s="197">
        <v>0</v>
      </c>
      <c r="AI38" s="197">
        <v>0</v>
      </c>
      <c r="AJ38" s="201">
        <v>0</v>
      </c>
      <c r="AK38" s="135">
        <v>114.405</v>
      </c>
      <c r="AL38" s="137">
        <v>115.08857142857143</v>
      </c>
      <c r="AM38" s="137">
        <v>12.65580520121123</v>
      </c>
    </row>
    <row r="39" spans="2:39" ht="12">
      <c r="B39" s="224" t="s">
        <v>24</v>
      </c>
      <c r="C39" s="225"/>
      <c r="D39" s="172">
        <v>23</v>
      </c>
      <c r="E39" s="172">
        <v>0</v>
      </c>
      <c r="F39" s="172">
        <v>0</v>
      </c>
      <c r="G39" s="172">
        <v>0</v>
      </c>
      <c r="H39" s="172">
        <v>0</v>
      </c>
      <c r="I39" s="172">
        <v>0</v>
      </c>
      <c r="J39" s="172">
        <v>1</v>
      </c>
      <c r="K39" s="172">
        <v>1</v>
      </c>
      <c r="L39" s="172">
        <v>0</v>
      </c>
      <c r="M39" s="172">
        <v>4</v>
      </c>
      <c r="N39" s="172">
        <v>2</v>
      </c>
      <c r="O39" s="172">
        <v>2</v>
      </c>
      <c r="P39" s="172">
        <v>1</v>
      </c>
      <c r="Q39" s="172">
        <v>3</v>
      </c>
      <c r="R39" s="172">
        <v>2</v>
      </c>
      <c r="S39" s="172">
        <v>2</v>
      </c>
      <c r="T39" s="172">
        <v>4</v>
      </c>
      <c r="U39" s="172">
        <v>0</v>
      </c>
      <c r="V39" s="172">
        <v>0</v>
      </c>
      <c r="W39" s="172">
        <v>0</v>
      </c>
      <c r="X39" s="172">
        <v>0</v>
      </c>
      <c r="Y39" s="172">
        <v>0</v>
      </c>
      <c r="Z39" s="172">
        <v>1</v>
      </c>
      <c r="AA39" s="172">
        <v>0</v>
      </c>
      <c r="AB39" s="172">
        <v>0</v>
      </c>
      <c r="AC39" s="172">
        <v>0</v>
      </c>
      <c r="AD39" s="172">
        <v>0</v>
      </c>
      <c r="AE39" s="172">
        <v>0</v>
      </c>
      <c r="AF39" s="184">
        <v>0</v>
      </c>
      <c r="AG39" s="184">
        <v>0</v>
      </c>
      <c r="AH39" s="197">
        <v>0</v>
      </c>
      <c r="AI39" s="197">
        <v>0</v>
      </c>
      <c r="AJ39" s="201">
        <v>0</v>
      </c>
      <c r="AK39" s="135">
        <v>128.37</v>
      </c>
      <c r="AL39" s="137">
        <v>124.99043478260869</v>
      </c>
      <c r="AM39" s="137">
        <v>18.699792288166023</v>
      </c>
    </row>
    <row r="40" spans="2:39" ht="12">
      <c r="B40" s="224" t="s">
        <v>25</v>
      </c>
      <c r="C40" s="225"/>
      <c r="D40" s="172">
        <v>29</v>
      </c>
      <c r="E40" s="172">
        <v>0</v>
      </c>
      <c r="F40" s="172">
        <v>0</v>
      </c>
      <c r="G40" s="172">
        <v>0</v>
      </c>
      <c r="H40" s="172">
        <v>0</v>
      </c>
      <c r="I40" s="172">
        <v>0</v>
      </c>
      <c r="J40" s="172">
        <v>0</v>
      </c>
      <c r="K40" s="172">
        <v>1</v>
      </c>
      <c r="L40" s="172">
        <v>5</v>
      </c>
      <c r="M40" s="172">
        <v>2</v>
      </c>
      <c r="N40" s="172">
        <v>3</v>
      </c>
      <c r="O40" s="172">
        <v>6</v>
      </c>
      <c r="P40" s="172">
        <v>6</v>
      </c>
      <c r="Q40" s="172">
        <v>5</v>
      </c>
      <c r="R40" s="172">
        <v>1</v>
      </c>
      <c r="S40" s="172">
        <v>0</v>
      </c>
      <c r="T40" s="172">
        <v>0</v>
      </c>
      <c r="U40" s="172">
        <v>0</v>
      </c>
      <c r="V40" s="172">
        <v>0</v>
      </c>
      <c r="W40" s="172">
        <v>0</v>
      </c>
      <c r="X40" s="172">
        <v>0</v>
      </c>
      <c r="Y40" s="172">
        <v>0</v>
      </c>
      <c r="Z40" s="172">
        <v>0</v>
      </c>
      <c r="AA40" s="172">
        <v>0</v>
      </c>
      <c r="AB40" s="172">
        <v>0</v>
      </c>
      <c r="AC40" s="172">
        <v>0</v>
      </c>
      <c r="AD40" s="172">
        <v>0</v>
      </c>
      <c r="AE40" s="172">
        <v>0</v>
      </c>
      <c r="AF40" s="184">
        <v>0</v>
      </c>
      <c r="AG40" s="184">
        <v>0</v>
      </c>
      <c r="AH40" s="197">
        <v>0</v>
      </c>
      <c r="AI40" s="197">
        <v>0</v>
      </c>
      <c r="AJ40" s="201">
        <v>0</v>
      </c>
      <c r="AK40" s="93">
        <v>117.95</v>
      </c>
      <c r="AL40" s="92">
        <v>116.04551724137932</v>
      </c>
      <c r="AM40" s="92">
        <v>8.9885492974621</v>
      </c>
    </row>
    <row r="41" spans="2:39" ht="12">
      <c r="B41" s="224" t="s">
        <v>26</v>
      </c>
      <c r="C41" s="225"/>
      <c r="D41" s="172">
        <v>111</v>
      </c>
      <c r="E41" s="172">
        <v>0</v>
      </c>
      <c r="F41" s="172">
        <v>1</v>
      </c>
      <c r="G41" s="172">
        <v>0</v>
      </c>
      <c r="H41" s="172">
        <v>2</v>
      </c>
      <c r="I41" s="172">
        <v>0</v>
      </c>
      <c r="J41" s="172">
        <v>1</v>
      </c>
      <c r="K41" s="172">
        <v>17</v>
      </c>
      <c r="L41" s="172">
        <v>12</v>
      </c>
      <c r="M41" s="172">
        <v>17</v>
      </c>
      <c r="N41" s="172">
        <v>14</v>
      </c>
      <c r="O41" s="172">
        <v>20</v>
      </c>
      <c r="P41" s="172">
        <v>9</v>
      </c>
      <c r="Q41" s="172">
        <v>7</v>
      </c>
      <c r="R41" s="172">
        <v>6</v>
      </c>
      <c r="S41" s="172">
        <v>4</v>
      </c>
      <c r="T41" s="172">
        <v>0</v>
      </c>
      <c r="U41" s="172">
        <v>0</v>
      </c>
      <c r="V41" s="172">
        <v>0</v>
      </c>
      <c r="W41" s="172">
        <v>0</v>
      </c>
      <c r="X41" s="172">
        <v>0</v>
      </c>
      <c r="Y41" s="172">
        <v>0</v>
      </c>
      <c r="Z41" s="172">
        <v>0</v>
      </c>
      <c r="AA41" s="172">
        <v>0</v>
      </c>
      <c r="AB41" s="172">
        <v>1</v>
      </c>
      <c r="AC41" s="172">
        <v>0</v>
      </c>
      <c r="AD41" s="172">
        <v>0</v>
      </c>
      <c r="AE41" s="172">
        <v>0</v>
      </c>
      <c r="AF41" s="184">
        <v>0</v>
      </c>
      <c r="AG41" s="184">
        <v>0</v>
      </c>
      <c r="AH41" s="197">
        <v>0</v>
      </c>
      <c r="AI41" s="197">
        <v>0</v>
      </c>
      <c r="AJ41" s="201">
        <v>0</v>
      </c>
      <c r="AK41" s="135">
        <v>111.74</v>
      </c>
      <c r="AL41" s="137">
        <v>112.73063063063061</v>
      </c>
      <c r="AM41" s="137">
        <v>13.974140681290844</v>
      </c>
    </row>
    <row r="42" spans="2:39" ht="12">
      <c r="B42" s="224" t="s">
        <v>27</v>
      </c>
      <c r="C42" s="225"/>
      <c r="D42" s="172">
        <v>62</v>
      </c>
      <c r="E42" s="172">
        <v>0</v>
      </c>
      <c r="F42" s="172">
        <v>1</v>
      </c>
      <c r="G42" s="172">
        <v>1</v>
      </c>
      <c r="H42" s="172">
        <v>0</v>
      </c>
      <c r="I42" s="172">
        <v>1</v>
      </c>
      <c r="J42" s="172">
        <v>3</v>
      </c>
      <c r="K42" s="172">
        <v>14</v>
      </c>
      <c r="L42" s="172">
        <v>15</v>
      </c>
      <c r="M42" s="172">
        <v>7</v>
      </c>
      <c r="N42" s="172">
        <v>10</v>
      </c>
      <c r="O42" s="172">
        <v>6</v>
      </c>
      <c r="P42" s="172">
        <v>1</v>
      </c>
      <c r="Q42" s="172">
        <v>1</v>
      </c>
      <c r="R42" s="172">
        <v>1</v>
      </c>
      <c r="S42" s="172">
        <v>0</v>
      </c>
      <c r="T42" s="172">
        <v>1</v>
      </c>
      <c r="U42" s="172">
        <v>0</v>
      </c>
      <c r="V42" s="172">
        <v>0</v>
      </c>
      <c r="W42" s="172">
        <v>0</v>
      </c>
      <c r="X42" s="172">
        <v>0</v>
      </c>
      <c r="Y42" s="172">
        <v>0</v>
      </c>
      <c r="Z42" s="172">
        <v>0</v>
      </c>
      <c r="AA42" s="172">
        <v>0</v>
      </c>
      <c r="AB42" s="172">
        <v>0</v>
      </c>
      <c r="AC42" s="172">
        <v>0</v>
      </c>
      <c r="AD42" s="172">
        <v>0</v>
      </c>
      <c r="AE42" s="172">
        <v>0</v>
      </c>
      <c r="AF42" s="184">
        <v>0</v>
      </c>
      <c r="AG42" s="184">
        <v>0</v>
      </c>
      <c r="AH42" s="197">
        <v>0</v>
      </c>
      <c r="AI42" s="197">
        <v>0</v>
      </c>
      <c r="AJ42" s="201">
        <v>0</v>
      </c>
      <c r="AK42" s="135">
        <v>101.02</v>
      </c>
      <c r="AL42" s="137">
        <v>104.96999999999996</v>
      </c>
      <c r="AM42" s="137">
        <v>11.475315917648459</v>
      </c>
    </row>
    <row r="43" spans="2:39" ht="12">
      <c r="B43" s="224" t="s">
        <v>28</v>
      </c>
      <c r="C43" s="225"/>
      <c r="D43" s="172">
        <v>181</v>
      </c>
      <c r="E43" s="172">
        <v>0</v>
      </c>
      <c r="F43" s="172">
        <v>0</v>
      </c>
      <c r="G43" s="172">
        <v>0</v>
      </c>
      <c r="H43" s="172">
        <v>0</v>
      </c>
      <c r="I43" s="172">
        <v>1</v>
      </c>
      <c r="J43" s="172">
        <v>1</v>
      </c>
      <c r="K43" s="172">
        <v>21</v>
      </c>
      <c r="L43" s="172">
        <v>26</v>
      </c>
      <c r="M43" s="172">
        <v>51</v>
      </c>
      <c r="N43" s="172">
        <v>9</v>
      </c>
      <c r="O43" s="172">
        <v>14</v>
      </c>
      <c r="P43" s="172">
        <v>15</v>
      </c>
      <c r="Q43" s="172">
        <v>10</v>
      </c>
      <c r="R43" s="172">
        <v>18</v>
      </c>
      <c r="S43" s="172">
        <v>7</v>
      </c>
      <c r="T43" s="172">
        <v>6</v>
      </c>
      <c r="U43" s="172">
        <v>2</v>
      </c>
      <c r="V43" s="172">
        <v>0</v>
      </c>
      <c r="W43" s="172">
        <v>0</v>
      </c>
      <c r="X43" s="172">
        <v>0</v>
      </c>
      <c r="Y43" s="172">
        <v>0</v>
      </c>
      <c r="Z43" s="172">
        <v>0</v>
      </c>
      <c r="AA43" s="172">
        <v>0</v>
      </c>
      <c r="AB43" s="172">
        <v>0</v>
      </c>
      <c r="AC43" s="172">
        <v>0</v>
      </c>
      <c r="AD43" s="172">
        <v>0</v>
      </c>
      <c r="AE43" s="172">
        <v>0</v>
      </c>
      <c r="AF43" s="184">
        <v>0</v>
      </c>
      <c r="AG43" s="184">
        <v>0</v>
      </c>
      <c r="AH43" s="197">
        <v>0</v>
      </c>
      <c r="AI43" s="197">
        <v>0</v>
      </c>
      <c r="AJ43" s="201">
        <v>0</v>
      </c>
      <c r="AK43" s="135">
        <v>107.06</v>
      </c>
      <c r="AL43" s="137">
        <v>114.10254143646405</v>
      </c>
      <c r="AM43" s="137">
        <v>13.559730993509023</v>
      </c>
    </row>
    <row r="44" spans="2:39" ht="12">
      <c r="B44" s="224" t="s">
        <v>29</v>
      </c>
      <c r="C44" s="225"/>
      <c r="D44" s="172">
        <v>223</v>
      </c>
      <c r="E44" s="172">
        <v>0</v>
      </c>
      <c r="F44" s="172">
        <v>0</v>
      </c>
      <c r="G44" s="172">
        <v>1</v>
      </c>
      <c r="H44" s="172">
        <v>2</v>
      </c>
      <c r="I44" s="172">
        <v>10</v>
      </c>
      <c r="J44" s="172">
        <v>22</v>
      </c>
      <c r="K44" s="172">
        <v>51</v>
      </c>
      <c r="L44" s="172">
        <v>40</v>
      </c>
      <c r="M44" s="172">
        <v>58</v>
      </c>
      <c r="N44" s="172">
        <v>16</v>
      </c>
      <c r="O44" s="172">
        <v>13</v>
      </c>
      <c r="P44" s="172">
        <v>2</v>
      </c>
      <c r="Q44" s="172">
        <v>6</v>
      </c>
      <c r="R44" s="172">
        <v>0</v>
      </c>
      <c r="S44" s="172">
        <v>1</v>
      </c>
      <c r="T44" s="172">
        <v>0</v>
      </c>
      <c r="U44" s="172">
        <v>0</v>
      </c>
      <c r="V44" s="172">
        <v>0</v>
      </c>
      <c r="W44" s="172">
        <v>0</v>
      </c>
      <c r="X44" s="172">
        <v>0</v>
      </c>
      <c r="Y44" s="172">
        <v>1</v>
      </c>
      <c r="Z44" s="172">
        <v>0</v>
      </c>
      <c r="AA44" s="172">
        <v>0</v>
      </c>
      <c r="AB44" s="172">
        <v>0</v>
      </c>
      <c r="AC44" s="172">
        <v>0</v>
      </c>
      <c r="AD44" s="172">
        <v>0</v>
      </c>
      <c r="AE44" s="172">
        <v>0</v>
      </c>
      <c r="AF44" s="184">
        <v>0</v>
      </c>
      <c r="AG44" s="184">
        <v>0</v>
      </c>
      <c r="AH44" s="197">
        <v>0</v>
      </c>
      <c r="AI44" s="197">
        <v>0</v>
      </c>
      <c r="AJ44" s="201">
        <v>0</v>
      </c>
      <c r="AK44" s="135">
        <v>103.6</v>
      </c>
      <c r="AL44" s="137">
        <v>103.5505381165919</v>
      </c>
      <c r="AM44" s="137">
        <v>9.897991591578766</v>
      </c>
    </row>
    <row r="45" spans="2:39" ht="12">
      <c r="B45" s="224" t="s">
        <v>30</v>
      </c>
      <c r="C45" s="225"/>
      <c r="D45" s="172">
        <v>1146</v>
      </c>
      <c r="E45" s="172">
        <v>0</v>
      </c>
      <c r="F45" s="172">
        <v>0</v>
      </c>
      <c r="G45" s="172">
        <v>2</v>
      </c>
      <c r="H45" s="172">
        <v>3</v>
      </c>
      <c r="I45" s="172">
        <v>5</v>
      </c>
      <c r="J45" s="172">
        <v>21</v>
      </c>
      <c r="K45" s="172">
        <v>262</v>
      </c>
      <c r="L45" s="172">
        <v>164</v>
      </c>
      <c r="M45" s="172">
        <v>259</v>
      </c>
      <c r="N45" s="172">
        <v>144</v>
      </c>
      <c r="O45" s="172">
        <v>97</v>
      </c>
      <c r="P45" s="172">
        <v>69</v>
      </c>
      <c r="Q45" s="172">
        <v>35</v>
      </c>
      <c r="R45" s="172">
        <v>25</v>
      </c>
      <c r="S45" s="172">
        <v>8</v>
      </c>
      <c r="T45" s="172">
        <v>44</v>
      </c>
      <c r="U45" s="172">
        <v>6</v>
      </c>
      <c r="V45" s="172">
        <v>0</v>
      </c>
      <c r="W45" s="172">
        <v>0</v>
      </c>
      <c r="X45" s="172">
        <v>0</v>
      </c>
      <c r="Y45" s="172">
        <v>0</v>
      </c>
      <c r="Z45" s="172">
        <v>1</v>
      </c>
      <c r="AA45" s="172">
        <v>1</v>
      </c>
      <c r="AB45" s="172">
        <v>0</v>
      </c>
      <c r="AC45" s="172">
        <v>0</v>
      </c>
      <c r="AD45" s="172">
        <v>0</v>
      </c>
      <c r="AE45" s="172">
        <v>0</v>
      </c>
      <c r="AF45" s="184">
        <v>0</v>
      </c>
      <c r="AG45" s="184">
        <v>0</v>
      </c>
      <c r="AH45" s="197">
        <v>0</v>
      </c>
      <c r="AI45" s="197">
        <v>0</v>
      </c>
      <c r="AJ45" s="201">
        <v>0</v>
      </c>
      <c r="AK45" s="135">
        <v>106.155</v>
      </c>
      <c r="AL45" s="137">
        <v>109.44203315881327</v>
      </c>
      <c r="AM45" s="137">
        <v>12.10690014244611</v>
      </c>
    </row>
    <row r="46" spans="2:39" ht="12">
      <c r="B46" s="224" t="s">
        <v>31</v>
      </c>
      <c r="C46" s="225"/>
      <c r="D46" s="172">
        <v>136</v>
      </c>
      <c r="E46" s="172">
        <v>0</v>
      </c>
      <c r="F46" s="172">
        <v>0</v>
      </c>
      <c r="G46" s="172">
        <v>1</v>
      </c>
      <c r="H46" s="172">
        <v>3</v>
      </c>
      <c r="I46" s="172">
        <v>0</v>
      </c>
      <c r="J46" s="172">
        <v>3</v>
      </c>
      <c r="K46" s="172">
        <v>6</v>
      </c>
      <c r="L46" s="172">
        <v>32</v>
      </c>
      <c r="M46" s="172">
        <v>28</v>
      </c>
      <c r="N46" s="172">
        <v>22</v>
      </c>
      <c r="O46" s="172">
        <v>20</v>
      </c>
      <c r="P46" s="172">
        <v>8</v>
      </c>
      <c r="Q46" s="172">
        <v>6</v>
      </c>
      <c r="R46" s="172">
        <v>5</v>
      </c>
      <c r="S46" s="172">
        <v>1</v>
      </c>
      <c r="T46" s="172">
        <v>0</v>
      </c>
      <c r="U46" s="172">
        <v>0</v>
      </c>
      <c r="V46" s="172">
        <v>1</v>
      </c>
      <c r="W46" s="172">
        <v>0</v>
      </c>
      <c r="X46" s="172">
        <v>0</v>
      </c>
      <c r="Y46" s="172">
        <v>0</v>
      </c>
      <c r="Z46" s="172">
        <v>0</v>
      </c>
      <c r="AA46" s="172">
        <v>0</v>
      </c>
      <c r="AB46" s="172">
        <v>0</v>
      </c>
      <c r="AC46" s="172">
        <v>0</v>
      </c>
      <c r="AD46" s="172">
        <v>0</v>
      </c>
      <c r="AE46" s="172">
        <v>0</v>
      </c>
      <c r="AF46" s="184">
        <v>0</v>
      </c>
      <c r="AG46" s="184">
        <v>0</v>
      </c>
      <c r="AH46" s="197">
        <v>0</v>
      </c>
      <c r="AI46" s="197">
        <v>0</v>
      </c>
      <c r="AJ46" s="201">
        <v>0</v>
      </c>
      <c r="AK46" s="135">
        <v>107.715</v>
      </c>
      <c r="AL46" s="137">
        <v>110.41007352941176</v>
      </c>
      <c r="AM46" s="137">
        <v>10.917009392165395</v>
      </c>
    </row>
    <row r="47" spans="2:39" ht="12">
      <c r="B47" s="224" t="s">
        <v>32</v>
      </c>
      <c r="C47" s="225"/>
      <c r="D47" s="172">
        <v>95</v>
      </c>
      <c r="E47" s="172">
        <v>0</v>
      </c>
      <c r="F47" s="172">
        <v>0</v>
      </c>
      <c r="G47" s="172">
        <v>0</v>
      </c>
      <c r="H47" s="172">
        <v>0</v>
      </c>
      <c r="I47" s="172">
        <v>0</v>
      </c>
      <c r="J47" s="172">
        <v>3</v>
      </c>
      <c r="K47" s="172">
        <v>17</v>
      </c>
      <c r="L47" s="172">
        <v>29</v>
      </c>
      <c r="M47" s="172">
        <v>29</v>
      </c>
      <c r="N47" s="172">
        <v>5</v>
      </c>
      <c r="O47" s="172">
        <v>5</v>
      </c>
      <c r="P47" s="172">
        <v>4</v>
      </c>
      <c r="Q47" s="172">
        <v>0</v>
      </c>
      <c r="R47" s="172">
        <v>1</v>
      </c>
      <c r="S47" s="172">
        <v>2</v>
      </c>
      <c r="T47" s="172">
        <v>0</v>
      </c>
      <c r="U47" s="172">
        <v>0</v>
      </c>
      <c r="V47" s="172">
        <v>0</v>
      </c>
      <c r="W47" s="172">
        <v>0</v>
      </c>
      <c r="X47" s="172">
        <v>0</v>
      </c>
      <c r="Y47" s="172">
        <v>0</v>
      </c>
      <c r="Z47" s="172">
        <v>0</v>
      </c>
      <c r="AA47" s="172">
        <v>0</v>
      </c>
      <c r="AB47" s="172">
        <v>0</v>
      </c>
      <c r="AC47" s="172">
        <v>0</v>
      </c>
      <c r="AD47" s="172">
        <v>0</v>
      </c>
      <c r="AE47" s="172">
        <v>0</v>
      </c>
      <c r="AF47" s="184">
        <v>0</v>
      </c>
      <c r="AG47" s="184">
        <v>0</v>
      </c>
      <c r="AH47" s="197">
        <v>0</v>
      </c>
      <c r="AI47" s="197">
        <v>0</v>
      </c>
      <c r="AJ47" s="201">
        <v>0</v>
      </c>
      <c r="AK47" s="135">
        <v>104.34</v>
      </c>
      <c r="AL47" s="137">
        <v>106.07263157894735</v>
      </c>
      <c r="AM47" s="137">
        <v>8.428541709070755</v>
      </c>
    </row>
    <row r="48" spans="2:39" ht="12">
      <c r="B48" s="224" t="s">
        <v>33</v>
      </c>
      <c r="C48" s="225"/>
      <c r="D48" s="172">
        <v>121</v>
      </c>
      <c r="E48" s="172">
        <v>0</v>
      </c>
      <c r="F48" s="172">
        <v>2</v>
      </c>
      <c r="G48" s="172">
        <v>7</v>
      </c>
      <c r="H48" s="172">
        <v>11</v>
      </c>
      <c r="I48" s="172">
        <v>10</v>
      </c>
      <c r="J48" s="172">
        <v>14</v>
      </c>
      <c r="K48" s="172">
        <v>6</v>
      </c>
      <c r="L48" s="172">
        <v>16</v>
      </c>
      <c r="M48" s="172">
        <v>15</v>
      </c>
      <c r="N48" s="172">
        <v>16</v>
      </c>
      <c r="O48" s="172">
        <v>15</v>
      </c>
      <c r="P48" s="172">
        <v>4</v>
      </c>
      <c r="Q48" s="172">
        <v>5</v>
      </c>
      <c r="R48" s="172">
        <v>0</v>
      </c>
      <c r="S48" s="172">
        <v>0</v>
      </c>
      <c r="T48" s="172">
        <v>0</v>
      </c>
      <c r="U48" s="172">
        <v>0</v>
      </c>
      <c r="V48" s="172">
        <v>0</v>
      </c>
      <c r="W48" s="172">
        <v>0</v>
      </c>
      <c r="X48" s="172">
        <v>0</v>
      </c>
      <c r="Y48" s="172">
        <v>0</v>
      </c>
      <c r="Z48" s="172">
        <v>0</v>
      </c>
      <c r="AA48" s="172">
        <v>0</v>
      </c>
      <c r="AB48" s="172">
        <v>0</v>
      </c>
      <c r="AC48" s="172">
        <v>0</v>
      </c>
      <c r="AD48" s="172">
        <v>0</v>
      </c>
      <c r="AE48" s="172">
        <v>0</v>
      </c>
      <c r="AF48" s="184">
        <v>0</v>
      </c>
      <c r="AG48" s="184">
        <v>0</v>
      </c>
      <c r="AH48" s="197">
        <v>0</v>
      </c>
      <c r="AI48" s="197">
        <v>0</v>
      </c>
      <c r="AJ48" s="201">
        <v>0</v>
      </c>
      <c r="AK48" s="135">
        <v>102.68</v>
      </c>
      <c r="AL48" s="137">
        <v>101.5736363636364</v>
      </c>
      <c r="AM48" s="137">
        <v>14.1569504720002</v>
      </c>
    </row>
    <row r="49" spans="2:39" ht="12">
      <c r="B49" s="224" t="s">
        <v>34</v>
      </c>
      <c r="C49" s="225"/>
      <c r="D49" s="172">
        <v>994</v>
      </c>
      <c r="E49" s="172">
        <v>0</v>
      </c>
      <c r="F49" s="172">
        <v>4</v>
      </c>
      <c r="G49" s="172">
        <v>13</v>
      </c>
      <c r="H49" s="172">
        <v>28</v>
      </c>
      <c r="I49" s="172">
        <v>56</v>
      </c>
      <c r="J49" s="172">
        <v>117</v>
      </c>
      <c r="K49" s="172">
        <v>211</v>
      </c>
      <c r="L49" s="172">
        <v>216</v>
      </c>
      <c r="M49" s="172">
        <v>170</v>
      </c>
      <c r="N49" s="172">
        <v>71</v>
      </c>
      <c r="O49" s="172">
        <v>55</v>
      </c>
      <c r="P49" s="172">
        <v>18</v>
      </c>
      <c r="Q49" s="172">
        <v>11</v>
      </c>
      <c r="R49" s="172">
        <v>11</v>
      </c>
      <c r="S49" s="172">
        <v>1</v>
      </c>
      <c r="T49" s="172">
        <v>1</v>
      </c>
      <c r="U49" s="172">
        <v>1</v>
      </c>
      <c r="V49" s="172">
        <v>2</v>
      </c>
      <c r="W49" s="172">
        <v>4</v>
      </c>
      <c r="X49" s="172">
        <v>1</v>
      </c>
      <c r="Y49" s="172">
        <v>0</v>
      </c>
      <c r="Z49" s="172">
        <v>0</v>
      </c>
      <c r="AA49" s="172">
        <v>1</v>
      </c>
      <c r="AB49" s="172">
        <v>0</v>
      </c>
      <c r="AC49" s="172">
        <v>0</v>
      </c>
      <c r="AD49" s="172">
        <v>0</v>
      </c>
      <c r="AE49" s="172">
        <v>0</v>
      </c>
      <c r="AF49" s="184">
        <v>0</v>
      </c>
      <c r="AG49" s="184">
        <v>0</v>
      </c>
      <c r="AH49" s="197">
        <v>0</v>
      </c>
      <c r="AI49" s="197">
        <v>0</v>
      </c>
      <c r="AJ49" s="201">
        <v>2</v>
      </c>
      <c r="AK49" s="135">
        <v>101.44</v>
      </c>
      <c r="AL49" s="137">
        <v>102.56270623742449</v>
      </c>
      <c r="AM49" s="137">
        <v>12.927880790460124</v>
      </c>
    </row>
    <row r="50" spans="2:39" ht="12">
      <c r="B50" s="224" t="s">
        <v>35</v>
      </c>
      <c r="C50" s="225"/>
      <c r="D50" s="172">
        <v>660</v>
      </c>
      <c r="E50" s="172">
        <v>0</v>
      </c>
      <c r="F50" s="172">
        <v>5</v>
      </c>
      <c r="G50" s="172">
        <v>3</v>
      </c>
      <c r="H50" s="172">
        <v>10</v>
      </c>
      <c r="I50" s="172">
        <v>12</v>
      </c>
      <c r="J50" s="172">
        <v>47</v>
      </c>
      <c r="K50" s="172">
        <v>147</v>
      </c>
      <c r="L50" s="172">
        <v>152</v>
      </c>
      <c r="M50" s="172">
        <v>116</v>
      </c>
      <c r="N50" s="172">
        <v>72</v>
      </c>
      <c r="O50" s="172">
        <v>45</v>
      </c>
      <c r="P50" s="172">
        <v>26</v>
      </c>
      <c r="Q50" s="172">
        <v>10</v>
      </c>
      <c r="R50" s="172">
        <v>7</v>
      </c>
      <c r="S50" s="172">
        <v>2</v>
      </c>
      <c r="T50" s="172">
        <v>3</v>
      </c>
      <c r="U50" s="172">
        <v>3</v>
      </c>
      <c r="V50" s="172">
        <v>0</v>
      </c>
      <c r="W50" s="172">
        <v>0</v>
      </c>
      <c r="X50" s="172">
        <v>0</v>
      </c>
      <c r="Y50" s="172">
        <v>0</v>
      </c>
      <c r="Z50" s="172">
        <v>0</v>
      </c>
      <c r="AA50" s="172">
        <v>0</v>
      </c>
      <c r="AB50" s="172">
        <v>0</v>
      </c>
      <c r="AC50" s="172">
        <v>0</v>
      </c>
      <c r="AD50" s="172">
        <v>0</v>
      </c>
      <c r="AE50" s="172">
        <v>0</v>
      </c>
      <c r="AF50" s="184">
        <v>0</v>
      </c>
      <c r="AG50" s="184">
        <v>0</v>
      </c>
      <c r="AH50" s="197">
        <v>0</v>
      </c>
      <c r="AI50" s="197">
        <v>0</v>
      </c>
      <c r="AJ50" s="201">
        <v>0</v>
      </c>
      <c r="AK50" s="135">
        <v>103.5</v>
      </c>
      <c r="AL50" s="137">
        <v>104.6805454545454</v>
      </c>
      <c r="AM50" s="137">
        <v>10.498918493592956</v>
      </c>
    </row>
    <row r="51" spans="2:39" ht="12">
      <c r="B51" s="224" t="s">
        <v>36</v>
      </c>
      <c r="C51" s="225"/>
      <c r="D51" s="172">
        <v>106</v>
      </c>
      <c r="E51" s="172">
        <v>0</v>
      </c>
      <c r="F51" s="172">
        <v>0</v>
      </c>
      <c r="G51" s="172">
        <v>0</v>
      </c>
      <c r="H51" s="172">
        <v>1</v>
      </c>
      <c r="I51" s="172">
        <v>1</v>
      </c>
      <c r="J51" s="172">
        <v>2</v>
      </c>
      <c r="K51" s="172">
        <v>18</v>
      </c>
      <c r="L51" s="172">
        <v>22</v>
      </c>
      <c r="M51" s="172">
        <v>34</v>
      </c>
      <c r="N51" s="172">
        <v>13</v>
      </c>
      <c r="O51" s="172">
        <v>9</v>
      </c>
      <c r="P51" s="172">
        <v>3</v>
      </c>
      <c r="Q51" s="172">
        <v>1</v>
      </c>
      <c r="R51" s="172">
        <v>1</v>
      </c>
      <c r="S51" s="172">
        <v>0</v>
      </c>
      <c r="T51" s="172">
        <v>0</v>
      </c>
      <c r="U51" s="172">
        <v>0</v>
      </c>
      <c r="V51" s="172">
        <v>0</v>
      </c>
      <c r="W51" s="172">
        <v>0</v>
      </c>
      <c r="X51" s="172">
        <v>0</v>
      </c>
      <c r="Y51" s="172">
        <v>1</v>
      </c>
      <c r="Z51" s="172">
        <v>0</v>
      </c>
      <c r="AA51" s="172">
        <v>0</v>
      </c>
      <c r="AB51" s="172">
        <v>0</v>
      </c>
      <c r="AC51" s="172">
        <v>0</v>
      </c>
      <c r="AD51" s="172">
        <v>0</v>
      </c>
      <c r="AE51" s="172">
        <v>0</v>
      </c>
      <c r="AF51" s="184">
        <v>0</v>
      </c>
      <c r="AG51" s="184">
        <v>0</v>
      </c>
      <c r="AH51" s="197">
        <v>0</v>
      </c>
      <c r="AI51" s="197">
        <v>0</v>
      </c>
      <c r="AJ51" s="201">
        <v>0</v>
      </c>
      <c r="AK51" s="135">
        <v>105.985</v>
      </c>
      <c r="AL51" s="137">
        <v>106.71641509433958</v>
      </c>
      <c r="AM51" s="137">
        <v>9.727807778164248</v>
      </c>
    </row>
    <row r="52" spans="2:39" ht="12">
      <c r="B52" s="224" t="s">
        <v>37</v>
      </c>
      <c r="C52" s="225"/>
      <c r="D52" s="172">
        <v>40</v>
      </c>
      <c r="E52" s="172">
        <v>0</v>
      </c>
      <c r="F52" s="172">
        <v>2</v>
      </c>
      <c r="G52" s="172">
        <v>2</v>
      </c>
      <c r="H52" s="172">
        <v>5</v>
      </c>
      <c r="I52" s="172">
        <v>3</v>
      </c>
      <c r="J52" s="172">
        <v>5</v>
      </c>
      <c r="K52" s="172">
        <v>8</v>
      </c>
      <c r="L52" s="172">
        <v>1</v>
      </c>
      <c r="M52" s="172">
        <v>3</v>
      </c>
      <c r="N52" s="172">
        <v>3</v>
      </c>
      <c r="O52" s="172">
        <v>3</v>
      </c>
      <c r="P52" s="172">
        <v>2</v>
      </c>
      <c r="Q52" s="172">
        <v>1</v>
      </c>
      <c r="R52" s="172">
        <v>1</v>
      </c>
      <c r="S52" s="172">
        <v>0</v>
      </c>
      <c r="T52" s="172">
        <v>0</v>
      </c>
      <c r="U52" s="172">
        <v>0</v>
      </c>
      <c r="V52" s="172">
        <v>0</v>
      </c>
      <c r="W52" s="172">
        <v>0</v>
      </c>
      <c r="X52" s="172">
        <v>0</v>
      </c>
      <c r="Y52" s="172">
        <v>1</v>
      </c>
      <c r="Z52" s="172">
        <v>0</v>
      </c>
      <c r="AA52" s="172">
        <v>0</v>
      </c>
      <c r="AB52" s="172">
        <v>0</v>
      </c>
      <c r="AC52" s="172">
        <v>0</v>
      </c>
      <c r="AD52" s="172">
        <v>0</v>
      </c>
      <c r="AE52" s="172">
        <v>0</v>
      </c>
      <c r="AF52" s="184">
        <v>0</v>
      </c>
      <c r="AG52" s="184">
        <v>0</v>
      </c>
      <c r="AH52" s="197">
        <v>0</v>
      </c>
      <c r="AI52" s="197">
        <v>0</v>
      </c>
      <c r="AJ52" s="201">
        <v>0</v>
      </c>
      <c r="AK52" s="135">
        <v>97.285</v>
      </c>
      <c r="AL52" s="137">
        <v>100.11900000000001</v>
      </c>
      <c r="AM52" s="137">
        <v>18.574773877907223</v>
      </c>
    </row>
    <row r="53" spans="2:39" ht="12">
      <c r="B53" s="224" t="s">
        <v>38</v>
      </c>
      <c r="C53" s="225"/>
      <c r="D53" s="172">
        <v>4</v>
      </c>
      <c r="E53" s="172">
        <v>0</v>
      </c>
      <c r="F53" s="172">
        <v>0</v>
      </c>
      <c r="G53" s="172">
        <v>0</v>
      </c>
      <c r="H53" s="172">
        <v>0</v>
      </c>
      <c r="I53" s="172">
        <v>1</v>
      </c>
      <c r="J53" s="172">
        <v>0</v>
      </c>
      <c r="K53" s="172">
        <v>1</v>
      </c>
      <c r="L53" s="172">
        <v>1</v>
      </c>
      <c r="M53" s="172">
        <v>0</v>
      </c>
      <c r="N53" s="172">
        <v>0</v>
      </c>
      <c r="O53" s="172">
        <v>0</v>
      </c>
      <c r="P53" s="172">
        <v>1</v>
      </c>
      <c r="Q53" s="172">
        <v>0</v>
      </c>
      <c r="R53" s="172">
        <v>0</v>
      </c>
      <c r="S53" s="172">
        <v>0</v>
      </c>
      <c r="T53" s="172">
        <v>0</v>
      </c>
      <c r="U53" s="172">
        <v>0</v>
      </c>
      <c r="V53" s="172">
        <v>0</v>
      </c>
      <c r="W53" s="172">
        <v>0</v>
      </c>
      <c r="X53" s="172">
        <v>0</v>
      </c>
      <c r="Y53" s="172">
        <v>0</v>
      </c>
      <c r="Z53" s="172">
        <v>0</v>
      </c>
      <c r="AA53" s="172">
        <v>0</v>
      </c>
      <c r="AB53" s="172">
        <v>0</v>
      </c>
      <c r="AC53" s="172">
        <v>0</v>
      </c>
      <c r="AD53" s="172">
        <v>0</v>
      </c>
      <c r="AE53" s="172">
        <v>0</v>
      </c>
      <c r="AF53" s="184">
        <v>0</v>
      </c>
      <c r="AG53" s="184">
        <v>0</v>
      </c>
      <c r="AH53" s="197">
        <v>0</v>
      </c>
      <c r="AI53" s="197">
        <v>0</v>
      </c>
      <c r="AJ53" s="201">
        <v>0</v>
      </c>
      <c r="AK53" s="135">
        <v>101.12</v>
      </c>
      <c r="AL53" s="137">
        <v>103.50999999999999</v>
      </c>
      <c r="AM53" s="137">
        <v>15.12654840559031</v>
      </c>
    </row>
    <row r="54" spans="2:39" ht="12">
      <c r="B54" s="224" t="s">
        <v>39</v>
      </c>
      <c r="C54" s="225"/>
      <c r="D54" s="172">
        <v>2</v>
      </c>
      <c r="E54" s="172">
        <v>0</v>
      </c>
      <c r="F54" s="172">
        <v>0</v>
      </c>
      <c r="G54" s="172">
        <v>0</v>
      </c>
      <c r="H54" s="172">
        <v>0</v>
      </c>
      <c r="I54" s="172">
        <v>0</v>
      </c>
      <c r="J54" s="172">
        <v>1</v>
      </c>
      <c r="K54" s="172">
        <v>0</v>
      </c>
      <c r="L54" s="172">
        <v>0</v>
      </c>
      <c r="M54" s="172">
        <v>0</v>
      </c>
      <c r="N54" s="172">
        <v>0</v>
      </c>
      <c r="O54" s="172">
        <v>1</v>
      </c>
      <c r="P54" s="172">
        <v>0</v>
      </c>
      <c r="Q54" s="172">
        <v>0</v>
      </c>
      <c r="R54" s="172">
        <v>0</v>
      </c>
      <c r="S54" s="172">
        <v>0</v>
      </c>
      <c r="T54" s="172">
        <v>0</v>
      </c>
      <c r="U54" s="172">
        <v>0</v>
      </c>
      <c r="V54" s="172">
        <v>0</v>
      </c>
      <c r="W54" s="172">
        <v>0</v>
      </c>
      <c r="X54" s="172">
        <v>0</v>
      </c>
      <c r="Y54" s="172">
        <v>0</v>
      </c>
      <c r="Z54" s="172">
        <v>0</v>
      </c>
      <c r="AA54" s="172">
        <v>0</v>
      </c>
      <c r="AB54" s="172">
        <v>0</v>
      </c>
      <c r="AC54" s="172">
        <v>0</v>
      </c>
      <c r="AD54" s="172">
        <v>0</v>
      </c>
      <c r="AE54" s="172">
        <v>0</v>
      </c>
      <c r="AF54" s="184">
        <v>0</v>
      </c>
      <c r="AG54" s="184">
        <v>0</v>
      </c>
      <c r="AH54" s="197">
        <v>0</v>
      </c>
      <c r="AI54" s="197">
        <v>0</v>
      </c>
      <c r="AJ54" s="201">
        <v>0</v>
      </c>
      <c r="AK54" s="135">
        <v>104.66</v>
      </c>
      <c r="AL54" s="137">
        <v>104.66</v>
      </c>
      <c r="AM54" s="137">
        <v>17.451395359683996</v>
      </c>
    </row>
    <row r="55" spans="2:39" ht="12">
      <c r="B55" s="224" t="s">
        <v>40</v>
      </c>
      <c r="C55" s="225"/>
      <c r="D55" s="172">
        <v>111</v>
      </c>
      <c r="E55" s="172">
        <v>0</v>
      </c>
      <c r="F55" s="172">
        <v>1</v>
      </c>
      <c r="G55" s="172">
        <v>0</v>
      </c>
      <c r="H55" s="172">
        <v>2</v>
      </c>
      <c r="I55" s="172">
        <v>3</v>
      </c>
      <c r="J55" s="172">
        <v>3</v>
      </c>
      <c r="K55" s="172">
        <v>7</v>
      </c>
      <c r="L55" s="172">
        <v>24</v>
      </c>
      <c r="M55" s="172">
        <v>33</v>
      </c>
      <c r="N55" s="172">
        <v>15</v>
      </c>
      <c r="O55" s="172">
        <v>12</v>
      </c>
      <c r="P55" s="172">
        <v>6</v>
      </c>
      <c r="Q55" s="172">
        <v>2</v>
      </c>
      <c r="R55" s="172">
        <v>1</v>
      </c>
      <c r="S55" s="172">
        <v>0</v>
      </c>
      <c r="T55" s="172">
        <v>0</v>
      </c>
      <c r="U55" s="172">
        <v>1</v>
      </c>
      <c r="V55" s="172">
        <v>1</v>
      </c>
      <c r="W55" s="172">
        <v>0</v>
      </c>
      <c r="X55" s="172">
        <v>0</v>
      </c>
      <c r="Y55" s="172">
        <v>0</v>
      </c>
      <c r="Z55" s="172">
        <v>0</v>
      </c>
      <c r="AA55" s="172">
        <v>0</v>
      </c>
      <c r="AB55" s="172">
        <v>0</v>
      </c>
      <c r="AC55" s="172">
        <v>0</v>
      </c>
      <c r="AD55" s="172">
        <v>0</v>
      </c>
      <c r="AE55" s="172">
        <v>0</v>
      </c>
      <c r="AF55" s="184">
        <v>0</v>
      </c>
      <c r="AG55" s="184">
        <v>0</v>
      </c>
      <c r="AH55" s="197">
        <v>0</v>
      </c>
      <c r="AI55" s="197">
        <v>0</v>
      </c>
      <c r="AJ55" s="201">
        <v>0</v>
      </c>
      <c r="AK55" s="135">
        <v>105.99</v>
      </c>
      <c r="AL55" s="137">
        <v>107.60585585585582</v>
      </c>
      <c r="AM55" s="137">
        <v>10.901589080869103</v>
      </c>
    </row>
    <row r="56" spans="2:39" ht="12">
      <c r="B56" s="224" t="s">
        <v>41</v>
      </c>
      <c r="C56" s="225"/>
      <c r="D56" s="172">
        <v>305</v>
      </c>
      <c r="E56" s="172">
        <v>0</v>
      </c>
      <c r="F56" s="172">
        <v>0</v>
      </c>
      <c r="G56" s="172">
        <v>0</v>
      </c>
      <c r="H56" s="172">
        <v>2</v>
      </c>
      <c r="I56" s="172">
        <v>5</v>
      </c>
      <c r="J56" s="172">
        <v>13</v>
      </c>
      <c r="K56" s="172">
        <v>45</v>
      </c>
      <c r="L56" s="172">
        <v>55</v>
      </c>
      <c r="M56" s="172">
        <v>93</v>
      </c>
      <c r="N56" s="172">
        <v>48</v>
      </c>
      <c r="O56" s="172">
        <v>21</v>
      </c>
      <c r="P56" s="172">
        <v>12</v>
      </c>
      <c r="Q56" s="172">
        <v>7</v>
      </c>
      <c r="R56" s="172">
        <v>1</v>
      </c>
      <c r="S56" s="172">
        <v>1</v>
      </c>
      <c r="T56" s="172">
        <v>0</v>
      </c>
      <c r="U56" s="172">
        <v>1</v>
      </c>
      <c r="V56" s="172">
        <v>1</v>
      </c>
      <c r="W56" s="172">
        <v>0</v>
      </c>
      <c r="X56" s="172">
        <v>0</v>
      </c>
      <c r="Y56" s="172">
        <v>0</v>
      </c>
      <c r="Z56" s="172">
        <v>0</v>
      </c>
      <c r="AA56" s="172">
        <v>0</v>
      </c>
      <c r="AB56" s="172">
        <v>0</v>
      </c>
      <c r="AC56" s="172">
        <v>0</v>
      </c>
      <c r="AD56" s="172">
        <v>0</v>
      </c>
      <c r="AE56" s="172">
        <v>0</v>
      </c>
      <c r="AF56" s="184">
        <v>0</v>
      </c>
      <c r="AG56" s="184">
        <v>0</v>
      </c>
      <c r="AH56" s="197">
        <v>0</v>
      </c>
      <c r="AI56" s="197">
        <v>0</v>
      </c>
      <c r="AJ56" s="201">
        <v>0</v>
      </c>
      <c r="AK56" s="135">
        <v>106.81</v>
      </c>
      <c r="AL56" s="137">
        <v>106.92475409836062</v>
      </c>
      <c r="AM56" s="137">
        <v>9.175794495673575</v>
      </c>
    </row>
    <row r="57" spans="2:39" ht="12">
      <c r="B57" s="224" t="s">
        <v>42</v>
      </c>
      <c r="C57" s="225"/>
      <c r="D57" s="172">
        <v>30</v>
      </c>
      <c r="E57" s="172">
        <v>0</v>
      </c>
      <c r="F57" s="172">
        <v>0</v>
      </c>
      <c r="G57" s="172">
        <v>0</v>
      </c>
      <c r="H57" s="172">
        <v>1</v>
      </c>
      <c r="I57" s="172">
        <v>0</v>
      </c>
      <c r="J57" s="172">
        <v>1</v>
      </c>
      <c r="K57" s="172">
        <v>3</v>
      </c>
      <c r="L57" s="172">
        <v>4</v>
      </c>
      <c r="M57" s="172">
        <v>7</v>
      </c>
      <c r="N57" s="172">
        <v>6</v>
      </c>
      <c r="O57" s="172">
        <v>6</v>
      </c>
      <c r="P57" s="172">
        <v>2</v>
      </c>
      <c r="Q57" s="172">
        <v>0</v>
      </c>
      <c r="R57" s="172">
        <v>0</v>
      </c>
      <c r="S57" s="172">
        <v>0</v>
      </c>
      <c r="T57" s="172">
        <v>0</v>
      </c>
      <c r="U57" s="172">
        <v>0</v>
      </c>
      <c r="V57" s="172">
        <v>0</v>
      </c>
      <c r="W57" s="172">
        <v>0</v>
      </c>
      <c r="X57" s="172">
        <v>0</v>
      </c>
      <c r="Y57" s="172">
        <v>0</v>
      </c>
      <c r="Z57" s="172">
        <v>0</v>
      </c>
      <c r="AA57" s="172">
        <v>0</v>
      </c>
      <c r="AB57" s="172">
        <v>0</v>
      </c>
      <c r="AC57" s="172">
        <v>0</v>
      </c>
      <c r="AD57" s="172">
        <v>0</v>
      </c>
      <c r="AE57" s="172">
        <v>0</v>
      </c>
      <c r="AF57" s="184">
        <v>0</v>
      </c>
      <c r="AG57" s="184">
        <v>0</v>
      </c>
      <c r="AH57" s="197">
        <v>0</v>
      </c>
      <c r="AI57" s="197">
        <v>0</v>
      </c>
      <c r="AJ57" s="201">
        <v>0</v>
      </c>
      <c r="AK57" s="135">
        <v>109.1</v>
      </c>
      <c r="AL57" s="137">
        <v>108.48533333333333</v>
      </c>
      <c r="AM57" s="137">
        <v>9.333483192557168</v>
      </c>
    </row>
    <row r="58" spans="2:39" ht="12">
      <c r="B58" s="224" t="s">
        <v>43</v>
      </c>
      <c r="C58" s="225"/>
      <c r="D58" s="172">
        <v>8</v>
      </c>
      <c r="E58" s="172">
        <v>0</v>
      </c>
      <c r="F58" s="172">
        <v>0</v>
      </c>
      <c r="G58" s="172">
        <v>1</v>
      </c>
      <c r="H58" s="172">
        <v>0</v>
      </c>
      <c r="I58" s="172">
        <v>0</v>
      </c>
      <c r="J58" s="172">
        <v>0</v>
      </c>
      <c r="K58" s="172">
        <v>0</v>
      </c>
      <c r="L58" s="172">
        <v>3</v>
      </c>
      <c r="M58" s="172">
        <v>0</v>
      </c>
      <c r="N58" s="172">
        <v>0</v>
      </c>
      <c r="O58" s="172">
        <v>2</v>
      </c>
      <c r="P58" s="172">
        <v>0</v>
      </c>
      <c r="Q58" s="172">
        <v>1</v>
      </c>
      <c r="R58" s="172">
        <v>0</v>
      </c>
      <c r="S58" s="172">
        <v>0</v>
      </c>
      <c r="T58" s="172">
        <v>0</v>
      </c>
      <c r="U58" s="172">
        <v>0</v>
      </c>
      <c r="V58" s="172">
        <v>1</v>
      </c>
      <c r="W58" s="172">
        <v>0</v>
      </c>
      <c r="X58" s="172">
        <v>0</v>
      </c>
      <c r="Y58" s="172">
        <v>0</v>
      </c>
      <c r="Z58" s="172">
        <v>0</v>
      </c>
      <c r="AA58" s="172">
        <v>0</v>
      </c>
      <c r="AB58" s="172">
        <v>0</v>
      </c>
      <c r="AC58" s="172">
        <v>0</v>
      </c>
      <c r="AD58" s="172">
        <v>0</v>
      </c>
      <c r="AE58" s="172">
        <v>0</v>
      </c>
      <c r="AF58" s="184">
        <v>0</v>
      </c>
      <c r="AG58" s="184">
        <v>0</v>
      </c>
      <c r="AH58" s="197">
        <v>0</v>
      </c>
      <c r="AI58" s="197">
        <v>0</v>
      </c>
      <c r="AJ58" s="201">
        <v>0</v>
      </c>
      <c r="AK58" s="135">
        <v>109.79</v>
      </c>
      <c r="AL58" s="137">
        <v>112.71125</v>
      </c>
      <c r="AM58" s="137">
        <v>22.25132640508683</v>
      </c>
    </row>
    <row r="59" spans="2:39" ht="12">
      <c r="B59" s="224" t="s">
        <v>44</v>
      </c>
      <c r="C59" s="225"/>
      <c r="D59" s="172">
        <v>51</v>
      </c>
      <c r="E59" s="172">
        <v>0</v>
      </c>
      <c r="F59" s="172">
        <v>0</v>
      </c>
      <c r="G59" s="172">
        <v>1</v>
      </c>
      <c r="H59" s="172">
        <v>0</v>
      </c>
      <c r="I59" s="172">
        <v>2</v>
      </c>
      <c r="J59" s="172">
        <v>1</v>
      </c>
      <c r="K59" s="172">
        <v>2</v>
      </c>
      <c r="L59" s="172">
        <v>5</v>
      </c>
      <c r="M59" s="172">
        <v>9</v>
      </c>
      <c r="N59" s="172">
        <v>12</v>
      </c>
      <c r="O59" s="172">
        <v>8</v>
      </c>
      <c r="P59" s="172">
        <v>4</v>
      </c>
      <c r="Q59" s="172">
        <v>3</v>
      </c>
      <c r="R59" s="172">
        <v>1</v>
      </c>
      <c r="S59" s="172">
        <v>1</v>
      </c>
      <c r="T59" s="172">
        <v>0</v>
      </c>
      <c r="U59" s="172">
        <v>1</v>
      </c>
      <c r="V59" s="172">
        <v>1</v>
      </c>
      <c r="W59" s="172">
        <v>0</v>
      </c>
      <c r="X59" s="172">
        <v>0</v>
      </c>
      <c r="Y59" s="172">
        <v>0</v>
      </c>
      <c r="Z59" s="172">
        <v>0</v>
      </c>
      <c r="AA59" s="172">
        <v>0</v>
      </c>
      <c r="AB59" s="172">
        <v>0</v>
      </c>
      <c r="AC59" s="172">
        <v>0</v>
      </c>
      <c r="AD59" s="172">
        <v>0</v>
      </c>
      <c r="AE59" s="172">
        <v>0</v>
      </c>
      <c r="AF59" s="184">
        <v>0</v>
      </c>
      <c r="AG59" s="184">
        <v>0</v>
      </c>
      <c r="AH59" s="197">
        <v>0</v>
      </c>
      <c r="AI59" s="197">
        <v>0</v>
      </c>
      <c r="AJ59" s="201">
        <v>0</v>
      </c>
      <c r="AK59" s="135">
        <v>112.4</v>
      </c>
      <c r="AL59" s="137">
        <v>112.58000000000001</v>
      </c>
      <c r="AM59" s="137">
        <v>13.376127989818283</v>
      </c>
    </row>
    <row r="60" spans="2:39" ht="12">
      <c r="B60" s="224" t="s">
        <v>45</v>
      </c>
      <c r="C60" s="225"/>
      <c r="D60" s="172">
        <v>29</v>
      </c>
      <c r="E60" s="172">
        <v>0</v>
      </c>
      <c r="F60" s="172">
        <v>0</v>
      </c>
      <c r="G60" s="172">
        <v>2</v>
      </c>
      <c r="H60" s="172">
        <v>1</v>
      </c>
      <c r="I60" s="172">
        <v>1</v>
      </c>
      <c r="J60" s="172">
        <v>3</v>
      </c>
      <c r="K60" s="172">
        <v>4</v>
      </c>
      <c r="L60" s="172">
        <v>4</v>
      </c>
      <c r="M60" s="172">
        <v>2</v>
      </c>
      <c r="N60" s="172">
        <v>4</v>
      </c>
      <c r="O60" s="172">
        <v>1</v>
      </c>
      <c r="P60" s="172">
        <v>4</v>
      </c>
      <c r="Q60" s="172">
        <v>1</v>
      </c>
      <c r="R60" s="172">
        <v>0</v>
      </c>
      <c r="S60" s="172">
        <v>0</v>
      </c>
      <c r="T60" s="172">
        <v>1</v>
      </c>
      <c r="U60" s="172">
        <v>0</v>
      </c>
      <c r="V60" s="172">
        <v>1</v>
      </c>
      <c r="W60" s="172">
        <v>0</v>
      </c>
      <c r="X60" s="172">
        <v>0</v>
      </c>
      <c r="Y60" s="172">
        <v>0</v>
      </c>
      <c r="Z60" s="172">
        <v>0</v>
      </c>
      <c r="AA60" s="172">
        <v>0</v>
      </c>
      <c r="AB60" s="172">
        <v>0</v>
      </c>
      <c r="AC60" s="172">
        <v>0</v>
      </c>
      <c r="AD60" s="172">
        <v>0</v>
      </c>
      <c r="AE60" s="172">
        <v>0</v>
      </c>
      <c r="AF60" s="184">
        <v>0</v>
      </c>
      <c r="AG60" s="184">
        <v>0</v>
      </c>
      <c r="AH60" s="197">
        <v>0</v>
      </c>
      <c r="AI60" s="197">
        <v>0</v>
      </c>
      <c r="AJ60" s="201">
        <v>0</v>
      </c>
      <c r="AK60" s="135">
        <v>104.33</v>
      </c>
      <c r="AL60" s="137">
        <v>106.6810344827586</v>
      </c>
      <c r="AM60" s="137">
        <v>18.233035235298196</v>
      </c>
    </row>
    <row r="61" spans="2:39" ht="12">
      <c r="B61" s="224" t="s">
        <v>46</v>
      </c>
      <c r="C61" s="225"/>
      <c r="D61" s="172">
        <v>34</v>
      </c>
      <c r="E61" s="172">
        <v>0</v>
      </c>
      <c r="F61" s="172">
        <v>0</v>
      </c>
      <c r="G61" s="172">
        <v>0</v>
      </c>
      <c r="H61" s="172">
        <v>0</v>
      </c>
      <c r="I61" s="172">
        <v>1</v>
      </c>
      <c r="J61" s="172">
        <v>2</v>
      </c>
      <c r="K61" s="172">
        <v>4</v>
      </c>
      <c r="L61" s="172">
        <v>8</v>
      </c>
      <c r="M61" s="172">
        <v>6</v>
      </c>
      <c r="N61" s="172">
        <v>5</v>
      </c>
      <c r="O61" s="172">
        <v>3</v>
      </c>
      <c r="P61" s="172">
        <v>3</v>
      </c>
      <c r="Q61" s="172">
        <v>1</v>
      </c>
      <c r="R61" s="172">
        <v>0</v>
      </c>
      <c r="S61" s="172">
        <v>0</v>
      </c>
      <c r="T61" s="172">
        <v>0</v>
      </c>
      <c r="U61" s="172">
        <v>1</v>
      </c>
      <c r="V61" s="172">
        <v>0</v>
      </c>
      <c r="W61" s="172">
        <v>0</v>
      </c>
      <c r="X61" s="172">
        <v>0</v>
      </c>
      <c r="Y61" s="172">
        <v>0</v>
      </c>
      <c r="Z61" s="172">
        <v>0</v>
      </c>
      <c r="AA61" s="172">
        <v>0</v>
      </c>
      <c r="AB61" s="172">
        <v>0</v>
      </c>
      <c r="AC61" s="172">
        <v>0</v>
      </c>
      <c r="AD61" s="172">
        <v>0</v>
      </c>
      <c r="AE61" s="172">
        <v>0</v>
      </c>
      <c r="AF61" s="184">
        <v>0</v>
      </c>
      <c r="AG61" s="184">
        <v>0</v>
      </c>
      <c r="AH61" s="197">
        <v>0</v>
      </c>
      <c r="AI61" s="197">
        <v>0</v>
      </c>
      <c r="AJ61" s="201">
        <v>0</v>
      </c>
      <c r="AK61" s="135">
        <v>105.65</v>
      </c>
      <c r="AL61" s="137">
        <v>107.95529411764706</v>
      </c>
      <c r="AM61" s="137">
        <v>11.823150181483093</v>
      </c>
    </row>
    <row r="62" spans="2:39" ht="12">
      <c r="B62" s="224" t="s">
        <v>47</v>
      </c>
      <c r="C62" s="225"/>
      <c r="D62" s="172">
        <v>316</v>
      </c>
      <c r="E62" s="172">
        <v>0</v>
      </c>
      <c r="F62" s="172">
        <v>1</v>
      </c>
      <c r="G62" s="172">
        <v>2</v>
      </c>
      <c r="H62" s="172">
        <v>5</v>
      </c>
      <c r="I62" s="172">
        <v>4</v>
      </c>
      <c r="J62" s="172">
        <v>14</v>
      </c>
      <c r="K62" s="172">
        <v>40</v>
      </c>
      <c r="L62" s="172">
        <v>51</v>
      </c>
      <c r="M62" s="172">
        <v>81</v>
      </c>
      <c r="N62" s="172">
        <v>42</v>
      </c>
      <c r="O62" s="172">
        <v>32</v>
      </c>
      <c r="P62" s="172">
        <v>26</v>
      </c>
      <c r="Q62" s="172">
        <v>11</v>
      </c>
      <c r="R62" s="172">
        <v>3</v>
      </c>
      <c r="S62" s="172">
        <v>1</v>
      </c>
      <c r="T62" s="172">
        <v>1</v>
      </c>
      <c r="U62" s="172">
        <v>1</v>
      </c>
      <c r="V62" s="172">
        <v>0</v>
      </c>
      <c r="W62" s="172">
        <v>0</v>
      </c>
      <c r="X62" s="172">
        <v>0</v>
      </c>
      <c r="Y62" s="172">
        <v>0</v>
      </c>
      <c r="Z62" s="172">
        <v>1</v>
      </c>
      <c r="AA62" s="172">
        <v>0</v>
      </c>
      <c r="AB62" s="172">
        <v>0</v>
      </c>
      <c r="AC62" s="172">
        <v>0</v>
      </c>
      <c r="AD62" s="172">
        <v>0</v>
      </c>
      <c r="AE62" s="172">
        <v>0</v>
      </c>
      <c r="AF62" s="184">
        <v>0</v>
      </c>
      <c r="AG62" s="184">
        <v>0</v>
      </c>
      <c r="AH62" s="197">
        <v>0</v>
      </c>
      <c r="AI62" s="197">
        <v>0</v>
      </c>
      <c r="AJ62" s="201">
        <v>0</v>
      </c>
      <c r="AK62" s="135">
        <v>107.12</v>
      </c>
      <c r="AL62" s="137">
        <v>108.07534810126579</v>
      </c>
      <c r="AM62" s="137">
        <v>11.182111403218823</v>
      </c>
    </row>
    <row r="63" spans="2:39" ht="12">
      <c r="B63" s="224" t="s">
        <v>48</v>
      </c>
      <c r="C63" s="225"/>
      <c r="D63" s="172">
        <v>40</v>
      </c>
      <c r="E63" s="172">
        <v>0</v>
      </c>
      <c r="F63" s="172">
        <v>0</v>
      </c>
      <c r="G63" s="172">
        <v>0</v>
      </c>
      <c r="H63" s="172">
        <v>1</v>
      </c>
      <c r="I63" s="172">
        <v>4</v>
      </c>
      <c r="J63" s="172">
        <v>0</v>
      </c>
      <c r="K63" s="172">
        <v>2</v>
      </c>
      <c r="L63" s="172">
        <v>5</v>
      </c>
      <c r="M63" s="172">
        <v>17</v>
      </c>
      <c r="N63" s="172">
        <v>4</v>
      </c>
      <c r="O63" s="172">
        <v>3</v>
      </c>
      <c r="P63" s="172">
        <v>1</v>
      </c>
      <c r="Q63" s="172">
        <v>1</v>
      </c>
      <c r="R63" s="172">
        <v>1</v>
      </c>
      <c r="S63" s="172">
        <v>0</v>
      </c>
      <c r="T63" s="172">
        <v>1</v>
      </c>
      <c r="U63" s="172">
        <v>0</v>
      </c>
      <c r="V63" s="172">
        <v>0</v>
      </c>
      <c r="W63" s="172">
        <v>0</v>
      </c>
      <c r="X63" s="172">
        <v>0</v>
      </c>
      <c r="Y63" s="172">
        <v>0</v>
      </c>
      <c r="Z63" s="172">
        <v>0</v>
      </c>
      <c r="AA63" s="172">
        <v>0</v>
      </c>
      <c r="AB63" s="172">
        <v>0</v>
      </c>
      <c r="AC63" s="172">
        <v>0</v>
      </c>
      <c r="AD63" s="172">
        <v>0</v>
      </c>
      <c r="AE63" s="172">
        <v>0</v>
      </c>
      <c r="AF63" s="184">
        <v>0</v>
      </c>
      <c r="AG63" s="184">
        <v>0</v>
      </c>
      <c r="AH63" s="197">
        <v>0</v>
      </c>
      <c r="AI63" s="197">
        <v>0</v>
      </c>
      <c r="AJ63" s="201">
        <v>0</v>
      </c>
      <c r="AK63" s="135">
        <v>105.99</v>
      </c>
      <c r="AL63" s="137">
        <v>106.77324999999996</v>
      </c>
      <c r="AM63" s="137">
        <v>12.169537502009701</v>
      </c>
    </row>
    <row r="64" spans="2:39" ht="12">
      <c r="B64" s="224" t="s">
        <v>49</v>
      </c>
      <c r="C64" s="225"/>
      <c r="D64" s="172">
        <v>13</v>
      </c>
      <c r="E64" s="172">
        <v>0</v>
      </c>
      <c r="F64" s="172">
        <v>0</v>
      </c>
      <c r="G64" s="172">
        <v>0</v>
      </c>
      <c r="H64" s="172">
        <v>0</v>
      </c>
      <c r="I64" s="172">
        <v>0</v>
      </c>
      <c r="J64" s="172">
        <v>2</v>
      </c>
      <c r="K64" s="172">
        <v>0</v>
      </c>
      <c r="L64" s="172">
        <v>2</v>
      </c>
      <c r="M64" s="172">
        <v>2</v>
      </c>
      <c r="N64" s="172">
        <v>3</v>
      </c>
      <c r="O64" s="172">
        <v>0</v>
      </c>
      <c r="P64" s="172">
        <v>2</v>
      </c>
      <c r="Q64" s="172">
        <v>0</v>
      </c>
      <c r="R64" s="172">
        <v>1</v>
      </c>
      <c r="S64" s="172">
        <v>0</v>
      </c>
      <c r="T64" s="172">
        <v>0</v>
      </c>
      <c r="U64" s="172">
        <v>0</v>
      </c>
      <c r="V64" s="172">
        <v>0</v>
      </c>
      <c r="W64" s="172">
        <v>0</v>
      </c>
      <c r="X64" s="172">
        <v>1</v>
      </c>
      <c r="Y64" s="172">
        <v>0</v>
      </c>
      <c r="Z64" s="172">
        <v>0</v>
      </c>
      <c r="AA64" s="172">
        <v>0</v>
      </c>
      <c r="AB64" s="172">
        <v>0</v>
      </c>
      <c r="AC64" s="172">
        <v>0</v>
      </c>
      <c r="AD64" s="172">
        <v>0</v>
      </c>
      <c r="AE64" s="172">
        <v>0</v>
      </c>
      <c r="AF64" s="184">
        <v>0</v>
      </c>
      <c r="AG64" s="184">
        <v>0</v>
      </c>
      <c r="AH64" s="197">
        <v>0</v>
      </c>
      <c r="AI64" s="197">
        <v>0</v>
      </c>
      <c r="AJ64" s="201">
        <v>0</v>
      </c>
      <c r="AK64" s="135">
        <v>111.16</v>
      </c>
      <c r="AL64" s="137">
        <v>113.93384615384616</v>
      </c>
      <c r="AM64" s="137">
        <v>18.493132751763802</v>
      </c>
    </row>
    <row r="65" spans="2:39" ht="12">
      <c r="B65" s="224" t="s">
        <v>50</v>
      </c>
      <c r="C65" s="225"/>
      <c r="D65" s="172">
        <v>81</v>
      </c>
      <c r="E65" s="172">
        <v>0</v>
      </c>
      <c r="F65" s="172">
        <v>0</v>
      </c>
      <c r="G65" s="172">
        <v>1</v>
      </c>
      <c r="H65" s="172">
        <v>4</v>
      </c>
      <c r="I65" s="172">
        <v>11</v>
      </c>
      <c r="J65" s="172">
        <v>3</v>
      </c>
      <c r="K65" s="172">
        <v>8</v>
      </c>
      <c r="L65" s="172">
        <v>12</v>
      </c>
      <c r="M65" s="172">
        <v>12</v>
      </c>
      <c r="N65" s="172">
        <v>11</v>
      </c>
      <c r="O65" s="172">
        <v>9</v>
      </c>
      <c r="P65" s="172">
        <v>4</v>
      </c>
      <c r="Q65" s="172">
        <v>3</v>
      </c>
      <c r="R65" s="172">
        <v>1</v>
      </c>
      <c r="S65" s="172">
        <v>0</v>
      </c>
      <c r="T65" s="172">
        <v>1</v>
      </c>
      <c r="U65" s="172">
        <v>1</v>
      </c>
      <c r="V65" s="172">
        <v>0</v>
      </c>
      <c r="W65" s="172">
        <v>0</v>
      </c>
      <c r="X65" s="172">
        <v>0</v>
      </c>
      <c r="Y65" s="172">
        <v>0</v>
      </c>
      <c r="Z65" s="172">
        <v>0</v>
      </c>
      <c r="AA65" s="172">
        <v>0</v>
      </c>
      <c r="AB65" s="172">
        <v>0</v>
      </c>
      <c r="AC65" s="172">
        <v>0</v>
      </c>
      <c r="AD65" s="172">
        <v>0</v>
      </c>
      <c r="AE65" s="172">
        <v>0</v>
      </c>
      <c r="AF65" s="184">
        <v>0</v>
      </c>
      <c r="AG65" s="184">
        <v>0</v>
      </c>
      <c r="AH65" s="197">
        <v>0</v>
      </c>
      <c r="AI65" s="197">
        <v>0</v>
      </c>
      <c r="AJ65" s="201">
        <v>0</v>
      </c>
      <c r="AK65" s="135">
        <v>105.3</v>
      </c>
      <c r="AL65" s="137">
        <v>105.64296296296301</v>
      </c>
      <c r="AM65" s="137">
        <v>14.240665490457642</v>
      </c>
    </row>
    <row r="66" spans="2:39" ht="12">
      <c r="B66" s="224" t="s">
        <v>51</v>
      </c>
      <c r="C66" s="225"/>
      <c r="D66" s="172">
        <v>52</v>
      </c>
      <c r="E66" s="172">
        <v>0</v>
      </c>
      <c r="F66" s="172">
        <v>0</v>
      </c>
      <c r="G66" s="172">
        <v>2</v>
      </c>
      <c r="H66" s="172">
        <v>2</v>
      </c>
      <c r="I66" s="172">
        <v>9</v>
      </c>
      <c r="J66" s="172">
        <v>8</v>
      </c>
      <c r="K66" s="172">
        <v>3</v>
      </c>
      <c r="L66" s="172">
        <v>7</v>
      </c>
      <c r="M66" s="172">
        <v>5</v>
      </c>
      <c r="N66" s="172">
        <v>9</v>
      </c>
      <c r="O66" s="172">
        <v>2</v>
      </c>
      <c r="P66" s="172">
        <v>1</v>
      </c>
      <c r="Q66" s="172">
        <v>2</v>
      </c>
      <c r="R66" s="172">
        <v>1</v>
      </c>
      <c r="S66" s="172">
        <v>1</v>
      </c>
      <c r="T66" s="172">
        <v>0</v>
      </c>
      <c r="U66" s="172">
        <v>0</v>
      </c>
      <c r="V66" s="172">
        <v>0</v>
      </c>
      <c r="W66" s="172">
        <v>0</v>
      </c>
      <c r="X66" s="172">
        <v>0</v>
      </c>
      <c r="Y66" s="172">
        <v>0</v>
      </c>
      <c r="Z66" s="172">
        <v>0</v>
      </c>
      <c r="AA66" s="172">
        <v>0</v>
      </c>
      <c r="AB66" s="172">
        <v>0</v>
      </c>
      <c r="AC66" s="172">
        <v>0</v>
      </c>
      <c r="AD66" s="172">
        <v>0</v>
      </c>
      <c r="AE66" s="172">
        <v>0</v>
      </c>
      <c r="AF66" s="184">
        <v>0</v>
      </c>
      <c r="AG66" s="184">
        <v>0</v>
      </c>
      <c r="AH66" s="197">
        <v>0</v>
      </c>
      <c r="AI66" s="197">
        <v>0</v>
      </c>
      <c r="AJ66" s="201">
        <v>0</v>
      </c>
      <c r="AK66" s="135">
        <v>102.13</v>
      </c>
      <c r="AL66" s="137">
        <v>101.57307692307687</v>
      </c>
      <c r="AM66" s="137">
        <v>14.060001469676312</v>
      </c>
    </row>
    <row r="67" spans="2:39" ht="12">
      <c r="B67" s="224" t="s">
        <v>52</v>
      </c>
      <c r="C67" s="225"/>
      <c r="D67" s="172">
        <v>22</v>
      </c>
      <c r="E67" s="172">
        <v>0</v>
      </c>
      <c r="F67" s="172">
        <v>0</v>
      </c>
      <c r="G67" s="172">
        <v>0</v>
      </c>
      <c r="H67" s="172">
        <v>2</v>
      </c>
      <c r="I67" s="172">
        <v>11</v>
      </c>
      <c r="J67" s="172">
        <v>0</v>
      </c>
      <c r="K67" s="172">
        <v>1</v>
      </c>
      <c r="L67" s="172">
        <v>2</v>
      </c>
      <c r="M67" s="172">
        <v>0</v>
      </c>
      <c r="N67" s="172">
        <v>2</v>
      </c>
      <c r="O67" s="172">
        <v>2</v>
      </c>
      <c r="P67" s="172">
        <v>1</v>
      </c>
      <c r="Q67" s="172">
        <v>1</v>
      </c>
      <c r="R67" s="172">
        <v>0</v>
      </c>
      <c r="S67" s="172">
        <v>0</v>
      </c>
      <c r="T67" s="172">
        <v>0</v>
      </c>
      <c r="U67" s="172">
        <v>0</v>
      </c>
      <c r="V67" s="172">
        <v>0</v>
      </c>
      <c r="W67" s="172">
        <v>0</v>
      </c>
      <c r="X67" s="172">
        <v>0</v>
      </c>
      <c r="Y67" s="172">
        <v>0</v>
      </c>
      <c r="Z67" s="172">
        <v>0</v>
      </c>
      <c r="AA67" s="172">
        <v>0</v>
      </c>
      <c r="AB67" s="172">
        <v>0</v>
      </c>
      <c r="AC67" s="172">
        <v>0</v>
      </c>
      <c r="AD67" s="172">
        <v>0</v>
      </c>
      <c r="AE67" s="172">
        <v>0</v>
      </c>
      <c r="AF67" s="197">
        <v>0</v>
      </c>
      <c r="AG67" s="197">
        <v>0</v>
      </c>
      <c r="AH67" s="197">
        <v>0</v>
      </c>
      <c r="AI67" s="197">
        <v>0</v>
      </c>
      <c r="AJ67" s="201">
        <v>0</v>
      </c>
      <c r="AK67" s="135">
        <v>89.42</v>
      </c>
      <c r="AL67" s="137">
        <v>97.94954545454549</v>
      </c>
      <c r="AM67" s="137">
        <v>14.25552573808711</v>
      </c>
    </row>
    <row r="68" spans="2:39" ht="12">
      <c r="B68" s="224" t="s">
        <v>53</v>
      </c>
      <c r="C68" s="225"/>
      <c r="D68" s="176">
        <v>57</v>
      </c>
      <c r="E68" s="176">
        <v>0</v>
      </c>
      <c r="F68" s="176">
        <v>0</v>
      </c>
      <c r="G68" s="176">
        <v>2</v>
      </c>
      <c r="H68" s="176">
        <v>1</v>
      </c>
      <c r="I68" s="176">
        <v>3</v>
      </c>
      <c r="J68" s="176">
        <v>10</v>
      </c>
      <c r="K68" s="176">
        <v>15</v>
      </c>
      <c r="L68" s="176">
        <v>11</v>
      </c>
      <c r="M68" s="176">
        <v>3</v>
      </c>
      <c r="N68" s="176">
        <v>3</v>
      </c>
      <c r="O68" s="176">
        <v>2</v>
      </c>
      <c r="P68" s="176">
        <v>3</v>
      </c>
      <c r="Q68" s="176">
        <v>3</v>
      </c>
      <c r="R68" s="176">
        <v>0</v>
      </c>
      <c r="S68" s="176">
        <v>0</v>
      </c>
      <c r="T68" s="176">
        <v>1</v>
      </c>
      <c r="U68" s="176">
        <v>0</v>
      </c>
      <c r="V68" s="176">
        <v>0</v>
      </c>
      <c r="W68" s="176">
        <v>0</v>
      </c>
      <c r="X68" s="176">
        <v>0</v>
      </c>
      <c r="Y68" s="176">
        <v>0</v>
      </c>
      <c r="Z68" s="176">
        <v>0</v>
      </c>
      <c r="AA68" s="176">
        <v>0</v>
      </c>
      <c r="AB68" s="176">
        <v>0</v>
      </c>
      <c r="AC68" s="176">
        <v>0</v>
      </c>
      <c r="AD68" s="176">
        <v>0</v>
      </c>
      <c r="AE68" s="176">
        <v>0</v>
      </c>
      <c r="AF68" s="197">
        <v>0</v>
      </c>
      <c r="AG68" s="197">
        <v>0</v>
      </c>
      <c r="AH68" s="197">
        <v>0</v>
      </c>
      <c r="AI68" s="197">
        <v>0</v>
      </c>
      <c r="AJ68" s="201">
        <v>0</v>
      </c>
      <c r="AK68" s="135">
        <v>98.53</v>
      </c>
      <c r="AL68" s="136">
        <v>101.71245614035088</v>
      </c>
      <c r="AM68" s="136">
        <v>12.69624667269563</v>
      </c>
    </row>
    <row r="69" spans="2:39" s="8" customFormat="1" ht="12">
      <c r="B69" s="228" t="s">
        <v>312</v>
      </c>
      <c r="C69" s="229"/>
      <c r="D69" s="177">
        <v>24</v>
      </c>
      <c r="E69" s="177">
        <v>0</v>
      </c>
      <c r="F69" s="177">
        <v>0</v>
      </c>
      <c r="G69" s="177">
        <v>1</v>
      </c>
      <c r="H69" s="177">
        <v>1</v>
      </c>
      <c r="I69" s="177">
        <v>3</v>
      </c>
      <c r="J69" s="177">
        <v>1</v>
      </c>
      <c r="K69" s="177">
        <v>2</v>
      </c>
      <c r="L69" s="177">
        <v>3</v>
      </c>
      <c r="M69" s="177">
        <v>3</v>
      </c>
      <c r="N69" s="177">
        <v>2</v>
      </c>
      <c r="O69" s="177">
        <v>0</v>
      </c>
      <c r="P69" s="177">
        <v>3</v>
      </c>
      <c r="Q69" s="177">
        <v>3</v>
      </c>
      <c r="R69" s="177">
        <v>2</v>
      </c>
      <c r="S69" s="177">
        <v>0</v>
      </c>
      <c r="T69" s="177">
        <v>0</v>
      </c>
      <c r="U69" s="177">
        <v>0</v>
      </c>
      <c r="V69" s="177">
        <v>0</v>
      </c>
      <c r="W69" s="177">
        <v>0</v>
      </c>
      <c r="X69" s="177">
        <v>0</v>
      </c>
      <c r="Y69" s="177">
        <v>0</v>
      </c>
      <c r="Z69" s="177">
        <v>0</v>
      </c>
      <c r="AA69" s="177">
        <v>0</v>
      </c>
      <c r="AB69" s="177">
        <v>0</v>
      </c>
      <c r="AC69" s="177">
        <v>0</v>
      </c>
      <c r="AD69" s="177">
        <v>0</v>
      </c>
      <c r="AE69" s="177">
        <v>0</v>
      </c>
      <c r="AF69" s="202">
        <v>0</v>
      </c>
      <c r="AG69" s="202">
        <v>0</v>
      </c>
      <c r="AH69" s="202">
        <v>0</v>
      </c>
      <c r="AI69" s="202">
        <v>0</v>
      </c>
      <c r="AJ69" s="203">
        <v>0</v>
      </c>
      <c r="AK69" s="178">
        <v>107.64</v>
      </c>
      <c r="AL69" s="179">
        <v>107.62874999999997</v>
      </c>
      <c r="AM69" s="179">
        <v>16.684040880694813</v>
      </c>
    </row>
    <row r="70" spans="37:39" ht="12">
      <c r="AK70" s="137"/>
      <c r="AL70" s="184"/>
      <c r="AM70" s="184"/>
    </row>
    <row r="71" spans="4:39" ht="12">
      <c r="D71" s="222">
        <f>D6</f>
        <v>15388</v>
      </c>
      <c r="AK71" s="137"/>
      <c r="AL71" s="184"/>
      <c r="AM71" s="184"/>
    </row>
    <row r="72" ht="12">
      <c r="D72" s="222" t="str">
        <f>IF(D71=SUM(D8:D11,D12:D22,D23:D69)/3,"OK","NG")</f>
        <v>OK</v>
      </c>
    </row>
  </sheetData>
  <sheetProtection/>
  <mergeCells count="67">
    <mergeCell ref="B69:C69"/>
    <mergeCell ref="AM3:AM4"/>
    <mergeCell ref="D3:D5"/>
    <mergeCell ref="AK3:AK4"/>
    <mergeCell ref="AL3:AL4"/>
    <mergeCell ref="B3:C3"/>
    <mergeCell ref="B4:C5"/>
    <mergeCell ref="B6:C6"/>
    <mergeCell ref="B7:C7"/>
    <mergeCell ref="B11:C11"/>
    <mergeCell ref="B16:C16"/>
    <mergeCell ref="B17:C17"/>
    <mergeCell ref="B18:C18"/>
    <mergeCell ref="B19:C19"/>
    <mergeCell ref="B12:C12"/>
    <mergeCell ref="B13:C13"/>
    <mergeCell ref="B14:C14"/>
    <mergeCell ref="B15:C15"/>
    <mergeCell ref="B24:C24"/>
    <mergeCell ref="B25:C25"/>
    <mergeCell ref="B26:C26"/>
    <mergeCell ref="B27:C27"/>
    <mergeCell ref="B20:C20"/>
    <mergeCell ref="B21:C21"/>
    <mergeCell ref="B22:C22"/>
    <mergeCell ref="B23:C23"/>
    <mergeCell ref="B32:C32"/>
    <mergeCell ref="B33:C33"/>
    <mergeCell ref="B34:C34"/>
    <mergeCell ref="B35:C35"/>
    <mergeCell ref="B28:C28"/>
    <mergeCell ref="B29:C29"/>
    <mergeCell ref="B30:C30"/>
    <mergeCell ref="B31:C31"/>
    <mergeCell ref="B40:C40"/>
    <mergeCell ref="B41:C41"/>
    <mergeCell ref="B42:C42"/>
    <mergeCell ref="B43:C43"/>
    <mergeCell ref="B36:C36"/>
    <mergeCell ref="B37:C37"/>
    <mergeCell ref="B38:C38"/>
    <mergeCell ref="B39:C39"/>
    <mergeCell ref="B48:C48"/>
    <mergeCell ref="B49:C49"/>
    <mergeCell ref="B50:C50"/>
    <mergeCell ref="B51:C51"/>
    <mergeCell ref="B44:C44"/>
    <mergeCell ref="B45:C45"/>
    <mergeCell ref="B46:C46"/>
    <mergeCell ref="B47:C47"/>
    <mergeCell ref="B56:C56"/>
    <mergeCell ref="B57:C57"/>
    <mergeCell ref="B58:C58"/>
    <mergeCell ref="B59:C59"/>
    <mergeCell ref="B52:C52"/>
    <mergeCell ref="B53:C53"/>
    <mergeCell ref="B54:C54"/>
    <mergeCell ref="B55:C55"/>
    <mergeCell ref="B68:C68"/>
    <mergeCell ref="B62:C62"/>
    <mergeCell ref="B63:C63"/>
    <mergeCell ref="B64:C64"/>
    <mergeCell ref="B65:C65"/>
    <mergeCell ref="B60:C60"/>
    <mergeCell ref="B61:C61"/>
    <mergeCell ref="B66:C66"/>
    <mergeCell ref="B67:C67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94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72"/>
  <sheetViews>
    <sheetView showGridLines="0" zoomScalePageLayoutView="0" workbookViewId="0" topLeftCell="A46">
      <selection activeCell="D71" sqref="D71:D72"/>
    </sheetView>
  </sheetViews>
  <sheetFormatPr defaultColWidth="9.140625" defaultRowHeight="12"/>
  <cols>
    <col min="1" max="1" width="2.57421875" style="0" customWidth="1"/>
    <col min="2" max="2" width="2.57421875" style="1" customWidth="1"/>
    <col min="3" max="3" width="10.7109375" style="1" customWidth="1"/>
    <col min="4" max="4" width="6.140625" style="0" customWidth="1"/>
    <col min="5" max="17" width="5.140625" style="0" customWidth="1"/>
    <col min="18" max="20" width="7.7109375" style="0" customWidth="1"/>
  </cols>
  <sheetData>
    <row r="1" spans="2:19" ht="17.25">
      <c r="B1" s="6" t="s">
        <v>279</v>
      </c>
      <c r="D1" s="6" t="s">
        <v>161</v>
      </c>
      <c r="S1" s="6"/>
    </row>
    <row r="2" ht="17.25">
      <c r="C2" s="2"/>
    </row>
    <row r="3" spans="2:20" ht="24" customHeight="1">
      <c r="B3" s="291" t="s">
        <v>160</v>
      </c>
      <c r="C3" s="275"/>
      <c r="D3" s="271" t="s">
        <v>0</v>
      </c>
      <c r="E3" s="33"/>
      <c r="F3" s="34">
        <v>15</v>
      </c>
      <c r="G3" s="34">
        <v>20</v>
      </c>
      <c r="H3" s="34">
        <v>25</v>
      </c>
      <c r="I3" s="34">
        <v>30</v>
      </c>
      <c r="J3" s="34">
        <v>35</v>
      </c>
      <c r="K3" s="34">
        <v>40</v>
      </c>
      <c r="L3" s="34">
        <v>45</v>
      </c>
      <c r="M3" s="34">
        <v>50</v>
      </c>
      <c r="N3" s="34">
        <v>55</v>
      </c>
      <c r="O3" s="34">
        <v>60</v>
      </c>
      <c r="P3" s="34">
        <v>65</v>
      </c>
      <c r="Q3" s="56" t="s">
        <v>253</v>
      </c>
      <c r="R3" s="283" t="s">
        <v>58</v>
      </c>
      <c r="S3" s="283" t="s">
        <v>61</v>
      </c>
      <c r="T3" s="306" t="s">
        <v>266</v>
      </c>
    </row>
    <row r="4" spans="2:20" s="7" customFormat="1" ht="13.5" customHeight="1">
      <c r="B4" s="302" t="s">
        <v>328</v>
      </c>
      <c r="C4" s="303"/>
      <c r="D4" s="272"/>
      <c r="E4" s="36" t="s">
        <v>94</v>
      </c>
      <c r="F4" s="37" t="s">
        <v>94</v>
      </c>
      <c r="G4" s="37" t="s">
        <v>94</v>
      </c>
      <c r="H4" s="37" t="s">
        <v>94</v>
      </c>
      <c r="I4" s="38" t="s">
        <v>94</v>
      </c>
      <c r="J4" s="37" t="s">
        <v>94</v>
      </c>
      <c r="K4" s="37" t="s">
        <v>94</v>
      </c>
      <c r="L4" s="37" t="s">
        <v>94</v>
      </c>
      <c r="M4" s="37" t="s">
        <v>94</v>
      </c>
      <c r="N4" s="36" t="s">
        <v>94</v>
      </c>
      <c r="O4" s="36" t="s">
        <v>94</v>
      </c>
      <c r="P4" s="36" t="s">
        <v>94</v>
      </c>
      <c r="Q4" s="37" t="s">
        <v>94</v>
      </c>
      <c r="R4" s="272"/>
      <c r="S4" s="272"/>
      <c r="T4" s="308"/>
    </row>
    <row r="5" spans="2:20" ht="24" customHeight="1">
      <c r="B5" s="304"/>
      <c r="C5" s="295"/>
      <c r="D5" s="273"/>
      <c r="E5" s="60" t="s">
        <v>252</v>
      </c>
      <c r="F5" s="25">
        <v>19.9</v>
      </c>
      <c r="G5" s="25">
        <v>24.9</v>
      </c>
      <c r="H5" s="25">
        <v>29.9</v>
      </c>
      <c r="I5" s="25">
        <v>34.9</v>
      </c>
      <c r="J5" s="25">
        <v>39.9</v>
      </c>
      <c r="K5" s="25">
        <v>44.9</v>
      </c>
      <c r="L5" s="25">
        <v>49.9</v>
      </c>
      <c r="M5" s="25">
        <v>54.9</v>
      </c>
      <c r="N5" s="25">
        <v>59.9</v>
      </c>
      <c r="O5" s="25">
        <v>64.9</v>
      </c>
      <c r="P5" s="25">
        <v>69.9</v>
      </c>
      <c r="Q5" s="25"/>
      <c r="R5" s="25" t="s">
        <v>101</v>
      </c>
      <c r="S5" s="25" t="s">
        <v>101</v>
      </c>
      <c r="T5" s="25" t="s">
        <v>101</v>
      </c>
    </row>
    <row r="6" spans="2:20" ht="12">
      <c r="B6" s="241" t="s">
        <v>2</v>
      </c>
      <c r="C6" s="242"/>
      <c r="D6" s="172">
        <v>15388</v>
      </c>
      <c r="E6" s="172">
        <v>60</v>
      </c>
      <c r="F6" s="172">
        <v>849</v>
      </c>
      <c r="G6" s="172">
        <v>2663</v>
      </c>
      <c r="H6" s="172">
        <v>2746</v>
      </c>
      <c r="I6" s="172">
        <v>2959</v>
      </c>
      <c r="J6" s="172">
        <v>1714</v>
      </c>
      <c r="K6" s="172">
        <v>597</v>
      </c>
      <c r="L6" s="172">
        <v>1415</v>
      </c>
      <c r="M6" s="172">
        <v>1218</v>
      </c>
      <c r="N6" s="172">
        <v>421</v>
      </c>
      <c r="O6" s="172">
        <v>126</v>
      </c>
      <c r="P6" s="172">
        <v>36</v>
      </c>
      <c r="Q6" s="172">
        <v>584</v>
      </c>
      <c r="R6" s="185">
        <v>32.705</v>
      </c>
      <c r="S6" s="140">
        <v>36.42426775321736</v>
      </c>
      <c r="T6" s="140">
        <v>16.583445276000603</v>
      </c>
    </row>
    <row r="7" spans="2:20" ht="12">
      <c r="B7" s="224" t="s">
        <v>3</v>
      </c>
      <c r="C7" s="225"/>
      <c r="D7" s="173">
        <v>12497</v>
      </c>
      <c r="E7" s="173">
        <v>54</v>
      </c>
      <c r="F7" s="173">
        <v>763</v>
      </c>
      <c r="G7" s="173">
        <v>2295</v>
      </c>
      <c r="H7" s="173">
        <v>2065</v>
      </c>
      <c r="I7" s="173">
        <v>2576</v>
      </c>
      <c r="J7" s="173">
        <v>1149</v>
      </c>
      <c r="K7" s="173">
        <v>476</v>
      </c>
      <c r="L7" s="173">
        <v>1314</v>
      </c>
      <c r="M7" s="173">
        <v>975</v>
      </c>
      <c r="N7" s="173">
        <v>260</v>
      </c>
      <c r="O7" s="173">
        <v>74</v>
      </c>
      <c r="P7" s="173">
        <v>26</v>
      </c>
      <c r="Q7" s="173">
        <v>470</v>
      </c>
      <c r="R7" s="185">
        <v>32.43666666666667</v>
      </c>
      <c r="S7" s="186">
        <v>36.08456916421831</v>
      </c>
      <c r="T7" s="186">
        <v>16.348634152695922</v>
      </c>
    </row>
    <row r="8" spans="2:20" ht="12">
      <c r="B8" s="83"/>
      <c r="C8" s="74" t="s">
        <v>123</v>
      </c>
      <c r="D8" s="176">
        <v>8795</v>
      </c>
      <c r="E8" s="176">
        <v>43</v>
      </c>
      <c r="F8" s="176">
        <v>594</v>
      </c>
      <c r="G8" s="176">
        <v>1799</v>
      </c>
      <c r="H8" s="176">
        <v>1316</v>
      </c>
      <c r="I8" s="176">
        <v>1933</v>
      </c>
      <c r="J8" s="176">
        <v>657</v>
      </c>
      <c r="K8" s="176">
        <v>343</v>
      </c>
      <c r="L8" s="176">
        <v>1021</v>
      </c>
      <c r="M8" s="176">
        <v>646</v>
      </c>
      <c r="N8" s="176">
        <v>99</v>
      </c>
      <c r="O8" s="176">
        <v>13</v>
      </c>
      <c r="P8" s="176">
        <v>3</v>
      </c>
      <c r="Q8" s="176">
        <v>328</v>
      </c>
      <c r="R8" s="139">
        <v>32.126666666666665</v>
      </c>
      <c r="S8" s="142">
        <v>35.35858356073512</v>
      </c>
      <c r="T8" s="142">
        <v>15.882927773674943</v>
      </c>
    </row>
    <row r="9" spans="2:20" ht="12">
      <c r="B9" s="83"/>
      <c r="C9" s="74" t="s">
        <v>124</v>
      </c>
      <c r="D9" s="176">
        <v>2016</v>
      </c>
      <c r="E9" s="176">
        <v>6</v>
      </c>
      <c r="F9" s="176">
        <v>101</v>
      </c>
      <c r="G9" s="176">
        <v>293</v>
      </c>
      <c r="H9" s="176">
        <v>390</v>
      </c>
      <c r="I9" s="176">
        <v>377</v>
      </c>
      <c r="J9" s="176">
        <v>236</v>
      </c>
      <c r="K9" s="176">
        <v>66</v>
      </c>
      <c r="L9" s="176">
        <v>173</v>
      </c>
      <c r="M9" s="176">
        <v>201</v>
      </c>
      <c r="N9" s="176">
        <v>79</v>
      </c>
      <c r="O9" s="176">
        <v>22</v>
      </c>
      <c r="P9" s="176">
        <v>9</v>
      </c>
      <c r="Q9" s="176">
        <v>63</v>
      </c>
      <c r="R9" s="139">
        <v>33.12</v>
      </c>
      <c r="S9" s="142">
        <v>36.920117831160226</v>
      </c>
      <c r="T9" s="142">
        <v>15.828762199786041</v>
      </c>
    </row>
    <row r="10" spans="2:20" ht="12">
      <c r="B10" s="83"/>
      <c r="C10" s="74" t="s">
        <v>125</v>
      </c>
      <c r="D10" s="176">
        <v>1686</v>
      </c>
      <c r="E10" s="176">
        <v>5</v>
      </c>
      <c r="F10" s="176">
        <v>68</v>
      </c>
      <c r="G10" s="176">
        <v>203</v>
      </c>
      <c r="H10" s="176">
        <v>359</v>
      </c>
      <c r="I10" s="176">
        <v>266</v>
      </c>
      <c r="J10" s="176">
        <v>256</v>
      </c>
      <c r="K10" s="176">
        <v>67</v>
      </c>
      <c r="L10" s="176">
        <v>120</v>
      </c>
      <c r="M10" s="176">
        <v>128</v>
      </c>
      <c r="N10" s="176">
        <v>82</v>
      </c>
      <c r="O10" s="176">
        <v>39</v>
      </c>
      <c r="P10" s="176">
        <v>14</v>
      </c>
      <c r="Q10" s="176">
        <v>79</v>
      </c>
      <c r="R10" s="139">
        <v>33.977916666666665</v>
      </c>
      <c r="S10" s="142">
        <v>38.87257466248657</v>
      </c>
      <c r="T10" s="142">
        <v>18.830157541950577</v>
      </c>
    </row>
    <row r="11" spans="2:20" ht="12">
      <c r="B11" s="228" t="s">
        <v>7</v>
      </c>
      <c r="C11" s="229"/>
      <c r="D11" s="177">
        <v>2891</v>
      </c>
      <c r="E11" s="177">
        <v>6</v>
      </c>
      <c r="F11" s="177">
        <v>86</v>
      </c>
      <c r="G11" s="177">
        <v>368</v>
      </c>
      <c r="H11" s="177">
        <v>681</v>
      </c>
      <c r="I11" s="177">
        <v>383</v>
      </c>
      <c r="J11" s="177">
        <v>565</v>
      </c>
      <c r="K11" s="177">
        <v>121</v>
      </c>
      <c r="L11" s="177">
        <v>101</v>
      </c>
      <c r="M11" s="177">
        <v>243</v>
      </c>
      <c r="N11" s="177">
        <v>161</v>
      </c>
      <c r="O11" s="177">
        <v>52</v>
      </c>
      <c r="P11" s="177">
        <v>10</v>
      </c>
      <c r="Q11" s="177">
        <v>114</v>
      </c>
      <c r="R11" s="187">
        <v>34.29</v>
      </c>
      <c r="S11" s="182">
        <v>37.89269157428909</v>
      </c>
      <c r="T11" s="182">
        <v>17.48958410297262</v>
      </c>
    </row>
    <row r="12" spans="2:20" ht="12" customHeight="1">
      <c r="B12" s="224" t="s">
        <v>317</v>
      </c>
      <c r="C12" s="225"/>
      <c r="D12" s="172">
        <v>179</v>
      </c>
      <c r="E12" s="172">
        <v>0</v>
      </c>
      <c r="F12" s="172">
        <v>3</v>
      </c>
      <c r="G12" s="172">
        <v>10</v>
      </c>
      <c r="H12" s="172">
        <v>44</v>
      </c>
      <c r="I12" s="172">
        <v>20</v>
      </c>
      <c r="J12" s="172">
        <v>35</v>
      </c>
      <c r="K12" s="172">
        <v>15</v>
      </c>
      <c r="L12" s="172">
        <v>9</v>
      </c>
      <c r="M12" s="172">
        <v>13</v>
      </c>
      <c r="N12" s="172">
        <v>15</v>
      </c>
      <c r="O12" s="172">
        <v>5</v>
      </c>
      <c r="P12" s="172">
        <v>4</v>
      </c>
      <c r="Q12" s="172">
        <v>6</v>
      </c>
      <c r="R12" s="139">
        <v>36.736666666666665</v>
      </c>
      <c r="S12" s="140">
        <v>40.78962729449321</v>
      </c>
      <c r="T12" s="140">
        <v>17.885363450517403</v>
      </c>
    </row>
    <row r="13" spans="2:20" ht="12" customHeight="1">
      <c r="B13" s="224" t="s">
        <v>318</v>
      </c>
      <c r="C13" s="225"/>
      <c r="D13" s="172">
        <v>253</v>
      </c>
      <c r="E13" s="172">
        <v>1</v>
      </c>
      <c r="F13" s="172">
        <v>7</v>
      </c>
      <c r="G13" s="172">
        <v>32</v>
      </c>
      <c r="H13" s="172">
        <v>65</v>
      </c>
      <c r="I13" s="172">
        <v>27</v>
      </c>
      <c r="J13" s="172">
        <v>51</v>
      </c>
      <c r="K13" s="172">
        <v>11</v>
      </c>
      <c r="L13" s="172">
        <v>10</v>
      </c>
      <c r="M13" s="172">
        <v>21</v>
      </c>
      <c r="N13" s="172">
        <v>14</v>
      </c>
      <c r="O13" s="172">
        <v>5</v>
      </c>
      <c r="P13" s="172">
        <v>1</v>
      </c>
      <c r="Q13" s="172">
        <v>8</v>
      </c>
      <c r="R13" s="139">
        <v>34.086666666666666</v>
      </c>
      <c r="S13" s="140">
        <v>37.40159771629338</v>
      </c>
      <c r="T13" s="140">
        <v>17.336119161028563</v>
      </c>
    </row>
    <row r="14" spans="2:20" ht="12" customHeight="1">
      <c r="B14" s="224" t="s">
        <v>319</v>
      </c>
      <c r="C14" s="225"/>
      <c r="D14" s="172">
        <v>772</v>
      </c>
      <c r="E14" s="172">
        <v>2</v>
      </c>
      <c r="F14" s="172">
        <v>28</v>
      </c>
      <c r="G14" s="172">
        <v>83</v>
      </c>
      <c r="H14" s="172">
        <v>174</v>
      </c>
      <c r="I14" s="172">
        <v>91</v>
      </c>
      <c r="J14" s="172">
        <v>176</v>
      </c>
      <c r="K14" s="172">
        <v>12</v>
      </c>
      <c r="L14" s="172">
        <v>21</v>
      </c>
      <c r="M14" s="172">
        <v>97</v>
      </c>
      <c r="N14" s="172">
        <v>42</v>
      </c>
      <c r="O14" s="172">
        <v>7</v>
      </c>
      <c r="P14" s="172">
        <v>0</v>
      </c>
      <c r="Q14" s="172">
        <v>39</v>
      </c>
      <c r="R14" s="139">
        <v>35.1</v>
      </c>
      <c r="S14" s="140">
        <v>39.04624916728354</v>
      </c>
      <c r="T14" s="140">
        <v>18.894044296956785</v>
      </c>
    </row>
    <row r="15" spans="2:20" ht="12" customHeight="1">
      <c r="B15" s="224" t="s">
        <v>320</v>
      </c>
      <c r="C15" s="225"/>
      <c r="D15" s="172">
        <v>9446</v>
      </c>
      <c r="E15" s="172">
        <v>44</v>
      </c>
      <c r="F15" s="172">
        <v>615</v>
      </c>
      <c r="G15" s="172">
        <v>1874</v>
      </c>
      <c r="H15" s="172">
        <v>1472</v>
      </c>
      <c r="I15" s="172">
        <v>2021</v>
      </c>
      <c r="J15" s="172">
        <v>774</v>
      </c>
      <c r="K15" s="172">
        <v>368</v>
      </c>
      <c r="L15" s="172">
        <v>1054</v>
      </c>
      <c r="M15" s="172">
        <v>703</v>
      </c>
      <c r="N15" s="172">
        <v>136</v>
      </c>
      <c r="O15" s="172">
        <v>24</v>
      </c>
      <c r="P15" s="172">
        <v>5</v>
      </c>
      <c r="Q15" s="172">
        <v>356</v>
      </c>
      <c r="R15" s="139">
        <v>32.223333333333336</v>
      </c>
      <c r="S15" s="140">
        <v>35.57611153751119</v>
      </c>
      <c r="T15" s="140">
        <v>16.052781029473152</v>
      </c>
    </row>
    <row r="16" spans="2:20" ht="12" customHeight="1">
      <c r="B16" s="224" t="s">
        <v>321</v>
      </c>
      <c r="C16" s="225"/>
      <c r="D16" s="172">
        <v>1463</v>
      </c>
      <c r="E16" s="172">
        <v>4</v>
      </c>
      <c r="F16" s="172">
        <v>55</v>
      </c>
      <c r="G16" s="172">
        <v>167</v>
      </c>
      <c r="H16" s="172">
        <v>302</v>
      </c>
      <c r="I16" s="172">
        <v>235</v>
      </c>
      <c r="J16" s="172">
        <v>232</v>
      </c>
      <c r="K16" s="172">
        <v>59</v>
      </c>
      <c r="L16" s="172">
        <v>101</v>
      </c>
      <c r="M16" s="172">
        <v>111</v>
      </c>
      <c r="N16" s="172">
        <v>76</v>
      </c>
      <c r="O16" s="172">
        <v>38</v>
      </c>
      <c r="P16" s="172">
        <v>14</v>
      </c>
      <c r="Q16" s="172">
        <v>69</v>
      </c>
      <c r="R16" s="139">
        <v>34.56</v>
      </c>
      <c r="S16" s="140">
        <v>39.30022937213163</v>
      </c>
      <c r="T16" s="140">
        <v>18.97771827880714</v>
      </c>
    </row>
    <row r="17" spans="2:20" ht="12" customHeight="1">
      <c r="B17" s="224" t="s">
        <v>322</v>
      </c>
      <c r="C17" s="225"/>
      <c r="D17" s="172">
        <v>80</v>
      </c>
      <c r="E17" s="172">
        <v>0</v>
      </c>
      <c r="F17" s="172">
        <v>0</v>
      </c>
      <c r="G17" s="172">
        <v>8</v>
      </c>
      <c r="H17" s="172">
        <v>14</v>
      </c>
      <c r="I17" s="172">
        <v>7</v>
      </c>
      <c r="J17" s="172">
        <v>16</v>
      </c>
      <c r="K17" s="172">
        <v>7</v>
      </c>
      <c r="L17" s="172">
        <v>4</v>
      </c>
      <c r="M17" s="172">
        <v>4</v>
      </c>
      <c r="N17" s="172">
        <v>5</v>
      </c>
      <c r="O17" s="172">
        <v>8</v>
      </c>
      <c r="P17" s="172">
        <v>2</v>
      </c>
      <c r="Q17" s="172">
        <v>5</v>
      </c>
      <c r="R17" s="139">
        <v>39.08833333333334</v>
      </c>
      <c r="S17" s="140">
        <v>44.094072916666654</v>
      </c>
      <c r="T17" s="140">
        <v>21.05624900039981</v>
      </c>
    </row>
    <row r="18" spans="2:20" ht="12" customHeight="1">
      <c r="B18" s="224" t="s">
        <v>323</v>
      </c>
      <c r="C18" s="225"/>
      <c r="D18" s="172">
        <v>2016</v>
      </c>
      <c r="E18" s="172">
        <v>6</v>
      </c>
      <c r="F18" s="172">
        <v>101</v>
      </c>
      <c r="G18" s="172">
        <v>293</v>
      </c>
      <c r="H18" s="172">
        <v>390</v>
      </c>
      <c r="I18" s="172">
        <v>377</v>
      </c>
      <c r="J18" s="172">
        <v>236</v>
      </c>
      <c r="K18" s="172">
        <v>66</v>
      </c>
      <c r="L18" s="172">
        <v>173</v>
      </c>
      <c r="M18" s="172">
        <v>201</v>
      </c>
      <c r="N18" s="172">
        <v>79</v>
      </c>
      <c r="O18" s="172">
        <v>22</v>
      </c>
      <c r="P18" s="172">
        <v>9</v>
      </c>
      <c r="Q18" s="172">
        <v>63</v>
      </c>
      <c r="R18" s="139">
        <v>33.12</v>
      </c>
      <c r="S18" s="140">
        <v>36.920117831160226</v>
      </c>
      <c r="T18" s="140">
        <v>15.828762199786041</v>
      </c>
    </row>
    <row r="19" spans="2:20" ht="12" customHeight="1">
      <c r="B19" s="224" t="s">
        <v>324</v>
      </c>
      <c r="C19" s="225"/>
      <c r="D19" s="172">
        <v>452</v>
      </c>
      <c r="E19" s="172">
        <v>0</v>
      </c>
      <c r="F19" s="172">
        <v>13</v>
      </c>
      <c r="G19" s="172">
        <v>61</v>
      </c>
      <c r="H19" s="172">
        <v>105</v>
      </c>
      <c r="I19" s="172">
        <v>69</v>
      </c>
      <c r="J19" s="172">
        <v>89</v>
      </c>
      <c r="K19" s="172">
        <v>17</v>
      </c>
      <c r="L19" s="172">
        <v>17</v>
      </c>
      <c r="M19" s="172">
        <v>37</v>
      </c>
      <c r="N19" s="172">
        <v>30</v>
      </c>
      <c r="O19" s="172">
        <v>5</v>
      </c>
      <c r="P19" s="172">
        <v>1</v>
      </c>
      <c r="Q19" s="172">
        <v>8</v>
      </c>
      <c r="R19" s="139">
        <v>33.83333333333333</v>
      </c>
      <c r="S19" s="140">
        <v>36.23609513274339</v>
      </c>
      <c r="T19" s="140">
        <v>14.262767262397626</v>
      </c>
    </row>
    <row r="20" spans="2:20" ht="12" customHeight="1">
      <c r="B20" s="224" t="s">
        <v>325</v>
      </c>
      <c r="C20" s="225"/>
      <c r="D20" s="172">
        <v>122</v>
      </c>
      <c r="E20" s="172">
        <v>0</v>
      </c>
      <c r="F20" s="172">
        <v>1</v>
      </c>
      <c r="G20" s="172">
        <v>16</v>
      </c>
      <c r="H20" s="172">
        <v>27</v>
      </c>
      <c r="I20" s="172">
        <v>18</v>
      </c>
      <c r="J20" s="172">
        <v>20</v>
      </c>
      <c r="K20" s="172">
        <v>6</v>
      </c>
      <c r="L20" s="172">
        <v>2</v>
      </c>
      <c r="M20" s="172">
        <v>7</v>
      </c>
      <c r="N20" s="172">
        <v>8</v>
      </c>
      <c r="O20" s="172">
        <v>4</v>
      </c>
      <c r="P20" s="172">
        <v>0</v>
      </c>
      <c r="Q20" s="172">
        <v>13</v>
      </c>
      <c r="R20" s="139">
        <v>34.765</v>
      </c>
      <c r="S20" s="140">
        <v>42.09038387978141</v>
      </c>
      <c r="T20" s="140">
        <v>22.491870151017135</v>
      </c>
    </row>
    <row r="21" spans="2:20" ht="12" customHeight="1">
      <c r="B21" s="224" t="s">
        <v>346</v>
      </c>
      <c r="C21" s="225"/>
      <c r="D21" s="172">
        <v>369</v>
      </c>
      <c r="E21" s="172">
        <v>2</v>
      </c>
      <c r="F21" s="172">
        <v>11</v>
      </c>
      <c r="G21" s="172">
        <v>73</v>
      </c>
      <c r="H21" s="172">
        <v>99</v>
      </c>
      <c r="I21" s="172">
        <v>53</v>
      </c>
      <c r="J21" s="172">
        <v>56</v>
      </c>
      <c r="K21" s="172">
        <v>16</v>
      </c>
      <c r="L21" s="172">
        <v>13</v>
      </c>
      <c r="M21" s="172">
        <v>19</v>
      </c>
      <c r="N21" s="172">
        <v>12</v>
      </c>
      <c r="O21" s="172">
        <v>6</v>
      </c>
      <c r="P21" s="172">
        <v>0</v>
      </c>
      <c r="Q21" s="172">
        <v>9</v>
      </c>
      <c r="R21" s="139">
        <v>29.9525</v>
      </c>
      <c r="S21" s="140">
        <v>34.16610130339396</v>
      </c>
      <c r="T21" s="140">
        <v>14.659099527988426</v>
      </c>
    </row>
    <row r="22" spans="2:20" ht="12" customHeight="1">
      <c r="B22" s="228" t="s">
        <v>326</v>
      </c>
      <c r="C22" s="229"/>
      <c r="D22" s="177">
        <v>236</v>
      </c>
      <c r="E22" s="177">
        <v>1</v>
      </c>
      <c r="F22" s="177">
        <v>15</v>
      </c>
      <c r="G22" s="177">
        <v>46</v>
      </c>
      <c r="H22" s="177">
        <v>54</v>
      </c>
      <c r="I22" s="177">
        <v>41</v>
      </c>
      <c r="J22" s="177">
        <v>29</v>
      </c>
      <c r="K22" s="177">
        <v>20</v>
      </c>
      <c r="L22" s="177">
        <v>11</v>
      </c>
      <c r="M22" s="177">
        <v>5</v>
      </c>
      <c r="N22" s="177">
        <v>4</v>
      </c>
      <c r="O22" s="177">
        <v>2</v>
      </c>
      <c r="P22" s="177">
        <v>0</v>
      </c>
      <c r="Q22" s="177">
        <v>8</v>
      </c>
      <c r="R22" s="187">
        <v>30.395</v>
      </c>
      <c r="S22" s="182">
        <v>33.734231234866805</v>
      </c>
      <c r="T22" s="182">
        <v>14.693145535107346</v>
      </c>
    </row>
    <row r="23" spans="2:20" ht="12">
      <c r="B23" s="224" t="s">
        <v>8</v>
      </c>
      <c r="C23" s="225"/>
      <c r="D23" s="172">
        <v>179</v>
      </c>
      <c r="E23" s="172">
        <v>0</v>
      </c>
      <c r="F23" s="172">
        <v>3</v>
      </c>
      <c r="G23" s="172">
        <v>10</v>
      </c>
      <c r="H23" s="172">
        <v>44</v>
      </c>
      <c r="I23" s="172">
        <v>20</v>
      </c>
      <c r="J23" s="172">
        <v>35</v>
      </c>
      <c r="K23" s="172">
        <v>15</v>
      </c>
      <c r="L23" s="172">
        <v>9</v>
      </c>
      <c r="M23" s="172">
        <v>13</v>
      </c>
      <c r="N23" s="172">
        <v>15</v>
      </c>
      <c r="O23" s="172">
        <v>5</v>
      </c>
      <c r="P23" s="172">
        <v>4</v>
      </c>
      <c r="Q23" s="172">
        <v>6</v>
      </c>
      <c r="R23" s="139">
        <v>36.736666666666665</v>
      </c>
      <c r="S23" s="140">
        <v>40.78962729449321</v>
      </c>
      <c r="T23" s="140">
        <v>17.885363450517403</v>
      </c>
    </row>
    <row r="24" spans="2:20" ht="12">
      <c r="B24" s="224" t="s">
        <v>9</v>
      </c>
      <c r="C24" s="225"/>
      <c r="D24" s="172">
        <v>6</v>
      </c>
      <c r="E24" s="172">
        <v>1</v>
      </c>
      <c r="F24" s="172">
        <v>0</v>
      </c>
      <c r="G24" s="172">
        <v>1</v>
      </c>
      <c r="H24" s="172">
        <v>2</v>
      </c>
      <c r="I24" s="172">
        <v>0</v>
      </c>
      <c r="J24" s="172">
        <v>1</v>
      </c>
      <c r="K24" s="172">
        <v>1</v>
      </c>
      <c r="L24" s="172">
        <v>0</v>
      </c>
      <c r="M24" s="172">
        <v>0</v>
      </c>
      <c r="N24" s="172">
        <v>0</v>
      </c>
      <c r="O24" s="172">
        <v>0</v>
      </c>
      <c r="P24" s="172">
        <v>0</v>
      </c>
      <c r="Q24" s="172">
        <v>0</v>
      </c>
      <c r="R24" s="139">
        <v>27.03125</v>
      </c>
      <c r="S24" s="140">
        <v>27.49884259259259</v>
      </c>
      <c r="T24" s="140">
        <v>9.881633874899</v>
      </c>
    </row>
    <row r="25" spans="2:20" ht="12">
      <c r="B25" s="224" t="s">
        <v>10</v>
      </c>
      <c r="C25" s="225"/>
      <c r="D25" s="172">
        <v>28</v>
      </c>
      <c r="E25" s="172">
        <v>0</v>
      </c>
      <c r="F25" s="172">
        <v>1</v>
      </c>
      <c r="G25" s="172">
        <v>5</v>
      </c>
      <c r="H25" s="172">
        <v>5</v>
      </c>
      <c r="I25" s="172">
        <v>3</v>
      </c>
      <c r="J25" s="172">
        <v>9</v>
      </c>
      <c r="K25" s="172">
        <v>1</v>
      </c>
      <c r="L25" s="172">
        <v>1</v>
      </c>
      <c r="M25" s="172">
        <v>1</v>
      </c>
      <c r="N25" s="172">
        <v>2</v>
      </c>
      <c r="O25" s="172">
        <v>0</v>
      </c>
      <c r="P25" s="172">
        <v>0</v>
      </c>
      <c r="Q25" s="172">
        <v>0</v>
      </c>
      <c r="R25" s="139">
        <v>34.605000000000004</v>
      </c>
      <c r="S25" s="140">
        <v>34.61648214285715</v>
      </c>
      <c r="T25" s="140">
        <v>10.291615703211576</v>
      </c>
    </row>
    <row r="26" spans="2:20" ht="12">
      <c r="B26" s="224" t="s">
        <v>11</v>
      </c>
      <c r="C26" s="225"/>
      <c r="D26" s="172">
        <v>144</v>
      </c>
      <c r="E26" s="172">
        <v>0</v>
      </c>
      <c r="F26" s="172">
        <v>4</v>
      </c>
      <c r="G26" s="172">
        <v>21</v>
      </c>
      <c r="H26" s="172">
        <v>42</v>
      </c>
      <c r="I26" s="172">
        <v>17</v>
      </c>
      <c r="J26" s="172">
        <v>24</v>
      </c>
      <c r="K26" s="172">
        <v>5</v>
      </c>
      <c r="L26" s="172">
        <v>3</v>
      </c>
      <c r="M26" s="172">
        <v>12</v>
      </c>
      <c r="N26" s="172">
        <v>7</v>
      </c>
      <c r="O26" s="172">
        <v>3</v>
      </c>
      <c r="P26" s="172">
        <v>1</v>
      </c>
      <c r="Q26" s="172">
        <v>5</v>
      </c>
      <c r="R26" s="139">
        <v>31.8375</v>
      </c>
      <c r="S26" s="140">
        <v>36.57111458333335</v>
      </c>
      <c r="T26" s="140">
        <v>17.528428561329466</v>
      </c>
    </row>
    <row r="27" spans="2:20" ht="12">
      <c r="B27" s="224" t="s">
        <v>12</v>
      </c>
      <c r="C27" s="225"/>
      <c r="D27" s="172">
        <v>33</v>
      </c>
      <c r="E27" s="172">
        <v>0</v>
      </c>
      <c r="F27" s="172">
        <v>1</v>
      </c>
      <c r="G27" s="172">
        <v>2</v>
      </c>
      <c r="H27" s="172">
        <v>7</v>
      </c>
      <c r="I27" s="172">
        <v>4</v>
      </c>
      <c r="J27" s="172">
        <v>5</v>
      </c>
      <c r="K27" s="172">
        <v>2</v>
      </c>
      <c r="L27" s="172">
        <v>4</v>
      </c>
      <c r="M27" s="172">
        <v>3</v>
      </c>
      <c r="N27" s="172">
        <v>3</v>
      </c>
      <c r="O27" s="172">
        <v>0</v>
      </c>
      <c r="P27" s="172">
        <v>0</v>
      </c>
      <c r="Q27" s="172">
        <v>2</v>
      </c>
      <c r="R27" s="139">
        <v>37.21333333333333</v>
      </c>
      <c r="S27" s="140">
        <v>42.63341414141416</v>
      </c>
      <c r="T27" s="140">
        <v>22.726056839008898</v>
      </c>
    </row>
    <row r="28" spans="2:20" ht="12">
      <c r="B28" s="224" t="s">
        <v>13</v>
      </c>
      <c r="C28" s="225"/>
      <c r="D28" s="172">
        <v>8</v>
      </c>
      <c r="E28" s="172">
        <v>0</v>
      </c>
      <c r="F28" s="172">
        <v>1</v>
      </c>
      <c r="G28" s="172">
        <v>0</v>
      </c>
      <c r="H28" s="172">
        <v>1</v>
      </c>
      <c r="I28" s="172">
        <v>0</v>
      </c>
      <c r="J28" s="172">
        <v>2</v>
      </c>
      <c r="K28" s="172">
        <v>0</v>
      </c>
      <c r="L28" s="172">
        <v>0</v>
      </c>
      <c r="M28" s="172">
        <v>2</v>
      </c>
      <c r="N28" s="172">
        <v>1</v>
      </c>
      <c r="O28" s="172">
        <v>0</v>
      </c>
      <c r="P28" s="172">
        <v>0</v>
      </c>
      <c r="Q28" s="172">
        <v>1</v>
      </c>
      <c r="R28" s="139">
        <v>44.32</v>
      </c>
      <c r="S28" s="140">
        <v>48.20320833333333</v>
      </c>
      <c r="T28" s="140">
        <v>26.266303299358455</v>
      </c>
    </row>
    <row r="29" spans="2:20" ht="12">
      <c r="B29" s="224" t="s">
        <v>14</v>
      </c>
      <c r="C29" s="225"/>
      <c r="D29" s="172">
        <v>34</v>
      </c>
      <c r="E29" s="172">
        <v>0</v>
      </c>
      <c r="F29" s="172">
        <v>0</v>
      </c>
      <c r="G29" s="172">
        <v>3</v>
      </c>
      <c r="H29" s="172">
        <v>8</v>
      </c>
      <c r="I29" s="172">
        <v>3</v>
      </c>
      <c r="J29" s="172">
        <v>10</v>
      </c>
      <c r="K29" s="172">
        <v>2</v>
      </c>
      <c r="L29" s="172">
        <v>2</v>
      </c>
      <c r="M29" s="172">
        <v>3</v>
      </c>
      <c r="N29" s="172">
        <v>1</v>
      </c>
      <c r="O29" s="172">
        <v>2</v>
      </c>
      <c r="P29" s="172">
        <v>0</v>
      </c>
      <c r="Q29" s="172">
        <v>0</v>
      </c>
      <c r="R29" s="139">
        <v>35.67</v>
      </c>
      <c r="S29" s="140">
        <v>37.340612745098056</v>
      </c>
      <c r="T29" s="140">
        <v>11.486360974384928</v>
      </c>
    </row>
    <row r="30" spans="2:20" ht="12">
      <c r="B30" s="224" t="s">
        <v>15</v>
      </c>
      <c r="C30" s="225"/>
      <c r="D30" s="172">
        <v>317</v>
      </c>
      <c r="E30" s="172">
        <v>0</v>
      </c>
      <c r="F30" s="172">
        <v>5</v>
      </c>
      <c r="G30" s="172">
        <v>25</v>
      </c>
      <c r="H30" s="172">
        <v>76</v>
      </c>
      <c r="I30" s="172">
        <v>39</v>
      </c>
      <c r="J30" s="172">
        <v>71</v>
      </c>
      <c r="K30" s="172">
        <v>7</v>
      </c>
      <c r="L30" s="172">
        <v>11</v>
      </c>
      <c r="M30" s="172">
        <v>36</v>
      </c>
      <c r="N30" s="172">
        <v>27</v>
      </c>
      <c r="O30" s="172">
        <v>7</v>
      </c>
      <c r="P30" s="172">
        <v>1</v>
      </c>
      <c r="Q30" s="172">
        <v>12</v>
      </c>
      <c r="R30" s="139">
        <v>35.33</v>
      </c>
      <c r="S30" s="140">
        <v>40.20379450202794</v>
      </c>
      <c r="T30" s="140">
        <v>18.026515974749124</v>
      </c>
    </row>
    <row r="31" spans="2:20" ht="12">
      <c r="B31" s="224" t="s">
        <v>16</v>
      </c>
      <c r="C31" s="225"/>
      <c r="D31" s="172">
        <v>294</v>
      </c>
      <c r="E31" s="172">
        <v>2</v>
      </c>
      <c r="F31" s="172">
        <v>12</v>
      </c>
      <c r="G31" s="172">
        <v>31</v>
      </c>
      <c r="H31" s="172">
        <v>59</v>
      </c>
      <c r="I31" s="172">
        <v>39</v>
      </c>
      <c r="J31" s="172">
        <v>62</v>
      </c>
      <c r="K31" s="172">
        <v>2</v>
      </c>
      <c r="L31" s="172">
        <v>11</v>
      </c>
      <c r="M31" s="172">
        <v>38</v>
      </c>
      <c r="N31" s="172">
        <v>18</v>
      </c>
      <c r="O31" s="172">
        <v>5</v>
      </c>
      <c r="P31" s="172">
        <v>0</v>
      </c>
      <c r="Q31" s="172">
        <v>15</v>
      </c>
      <c r="R31" s="139">
        <v>35.275000000000006</v>
      </c>
      <c r="S31" s="140">
        <v>39.77901279559443</v>
      </c>
      <c r="T31" s="140">
        <v>19.131606443920877</v>
      </c>
    </row>
    <row r="32" spans="2:20" ht="12">
      <c r="B32" s="224" t="s">
        <v>17</v>
      </c>
      <c r="C32" s="225"/>
      <c r="D32" s="172">
        <v>379</v>
      </c>
      <c r="E32" s="172">
        <v>0</v>
      </c>
      <c r="F32" s="172">
        <v>11</v>
      </c>
      <c r="G32" s="172">
        <v>40</v>
      </c>
      <c r="H32" s="172">
        <v>93</v>
      </c>
      <c r="I32" s="172">
        <v>35</v>
      </c>
      <c r="J32" s="172">
        <v>98</v>
      </c>
      <c r="K32" s="172">
        <v>6</v>
      </c>
      <c r="L32" s="172">
        <v>4</v>
      </c>
      <c r="M32" s="172">
        <v>52</v>
      </c>
      <c r="N32" s="172">
        <v>19</v>
      </c>
      <c r="O32" s="172">
        <v>1</v>
      </c>
      <c r="P32" s="172">
        <v>0</v>
      </c>
      <c r="Q32" s="172">
        <v>20</v>
      </c>
      <c r="R32" s="139">
        <v>35.13333333333333</v>
      </c>
      <c r="S32" s="140">
        <v>38.85029136826237</v>
      </c>
      <c r="T32" s="140">
        <v>18.90578298175035</v>
      </c>
    </row>
    <row r="33" spans="2:20" ht="12">
      <c r="B33" s="224" t="s">
        <v>18</v>
      </c>
      <c r="C33" s="225"/>
      <c r="D33" s="172">
        <v>2316</v>
      </c>
      <c r="E33" s="172">
        <v>5</v>
      </c>
      <c r="F33" s="172">
        <v>111</v>
      </c>
      <c r="G33" s="172">
        <v>391</v>
      </c>
      <c r="H33" s="172">
        <v>342</v>
      </c>
      <c r="I33" s="172">
        <v>571</v>
      </c>
      <c r="J33" s="172">
        <v>203</v>
      </c>
      <c r="K33" s="172">
        <v>43</v>
      </c>
      <c r="L33" s="172">
        <v>263</v>
      </c>
      <c r="M33" s="172">
        <v>249</v>
      </c>
      <c r="N33" s="172">
        <v>33</v>
      </c>
      <c r="O33" s="172">
        <v>6</v>
      </c>
      <c r="P33" s="172">
        <v>0</v>
      </c>
      <c r="Q33" s="172">
        <v>99</v>
      </c>
      <c r="R33" s="139">
        <v>32.983333333333334</v>
      </c>
      <c r="S33" s="140">
        <v>37.0507739226088</v>
      </c>
      <c r="T33" s="140">
        <v>16.613397273093206</v>
      </c>
    </row>
    <row r="34" spans="2:20" ht="12">
      <c r="B34" s="224" t="s">
        <v>19</v>
      </c>
      <c r="C34" s="225"/>
      <c r="D34" s="172">
        <v>1316</v>
      </c>
      <c r="E34" s="172">
        <v>2</v>
      </c>
      <c r="F34" s="172">
        <v>50</v>
      </c>
      <c r="G34" s="172">
        <v>189</v>
      </c>
      <c r="H34" s="172">
        <v>202</v>
      </c>
      <c r="I34" s="172">
        <v>312</v>
      </c>
      <c r="J34" s="172">
        <v>157</v>
      </c>
      <c r="K34" s="172">
        <v>20</v>
      </c>
      <c r="L34" s="172">
        <v>132</v>
      </c>
      <c r="M34" s="172">
        <v>142</v>
      </c>
      <c r="N34" s="172">
        <v>45</v>
      </c>
      <c r="O34" s="172">
        <v>5</v>
      </c>
      <c r="P34" s="172">
        <v>1</v>
      </c>
      <c r="Q34" s="172">
        <v>59</v>
      </c>
      <c r="R34" s="139">
        <v>33.39666666666667</v>
      </c>
      <c r="S34" s="140">
        <v>38.3609061550152</v>
      </c>
      <c r="T34" s="140">
        <v>17.516015822983412</v>
      </c>
    </row>
    <row r="35" spans="2:20" ht="12">
      <c r="B35" s="224" t="s">
        <v>20</v>
      </c>
      <c r="C35" s="225"/>
      <c r="D35" s="172">
        <v>3139</v>
      </c>
      <c r="E35" s="172">
        <v>22</v>
      </c>
      <c r="F35" s="172">
        <v>296</v>
      </c>
      <c r="G35" s="172">
        <v>736</v>
      </c>
      <c r="H35" s="172">
        <v>493</v>
      </c>
      <c r="I35" s="172">
        <v>611</v>
      </c>
      <c r="J35" s="172">
        <v>184</v>
      </c>
      <c r="K35" s="172">
        <v>200</v>
      </c>
      <c r="L35" s="172">
        <v>337</v>
      </c>
      <c r="M35" s="172">
        <v>132</v>
      </c>
      <c r="N35" s="172">
        <v>15</v>
      </c>
      <c r="O35" s="172">
        <v>1</v>
      </c>
      <c r="P35" s="172">
        <v>1</v>
      </c>
      <c r="Q35" s="172">
        <v>111</v>
      </c>
      <c r="R35" s="139">
        <v>30.213333333333335</v>
      </c>
      <c r="S35" s="140">
        <v>33.51792016338224</v>
      </c>
      <c r="T35" s="140">
        <v>14.968989880021999</v>
      </c>
    </row>
    <row r="36" spans="2:20" ht="12">
      <c r="B36" s="224" t="s">
        <v>21</v>
      </c>
      <c r="C36" s="225"/>
      <c r="D36" s="172">
        <v>2024</v>
      </c>
      <c r="E36" s="172">
        <v>14</v>
      </c>
      <c r="F36" s="172">
        <v>137</v>
      </c>
      <c r="G36" s="172">
        <v>483</v>
      </c>
      <c r="H36" s="172">
        <v>279</v>
      </c>
      <c r="I36" s="172">
        <v>439</v>
      </c>
      <c r="J36" s="172">
        <v>113</v>
      </c>
      <c r="K36" s="172">
        <v>80</v>
      </c>
      <c r="L36" s="172">
        <v>289</v>
      </c>
      <c r="M36" s="172">
        <v>123</v>
      </c>
      <c r="N36" s="172">
        <v>6</v>
      </c>
      <c r="O36" s="172">
        <v>1</v>
      </c>
      <c r="P36" s="172">
        <v>1</v>
      </c>
      <c r="Q36" s="172">
        <v>59</v>
      </c>
      <c r="R36" s="139">
        <v>31.393333333333334</v>
      </c>
      <c r="S36" s="140">
        <v>34.32482515763216</v>
      </c>
      <c r="T36" s="140">
        <v>14.77472575229797</v>
      </c>
    </row>
    <row r="37" spans="2:20" ht="12">
      <c r="B37" s="224" t="s">
        <v>22</v>
      </c>
      <c r="C37" s="225"/>
      <c r="D37" s="172">
        <v>37</v>
      </c>
      <c r="E37" s="172">
        <v>0</v>
      </c>
      <c r="F37" s="172">
        <v>1</v>
      </c>
      <c r="G37" s="172">
        <v>4</v>
      </c>
      <c r="H37" s="172">
        <v>6</v>
      </c>
      <c r="I37" s="172">
        <v>8</v>
      </c>
      <c r="J37" s="172">
        <v>7</v>
      </c>
      <c r="K37" s="172">
        <v>2</v>
      </c>
      <c r="L37" s="172">
        <v>4</v>
      </c>
      <c r="M37" s="172">
        <v>1</v>
      </c>
      <c r="N37" s="172">
        <v>2</v>
      </c>
      <c r="O37" s="172">
        <v>0</v>
      </c>
      <c r="P37" s="172">
        <v>0</v>
      </c>
      <c r="Q37" s="172">
        <v>2</v>
      </c>
      <c r="R37" s="139">
        <v>34.223333333333336</v>
      </c>
      <c r="S37" s="140">
        <v>39.502734234234225</v>
      </c>
      <c r="T37" s="140">
        <v>18.719400507007652</v>
      </c>
    </row>
    <row r="38" spans="2:20" ht="12">
      <c r="B38" s="224" t="s">
        <v>23</v>
      </c>
      <c r="C38" s="225"/>
      <c r="D38" s="172">
        <v>28</v>
      </c>
      <c r="E38" s="172">
        <v>0</v>
      </c>
      <c r="F38" s="172">
        <v>0</v>
      </c>
      <c r="G38" s="172">
        <v>4</v>
      </c>
      <c r="H38" s="172">
        <v>6</v>
      </c>
      <c r="I38" s="172">
        <v>3</v>
      </c>
      <c r="J38" s="172">
        <v>7</v>
      </c>
      <c r="K38" s="172">
        <v>0</v>
      </c>
      <c r="L38" s="172">
        <v>2</v>
      </c>
      <c r="M38" s="172">
        <v>0</v>
      </c>
      <c r="N38" s="172">
        <v>2</v>
      </c>
      <c r="O38" s="172">
        <v>2</v>
      </c>
      <c r="P38" s="172">
        <v>0</v>
      </c>
      <c r="Q38" s="172">
        <v>2</v>
      </c>
      <c r="R38" s="139">
        <v>36.91666666666667</v>
      </c>
      <c r="S38" s="140">
        <v>41.71577380952382</v>
      </c>
      <c r="T38" s="140">
        <v>22.301255208229442</v>
      </c>
    </row>
    <row r="39" spans="2:20" ht="12">
      <c r="B39" s="224" t="s">
        <v>24</v>
      </c>
      <c r="C39" s="225"/>
      <c r="D39" s="172">
        <v>23</v>
      </c>
      <c r="E39" s="172">
        <v>0</v>
      </c>
      <c r="F39" s="172">
        <v>0</v>
      </c>
      <c r="G39" s="172">
        <v>1</v>
      </c>
      <c r="H39" s="172">
        <v>3</v>
      </c>
      <c r="I39" s="172">
        <v>0</v>
      </c>
      <c r="J39" s="172">
        <v>5</v>
      </c>
      <c r="K39" s="172">
        <v>4</v>
      </c>
      <c r="L39" s="172">
        <v>2</v>
      </c>
      <c r="M39" s="172">
        <v>1</v>
      </c>
      <c r="N39" s="172">
        <v>1</v>
      </c>
      <c r="O39" s="172">
        <v>2</v>
      </c>
      <c r="P39" s="172">
        <v>1</v>
      </c>
      <c r="Q39" s="172">
        <v>3</v>
      </c>
      <c r="R39" s="139">
        <v>43.59</v>
      </c>
      <c r="S39" s="140">
        <v>50.73139130434783</v>
      </c>
      <c r="T39" s="140">
        <v>25.52607169915547</v>
      </c>
    </row>
    <row r="40" spans="2:20" ht="12">
      <c r="B40" s="224" t="s">
        <v>25</v>
      </c>
      <c r="C40" s="225"/>
      <c r="D40" s="172">
        <v>29</v>
      </c>
      <c r="E40" s="172">
        <v>0</v>
      </c>
      <c r="F40" s="172">
        <v>0</v>
      </c>
      <c r="G40" s="172">
        <v>3</v>
      </c>
      <c r="H40" s="172">
        <v>5</v>
      </c>
      <c r="I40" s="172">
        <v>4</v>
      </c>
      <c r="J40" s="172">
        <v>4</v>
      </c>
      <c r="K40" s="172">
        <v>3</v>
      </c>
      <c r="L40" s="172">
        <v>0</v>
      </c>
      <c r="M40" s="172">
        <v>3</v>
      </c>
      <c r="N40" s="172">
        <v>2</v>
      </c>
      <c r="O40" s="172">
        <v>4</v>
      </c>
      <c r="P40" s="172">
        <v>1</v>
      </c>
      <c r="Q40" s="172">
        <v>0</v>
      </c>
      <c r="R40" s="101">
        <v>39.14</v>
      </c>
      <c r="S40" s="104">
        <v>41.1262816091954</v>
      </c>
      <c r="T40" s="104">
        <v>14.436722667598682</v>
      </c>
    </row>
    <row r="41" spans="2:20" ht="12">
      <c r="B41" s="224" t="s">
        <v>26</v>
      </c>
      <c r="C41" s="225"/>
      <c r="D41" s="172">
        <v>111</v>
      </c>
      <c r="E41" s="172">
        <v>0</v>
      </c>
      <c r="F41" s="172">
        <v>3</v>
      </c>
      <c r="G41" s="172">
        <v>14</v>
      </c>
      <c r="H41" s="172">
        <v>23</v>
      </c>
      <c r="I41" s="172">
        <v>18</v>
      </c>
      <c r="J41" s="172">
        <v>22</v>
      </c>
      <c r="K41" s="172">
        <v>10</v>
      </c>
      <c r="L41" s="172">
        <v>3</v>
      </c>
      <c r="M41" s="172">
        <v>4</v>
      </c>
      <c r="N41" s="172">
        <v>4</v>
      </c>
      <c r="O41" s="172">
        <v>3</v>
      </c>
      <c r="P41" s="172">
        <v>1</v>
      </c>
      <c r="Q41" s="172">
        <v>6</v>
      </c>
      <c r="R41" s="139">
        <v>34.675</v>
      </c>
      <c r="S41" s="140">
        <v>38.60972072072073</v>
      </c>
      <c r="T41" s="140">
        <v>17.990556116189932</v>
      </c>
    </row>
    <row r="42" spans="2:20" ht="12">
      <c r="B42" s="224" t="s">
        <v>27</v>
      </c>
      <c r="C42" s="225"/>
      <c r="D42" s="172">
        <v>62</v>
      </c>
      <c r="E42" s="172">
        <v>0</v>
      </c>
      <c r="F42" s="172">
        <v>4</v>
      </c>
      <c r="G42" s="172">
        <v>8</v>
      </c>
      <c r="H42" s="172">
        <v>16</v>
      </c>
      <c r="I42" s="172">
        <v>9</v>
      </c>
      <c r="J42" s="172">
        <v>9</v>
      </c>
      <c r="K42" s="172">
        <v>2</v>
      </c>
      <c r="L42" s="172">
        <v>2</v>
      </c>
      <c r="M42" s="172">
        <v>6</v>
      </c>
      <c r="N42" s="172">
        <v>3</v>
      </c>
      <c r="O42" s="172">
        <v>1</v>
      </c>
      <c r="P42" s="172">
        <v>0</v>
      </c>
      <c r="Q42" s="172">
        <v>2</v>
      </c>
      <c r="R42" s="139">
        <v>32.29333333333333</v>
      </c>
      <c r="S42" s="140">
        <v>36.49698387096774</v>
      </c>
      <c r="T42" s="140">
        <v>17.96441871613103</v>
      </c>
    </row>
    <row r="43" spans="2:20" ht="12">
      <c r="B43" s="224" t="s">
        <v>28</v>
      </c>
      <c r="C43" s="225"/>
      <c r="D43" s="172">
        <v>181</v>
      </c>
      <c r="E43" s="172">
        <v>0</v>
      </c>
      <c r="F43" s="172">
        <v>4</v>
      </c>
      <c r="G43" s="172">
        <v>17</v>
      </c>
      <c r="H43" s="172">
        <v>44</v>
      </c>
      <c r="I43" s="172">
        <v>31</v>
      </c>
      <c r="J43" s="172">
        <v>25</v>
      </c>
      <c r="K43" s="172">
        <v>13</v>
      </c>
      <c r="L43" s="172">
        <v>14</v>
      </c>
      <c r="M43" s="172">
        <v>14</v>
      </c>
      <c r="N43" s="172">
        <v>5</v>
      </c>
      <c r="O43" s="172">
        <v>2</v>
      </c>
      <c r="P43" s="172">
        <v>5</v>
      </c>
      <c r="Q43" s="172">
        <v>7</v>
      </c>
      <c r="R43" s="139">
        <v>34.50333333333334</v>
      </c>
      <c r="S43" s="140">
        <v>39.00882044198893</v>
      </c>
      <c r="T43" s="140">
        <v>18.69176005375738</v>
      </c>
    </row>
    <row r="44" spans="2:20" ht="12">
      <c r="B44" s="224" t="s">
        <v>29</v>
      </c>
      <c r="C44" s="225"/>
      <c r="D44" s="172">
        <v>223</v>
      </c>
      <c r="E44" s="172">
        <v>1</v>
      </c>
      <c r="F44" s="172">
        <v>13</v>
      </c>
      <c r="G44" s="172">
        <v>36</v>
      </c>
      <c r="H44" s="172">
        <v>57</v>
      </c>
      <c r="I44" s="172">
        <v>31</v>
      </c>
      <c r="J44" s="172">
        <v>24</v>
      </c>
      <c r="K44" s="172">
        <v>8</v>
      </c>
      <c r="L44" s="172">
        <v>19</v>
      </c>
      <c r="M44" s="172">
        <v>17</v>
      </c>
      <c r="N44" s="172">
        <v>6</v>
      </c>
      <c r="O44" s="172">
        <v>1</v>
      </c>
      <c r="P44" s="172">
        <v>0</v>
      </c>
      <c r="Q44" s="172">
        <v>10</v>
      </c>
      <c r="R44" s="139">
        <v>30.91333333333333</v>
      </c>
      <c r="S44" s="140">
        <v>36.06692963912021</v>
      </c>
      <c r="T44" s="140">
        <v>17.615872320783797</v>
      </c>
    </row>
    <row r="45" spans="2:20" ht="12">
      <c r="B45" s="224" t="s">
        <v>30</v>
      </c>
      <c r="C45" s="225"/>
      <c r="D45" s="172">
        <v>1146</v>
      </c>
      <c r="E45" s="172">
        <v>4</v>
      </c>
      <c r="F45" s="172">
        <v>49</v>
      </c>
      <c r="G45" s="172">
        <v>143</v>
      </c>
      <c r="H45" s="172">
        <v>222</v>
      </c>
      <c r="I45" s="172">
        <v>188</v>
      </c>
      <c r="J45" s="172">
        <v>188</v>
      </c>
      <c r="K45" s="172">
        <v>42</v>
      </c>
      <c r="L45" s="172">
        <v>84</v>
      </c>
      <c r="M45" s="172">
        <v>82</v>
      </c>
      <c r="N45" s="172">
        <v>56</v>
      </c>
      <c r="O45" s="172">
        <v>29</v>
      </c>
      <c r="P45" s="172">
        <v>6</v>
      </c>
      <c r="Q45" s="172">
        <v>53</v>
      </c>
      <c r="R45" s="139">
        <v>34.25749999999999</v>
      </c>
      <c r="S45" s="140">
        <v>38.847645308734336</v>
      </c>
      <c r="T45" s="140">
        <v>18.845376998198056</v>
      </c>
    </row>
    <row r="46" spans="2:20" ht="12">
      <c r="B46" s="224" t="s">
        <v>31</v>
      </c>
      <c r="C46" s="225"/>
      <c r="D46" s="172">
        <v>136</v>
      </c>
      <c r="E46" s="172">
        <v>0</v>
      </c>
      <c r="F46" s="172">
        <v>2</v>
      </c>
      <c r="G46" s="172">
        <v>7</v>
      </c>
      <c r="H46" s="172">
        <v>36</v>
      </c>
      <c r="I46" s="172">
        <v>16</v>
      </c>
      <c r="J46" s="172">
        <v>19</v>
      </c>
      <c r="K46" s="172">
        <v>4</v>
      </c>
      <c r="L46" s="172">
        <v>3</v>
      </c>
      <c r="M46" s="172">
        <v>15</v>
      </c>
      <c r="N46" s="172">
        <v>15</v>
      </c>
      <c r="O46" s="172">
        <v>7</v>
      </c>
      <c r="P46" s="172">
        <v>3</v>
      </c>
      <c r="Q46" s="172">
        <v>9</v>
      </c>
      <c r="R46" s="139">
        <v>37.019999999999996</v>
      </c>
      <c r="S46" s="140">
        <v>43.501746673669466</v>
      </c>
      <c r="T46" s="140">
        <v>20.06664665455724</v>
      </c>
    </row>
    <row r="47" spans="2:20" ht="12">
      <c r="B47" s="224" t="s">
        <v>32</v>
      </c>
      <c r="C47" s="225"/>
      <c r="D47" s="172">
        <v>95</v>
      </c>
      <c r="E47" s="172">
        <v>0</v>
      </c>
      <c r="F47" s="172">
        <v>2</v>
      </c>
      <c r="G47" s="172">
        <v>9</v>
      </c>
      <c r="H47" s="172">
        <v>25</v>
      </c>
      <c r="I47" s="172">
        <v>16</v>
      </c>
      <c r="J47" s="172">
        <v>9</v>
      </c>
      <c r="K47" s="172">
        <v>1</v>
      </c>
      <c r="L47" s="172">
        <v>7</v>
      </c>
      <c r="M47" s="172">
        <v>19</v>
      </c>
      <c r="N47" s="172">
        <v>1</v>
      </c>
      <c r="O47" s="172">
        <v>0</v>
      </c>
      <c r="P47" s="172">
        <v>2</v>
      </c>
      <c r="Q47" s="172">
        <v>4</v>
      </c>
      <c r="R47" s="139">
        <v>34.29</v>
      </c>
      <c r="S47" s="140">
        <v>39.546773684210535</v>
      </c>
      <c r="T47" s="140">
        <v>18.251831473500573</v>
      </c>
    </row>
    <row r="48" spans="2:20" ht="12">
      <c r="B48" s="224" t="s">
        <v>33</v>
      </c>
      <c r="C48" s="225"/>
      <c r="D48" s="172">
        <v>121</v>
      </c>
      <c r="E48" s="172">
        <v>0</v>
      </c>
      <c r="F48" s="172">
        <v>4</v>
      </c>
      <c r="G48" s="172">
        <v>14</v>
      </c>
      <c r="H48" s="172">
        <v>26</v>
      </c>
      <c r="I48" s="172">
        <v>12</v>
      </c>
      <c r="J48" s="172">
        <v>17</v>
      </c>
      <c r="K48" s="172">
        <v>6</v>
      </c>
      <c r="L48" s="172">
        <v>9</v>
      </c>
      <c r="M48" s="172">
        <v>9</v>
      </c>
      <c r="N48" s="172">
        <v>11</v>
      </c>
      <c r="O48" s="172">
        <v>5</v>
      </c>
      <c r="P48" s="172">
        <v>0</v>
      </c>
      <c r="Q48" s="172">
        <v>8</v>
      </c>
      <c r="R48" s="139">
        <v>36.18</v>
      </c>
      <c r="S48" s="140">
        <v>40.85939256198345</v>
      </c>
      <c r="T48" s="140">
        <v>18.567172284019772</v>
      </c>
    </row>
    <row r="49" spans="2:20" ht="12">
      <c r="B49" s="224" t="s">
        <v>34</v>
      </c>
      <c r="C49" s="225"/>
      <c r="D49" s="172">
        <v>994</v>
      </c>
      <c r="E49" s="172">
        <v>6</v>
      </c>
      <c r="F49" s="172">
        <v>54</v>
      </c>
      <c r="G49" s="172">
        <v>157</v>
      </c>
      <c r="H49" s="172">
        <v>196</v>
      </c>
      <c r="I49" s="172">
        <v>200</v>
      </c>
      <c r="J49" s="172">
        <v>98</v>
      </c>
      <c r="K49" s="172">
        <v>34</v>
      </c>
      <c r="L49" s="172">
        <v>93</v>
      </c>
      <c r="M49" s="172">
        <v>89</v>
      </c>
      <c r="N49" s="172">
        <v>30</v>
      </c>
      <c r="O49" s="172">
        <v>6</v>
      </c>
      <c r="P49" s="172">
        <v>3</v>
      </c>
      <c r="Q49" s="172">
        <v>28</v>
      </c>
      <c r="R49" s="139">
        <v>32.3</v>
      </c>
      <c r="S49" s="140">
        <v>35.859269186547834</v>
      </c>
      <c r="T49" s="140">
        <v>15.351570034367354</v>
      </c>
    </row>
    <row r="50" spans="2:20" ht="12">
      <c r="B50" s="224" t="s">
        <v>35</v>
      </c>
      <c r="C50" s="225"/>
      <c r="D50" s="172">
        <v>660</v>
      </c>
      <c r="E50" s="172">
        <v>0</v>
      </c>
      <c r="F50" s="172">
        <v>37</v>
      </c>
      <c r="G50" s="172">
        <v>91</v>
      </c>
      <c r="H50" s="172">
        <v>111</v>
      </c>
      <c r="I50" s="172">
        <v>127</v>
      </c>
      <c r="J50" s="172">
        <v>94</v>
      </c>
      <c r="K50" s="172">
        <v>22</v>
      </c>
      <c r="L50" s="172">
        <v>53</v>
      </c>
      <c r="M50" s="172">
        <v>68</v>
      </c>
      <c r="N50" s="172">
        <v>29</v>
      </c>
      <c r="O50" s="172">
        <v>9</v>
      </c>
      <c r="P50" s="172">
        <v>3</v>
      </c>
      <c r="Q50" s="172">
        <v>16</v>
      </c>
      <c r="R50" s="139">
        <v>33.74166666666667</v>
      </c>
      <c r="S50" s="140">
        <v>37.081080014430036</v>
      </c>
      <c r="T50" s="140">
        <v>15.139468212345204</v>
      </c>
    </row>
    <row r="51" spans="2:20" ht="12">
      <c r="B51" s="224" t="s">
        <v>36</v>
      </c>
      <c r="C51" s="225"/>
      <c r="D51" s="172">
        <v>106</v>
      </c>
      <c r="E51" s="172">
        <v>0</v>
      </c>
      <c r="F51" s="172">
        <v>0</v>
      </c>
      <c r="G51" s="172">
        <v>13</v>
      </c>
      <c r="H51" s="172">
        <v>28</v>
      </c>
      <c r="I51" s="172">
        <v>17</v>
      </c>
      <c r="J51" s="172">
        <v>14</v>
      </c>
      <c r="K51" s="172">
        <v>2</v>
      </c>
      <c r="L51" s="172">
        <v>7</v>
      </c>
      <c r="M51" s="172">
        <v>15</v>
      </c>
      <c r="N51" s="172">
        <v>6</v>
      </c>
      <c r="O51" s="172">
        <v>1</v>
      </c>
      <c r="P51" s="172">
        <v>1</v>
      </c>
      <c r="Q51" s="172">
        <v>2</v>
      </c>
      <c r="R51" s="139">
        <v>33.879999999999995</v>
      </c>
      <c r="S51" s="140">
        <v>37.92240251572328</v>
      </c>
      <c r="T51" s="140">
        <v>15.000537628440462</v>
      </c>
    </row>
    <row r="52" spans="2:20" ht="12">
      <c r="B52" s="224" t="s">
        <v>37</v>
      </c>
      <c r="C52" s="225"/>
      <c r="D52" s="172">
        <v>40</v>
      </c>
      <c r="E52" s="172">
        <v>0</v>
      </c>
      <c r="F52" s="172">
        <v>4</v>
      </c>
      <c r="G52" s="172">
        <v>9</v>
      </c>
      <c r="H52" s="172">
        <v>4</v>
      </c>
      <c r="I52" s="172">
        <v>5</v>
      </c>
      <c r="J52" s="172">
        <v>4</v>
      </c>
      <c r="K52" s="172">
        <v>1</v>
      </c>
      <c r="L52" s="172">
        <v>4</v>
      </c>
      <c r="M52" s="172">
        <v>1</v>
      </c>
      <c r="N52" s="172">
        <v>2</v>
      </c>
      <c r="O52" s="172">
        <v>1</v>
      </c>
      <c r="P52" s="172">
        <v>0</v>
      </c>
      <c r="Q52" s="172">
        <v>5</v>
      </c>
      <c r="R52" s="139">
        <v>32.428333333333335</v>
      </c>
      <c r="S52" s="140">
        <v>39.8156625</v>
      </c>
      <c r="T52" s="140">
        <v>22.286721703705446</v>
      </c>
    </row>
    <row r="53" spans="2:20" ht="12">
      <c r="B53" s="224" t="s">
        <v>38</v>
      </c>
      <c r="C53" s="225"/>
      <c r="D53" s="172">
        <v>4</v>
      </c>
      <c r="E53" s="172">
        <v>0</v>
      </c>
      <c r="F53" s="172">
        <v>0</v>
      </c>
      <c r="G53" s="172">
        <v>1</v>
      </c>
      <c r="H53" s="172">
        <v>1</v>
      </c>
      <c r="I53" s="172">
        <v>0</v>
      </c>
      <c r="J53" s="172">
        <v>0</v>
      </c>
      <c r="K53" s="172">
        <v>1</v>
      </c>
      <c r="L53" s="172">
        <v>1</v>
      </c>
      <c r="M53" s="172">
        <v>0</v>
      </c>
      <c r="N53" s="172">
        <v>0</v>
      </c>
      <c r="O53" s="172">
        <v>0</v>
      </c>
      <c r="P53" s="172">
        <v>0</v>
      </c>
      <c r="Q53" s="172">
        <v>0</v>
      </c>
      <c r="R53" s="139">
        <v>35.3</v>
      </c>
      <c r="S53" s="140">
        <v>35.214</v>
      </c>
      <c r="T53" s="140">
        <v>12.865907761153835</v>
      </c>
    </row>
    <row r="54" spans="2:20" ht="12">
      <c r="B54" s="224" t="s">
        <v>39</v>
      </c>
      <c r="C54" s="225"/>
      <c r="D54" s="172">
        <v>2</v>
      </c>
      <c r="E54" s="172">
        <v>0</v>
      </c>
      <c r="F54" s="172">
        <v>0</v>
      </c>
      <c r="G54" s="172">
        <v>0</v>
      </c>
      <c r="H54" s="172">
        <v>0</v>
      </c>
      <c r="I54" s="172">
        <v>1</v>
      </c>
      <c r="J54" s="172">
        <v>0</v>
      </c>
      <c r="K54" s="172">
        <v>0</v>
      </c>
      <c r="L54" s="172">
        <v>0</v>
      </c>
      <c r="M54" s="172">
        <v>0</v>
      </c>
      <c r="N54" s="172">
        <v>1</v>
      </c>
      <c r="O54" s="172">
        <v>0</v>
      </c>
      <c r="P54" s="172">
        <v>0</v>
      </c>
      <c r="Q54" s="172">
        <v>0</v>
      </c>
      <c r="R54" s="139">
        <v>44.63666666666666</v>
      </c>
      <c r="S54" s="140">
        <v>44.63666666666666</v>
      </c>
      <c r="T54" s="140">
        <v>19.60571401969901</v>
      </c>
    </row>
    <row r="55" spans="2:20" ht="12">
      <c r="B55" s="224" t="s">
        <v>40</v>
      </c>
      <c r="C55" s="225"/>
      <c r="D55" s="172">
        <v>111</v>
      </c>
      <c r="E55" s="172">
        <v>0</v>
      </c>
      <c r="F55" s="172">
        <v>2</v>
      </c>
      <c r="G55" s="172">
        <v>11</v>
      </c>
      <c r="H55" s="172">
        <v>26</v>
      </c>
      <c r="I55" s="172">
        <v>15</v>
      </c>
      <c r="J55" s="172">
        <v>25</v>
      </c>
      <c r="K55" s="172">
        <v>8</v>
      </c>
      <c r="L55" s="172">
        <v>3</v>
      </c>
      <c r="M55" s="172">
        <v>11</v>
      </c>
      <c r="N55" s="172">
        <v>7</v>
      </c>
      <c r="O55" s="172">
        <v>0</v>
      </c>
      <c r="P55" s="172">
        <v>1</v>
      </c>
      <c r="Q55" s="172">
        <v>2</v>
      </c>
      <c r="R55" s="139">
        <v>35.19</v>
      </c>
      <c r="S55" s="140">
        <v>36.99826876876877</v>
      </c>
      <c r="T55" s="140">
        <v>13.655453069799645</v>
      </c>
    </row>
    <row r="56" spans="2:20" ht="12">
      <c r="B56" s="224" t="s">
        <v>41</v>
      </c>
      <c r="C56" s="225"/>
      <c r="D56" s="172">
        <v>305</v>
      </c>
      <c r="E56" s="172">
        <v>0</v>
      </c>
      <c r="F56" s="172">
        <v>10</v>
      </c>
      <c r="G56" s="172">
        <v>46</v>
      </c>
      <c r="H56" s="172">
        <v>70</v>
      </c>
      <c r="I56" s="172">
        <v>50</v>
      </c>
      <c r="J56" s="172">
        <v>59</v>
      </c>
      <c r="K56" s="172">
        <v>6</v>
      </c>
      <c r="L56" s="172">
        <v>13</v>
      </c>
      <c r="M56" s="172">
        <v>22</v>
      </c>
      <c r="N56" s="172">
        <v>18</v>
      </c>
      <c r="O56" s="172">
        <v>5</v>
      </c>
      <c r="P56" s="172">
        <v>0</v>
      </c>
      <c r="Q56" s="172">
        <v>6</v>
      </c>
      <c r="R56" s="139">
        <v>33.45666666666667</v>
      </c>
      <c r="S56" s="140">
        <v>35.83218251366119</v>
      </c>
      <c r="T56" s="140">
        <v>14.67349226462368</v>
      </c>
    </row>
    <row r="57" spans="2:20" ht="12">
      <c r="B57" s="224" t="s">
        <v>42</v>
      </c>
      <c r="C57" s="225"/>
      <c r="D57" s="172">
        <v>30</v>
      </c>
      <c r="E57" s="172">
        <v>0</v>
      </c>
      <c r="F57" s="172">
        <v>1</v>
      </c>
      <c r="G57" s="172">
        <v>3</v>
      </c>
      <c r="H57" s="172">
        <v>8</v>
      </c>
      <c r="I57" s="172">
        <v>3</v>
      </c>
      <c r="J57" s="172">
        <v>5</v>
      </c>
      <c r="K57" s="172">
        <v>2</v>
      </c>
      <c r="L57" s="172">
        <v>0</v>
      </c>
      <c r="M57" s="172">
        <v>4</v>
      </c>
      <c r="N57" s="172">
        <v>4</v>
      </c>
      <c r="O57" s="172">
        <v>0</v>
      </c>
      <c r="P57" s="172">
        <v>0</v>
      </c>
      <c r="Q57" s="172">
        <v>0</v>
      </c>
      <c r="R57" s="139">
        <v>34.22333333333333</v>
      </c>
      <c r="S57" s="140">
        <v>37.098738888888896</v>
      </c>
      <c r="T57" s="140">
        <v>12.61634351266886</v>
      </c>
    </row>
    <row r="58" spans="2:20" ht="12">
      <c r="B58" s="224" t="s">
        <v>43</v>
      </c>
      <c r="C58" s="225"/>
      <c r="D58" s="172">
        <v>8</v>
      </c>
      <c r="E58" s="172">
        <v>0</v>
      </c>
      <c r="F58" s="172">
        <v>0</v>
      </c>
      <c r="G58" s="172">
        <v>0</v>
      </c>
      <c r="H58" s="172">
        <v>0</v>
      </c>
      <c r="I58" s="172">
        <v>3</v>
      </c>
      <c r="J58" s="172">
        <v>1</v>
      </c>
      <c r="K58" s="172">
        <v>0</v>
      </c>
      <c r="L58" s="172">
        <v>0</v>
      </c>
      <c r="M58" s="172">
        <v>1</v>
      </c>
      <c r="N58" s="172">
        <v>2</v>
      </c>
      <c r="O58" s="172">
        <v>0</v>
      </c>
      <c r="P58" s="172">
        <v>0</v>
      </c>
      <c r="Q58" s="172">
        <v>1</v>
      </c>
      <c r="R58" s="139">
        <v>45.4725</v>
      </c>
      <c r="S58" s="140">
        <v>48.060625</v>
      </c>
      <c r="T58" s="140">
        <v>15.865636844768614</v>
      </c>
    </row>
    <row r="59" spans="2:20" ht="12">
      <c r="B59" s="224" t="s">
        <v>44</v>
      </c>
      <c r="C59" s="225"/>
      <c r="D59" s="172">
        <v>51</v>
      </c>
      <c r="E59" s="172">
        <v>0</v>
      </c>
      <c r="F59" s="172">
        <v>0</v>
      </c>
      <c r="G59" s="172">
        <v>5</v>
      </c>
      <c r="H59" s="172">
        <v>7</v>
      </c>
      <c r="I59" s="172">
        <v>7</v>
      </c>
      <c r="J59" s="172">
        <v>12</v>
      </c>
      <c r="K59" s="172">
        <v>3</v>
      </c>
      <c r="L59" s="172">
        <v>2</v>
      </c>
      <c r="M59" s="172">
        <v>4</v>
      </c>
      <c r="N59" s="172">
        <v>4</v>
      </c>
      <c r="O59" s="172">
        <v>1</v>
      </c>
      <c r="P59" s="172">
        <v>0</v>
      </c>
      <c r="Q59" s="172">
        <v>6</v>
      </c>
      <c r="R59" s="139">
        <v>38.36666666666667</v>
      </c>
      <c r="S59" s="140">
        <v>44.98013071895426</v>
      </c>
      <c r="T59" s="140">
        <v>23.026974931402943</v>
      </c>
    </row>
    <row r="60" spans="2:20" ht="12">
      <c r="B60" s="224" t="s">
        <v>45</v>
      </c>
      <c r="C60" s="225"/>
      <c r="D60" s="172">
        <v>29</v>
      </c>
      <c r="E60" s="172">
        <v>0</v>
      </c>
      <c r="F60" s="172">
        <v>1</v>
      </c>
      <c r="G60" s="172">
        <v>3</v>
      </c>
      <c r="H60" s="172">
        <v>10</v>
      </c>
      <c r="I60" s="172">
        <v>4</v>
      </c>
      <c r="J60" s="172">
        <v>3</v>
      </c>
      <c r="K60" s="172">
        <v>2</v>
      </c>
      <c r="L60" s="172">
        <v>0</v>
      </c>
      <c r="M60" s="172">
        <v>0</v>
      </c>
      <c r="N60" s="172">
        <v>1</v>
      </c>
      <c r="O60" s="172">
        <v>2</v>
      </c>
      <c r="P60" s="172">
        <v>0</v>
      </c>
      <c r="Q60" s="172">
        <v>3</v>
      </c>
      <c r="R60" s="139">
        <v>30.496666666666666</v>
      </c>
      <c r="S60" s="140">
        <v>39.060574712643685</v>
      </c>
      <c r="T60" s="140">
        <v>21.46577433526848</v>
      </c>
    </row>
    <row r="61" spans="2:20" ht="12">
      <c r="B61" s="224" t="s">
        <v>46</v>
      </c>
      <c r="C61" s="225"/>
      <c r="D61" s="172">
        <v>34</v>
      </c>
      <c r="E61" s="172">
        <v>0</v>
      </c>
      <c r="F61" s="172">
        <v>0</v>
      </c>
      <c r="G61" s="172">
        <v>8</v>
      </c>
      <c r="H61" s="172">
        <v>10</v>
      </c>
      <c r="I61" s="172">
        <v>4</v>
      </c>
      <c r="J61" s="172">
        <v>4</v>
      </c>
      <c r="K61" s="172">
        <v>1</v>
      </c>
      <c r="L61" s="172">
        <v>0</v>
      </c>
      <c r="M61" s="172">
        <v>2</v>
      </c>
      <c r="N61" s="172">
        <v>1</v>
      </c>
      <c r="O61" s="172">
        <v>1</v>
      </c>
      <c r="P61" s="172">
        <v>0</v>
      </c>
      <c r="Q61" s="172">
        <v>3</v>
      </c>
      <c r="R61" s="139">
        <v>28.3575</v>
      </c>
      <c r="S61" s="140">
        <v>38.93525000000001</v>
      </c>
      <c r="T61" s="140">
        <v>23.81770876247385</v>
      </c>
    </row>
    <row r="62" spans="2:20" ht="12">
      <c r="B62" s="224" t="s">
        <v>47</v>
      </c>
      <c r="C62" s="225"/>
      <c r="D62" s="172">
        <v>316</v>
      </c>
      <c r="E62" s="172">
        <v>1</v>
      </c>
      <c r="F62" s="172">
        <v>10</v>
      </c>
      <c r="G62" s="172">
        <v>63</v>
      </c>
      <c r="H62" s="172">
        <v>86</v>
      </c>
      <c r="I62" s="172">
        <v>49</v>
      </c>
      <c r="J62" s="172">
        <v>43</v>
      </c>
      <c r="K62" s="172">
        <v>11</v>
      </c>
      <c r="L62" s="172">
        <v>12</v>
      </c>
      <c r="M62" s="172">
        <v>17</v>
      </c>
      <c r="N62" s="172">
        <v>12</v>
      </c>
      <c r="O62" s="172">
        <v>6</v>
      </c>
      <c r="P62" s="172">
        <v>0</v>
      </c>
      <c r="Q62" s="172">
        <v>6</v>
      </c>
      <c r="R62" s="139">
        <v>29.740000000000002</v>
      </c>
      <c r="S62" s="140">
        <v>33.98698364978901</v>
      </c>
      <c r="T62" s="140">
        <v>14.097036155775623</v>
      </c>
    </row>
    <row r="63" spans="2:20" ht="12">
      <c r="B63" s="224" t="s">
        <v>48</v>
      </c>
      <c r="C63" s="225"/>
      <c r="D63" s="172">
        <v>40</v>
      </c>
      <c r="E63" s="172">
        <v>1</v>
      </c>
      <c r="F63" s="172">
        <v>1</v>
      </c>
      <c r="G63" s="172">
        <v>8</v>
      </c>
      <c r="H63" s="172">
        <v>9</v>
      </c>
      <c r="I63" s="172">
        <v>3</v>
      </c>
      <c r="J63" s="172">
        <v>12</v>
      </c>
      <c r="K63" s="172">
        <v>2</v>
      </c>
      <c r="L63" s="172">
        <v>0</v>
      </c>
      <c r="M63" s="172">
        <v>1</v>
      </c>
      <c r="N63" s="172">
        <v>0</v>
      </c>
      <c r="O63" s="172">
        <v>0</v>
      </c>
      <c r="P63" s="172">
        <v>0</v>
      </c>
      <c r="Q63" s="172">
        <v>3</v>
      </c>
      <c r="R63" s="139">
        <v>32.59666666666667</v>
      </c>
      <c r="S63" s="140">
        <v>35.472651190476185</v>
      </c>
      <c r="T63" s="140">
        <v>19.675909900404804</v>
      </c>
    </row>
    <row r="64" spans="2:20" ht="12">
      <c r="B64" s="224" t="s">
        <v>49</v>
      </c>
      <c r="C64" s="225"/>
      <c r="D64" s="172">
        <v>13</v>
      </c>
      <c r="E64" s="172">
        <v>0</v>
      </c>
      <c r="F64" s="172">
        <v>0</v>
      </c>
      <c r="G64" s="172">
        <v>2</v>
      </c>
      <c r="H64" s="172">
        <v>4</v>
      </c>
      <c r="I64" s="172">
        <v>1</v>
      </c>
      <c r="J64" s="172">
        <v>1</v>
      </c>
      <c r="K64" s="172">
        <v>3</v>
      </c>
      <c r="L64" s="172">
        <v>1</v>
      </c>
      <c r="M64" s="172">
        <v>1</v>
      </c>
      <c r="N64" s="172">
        <v>0</v>
      </c>
      <c r="O64" s="172">
        <v>0</v>
      </c>
      <c r="P64" s="172">
        <v>0</v>
      </c>
      <c r="Q64" s="172">
        <v>0</v>
      </c>
      <c r="R64" s="139">
        <v>32.294</v>
      </c>
      <c r="S64" s="140">
        <v>34.499884615384616</v>
      </c>
      <c r="T64" s="140">
        <v>10.416393230718867</v>
      </c>
    </row>
    <row r="65" spans="2:20" ht="12">
      <c r="B65" s="224" t="s">
        <v>50</v>
      </c>
      <c r="C65" s="225"/>
      <c r="D65" s="172">
        <v>81</v>
      </c>
      <c r="E65" s="172">
        <v>1</v>
      </c>
      <c r="F65" s="172">
        <v>2</v>
      </c>
      <c r="G65" s="172">
        <v>17</v>
      </c>
      <c r="H65" s="172">
        <v>18</v>
      </c>
      <c r="I65" s="172">
        <v>9</v>
      </c>
      <c r="J65" s="172">
        <v>10</v>
      </c>
      <c r="K65" s="172">
        <v>9</v>
      </c>
      <c r="L65" s="172">
        <v>4</v>
      </c>
      <c r="M65" s="172">
        <v>3</v>
      </c>
      <c r="N65" s="172">
        <v>3</v>
      </c>
      <c r="O65" s="172">
        <v>0</v>
      </c>
      <c r="P65" s="172">
        <v>0</v>
      </c>
      <c r="Q65" s="172">
        <v>5</v>
      </c>
      <c r="R65" s="139">
        <v>32.19</v>
      </c>
      <c r="S65" s="140">
        <v>36.78541563786007</v>
      </c>
      <c r="T65" s="140">
        <v>18.40123065946201</v>
      </c>
    </row>
    <row r="66" spans="2:20" ht="12">
      <c r="B66" s="224" t="s">
        <v>51</v>
      </c>
      <c r="C66" s="225"/>
      <c r="D66" s="172">
        <v>52</v>
      </c>
      <c r="E66" s="172">
        <v>0</v>
      </c>
      <c r="F66" s="172">
        <v>5</v>
      </c>
      <c r="G66" s="172">
        <v>5</v>
      </c>
      <c r="H66" s="172">
        <v>11</v>
      </c>
      <c r="I66" s="172">
        <v>14</v>
      </c>
      <c r="J66" s="172">
        <v>9</v>
      </c>
      <c r="K66" s="172">
        <v>4</v>
      </c>
      <c r="L66" s="172">
        <v>1</v>
      </c>
      <c r="M66" s="172">
        <v>1</v>
      </c>
      <c r="N66" s="172">
        <v>1</v>
      </c>
      <c r="O66" s="172">
        <v>0</v>
      </c>
      <c r="P66" s="172">
        <v>0</v>
      </c>
      <c r="Q66" s="172">
        <v>1</v>
      </c>
      <c r="R66" s="139">
        <v>31.12625</v>
      </c>
      <c r="S66" s="140">
        <v>32.73663141025641</v>
      </c>
      <c r="T66" s="140">
        <v>11.48262939380931</v>
      </c>
    </row>
    <row r="67" spans="2:20" ht="12">
      <c r="B67" s="224" t="s">
        <v>52</v>
      </c>
      <c r="C67" s="225"/>
      <c r="D67" s="172">
        <v>22</v>
      </c>
      <c r="E67" s="172">
        <v>0</v>
      </c>
      <c r="F67" s="172">
        <v>2</v>
      </c>
      <c r="G67" s="172">
        <v>3</v>
      </c>
      <c r="H67" s="172">
        <v>9</v>
      </c>
      <c r="I67" s="172">
        <v>3</v>
      </c>
      <c r="J67" s="172">
        <v>3</v>
      </c>
      <c r="K67" s="172">
        <v>2</v>
      </c>
      <c r="L67" s="172">
        <v>0</v>
      </c>
      <c r="M67" s="172">
        <v>0</v>
      </c>
      <c r="N67" s="172">
        <v>0</v>
      </c>
      <c r="O67" s="172">
        <v>0</v>
      </c>
      <c r="P67" s="172">
        <v>0</v>
      </c>
      <c r="Q67" s="172">
        <v>0</v>
      </c>
      <c r="R67" s="139">
        <v>29.291666666666664</v>
      </c>
      <c r="S67" s="140">
        <v>29.980431818181817</v>
      </c>
      <c r="T67" s="140">
        <v>7.388516180597426</v>
      </c>
    </row>
    <row r="68" spans="2:20" ht="12">
      <c r="B68" s="224" t="s">
        <v>53</v>
      </c>
      <c r="C68" s="225"/>
      <c r="D68" s="176">
        <v>57</v>
      </c>
      <c r="E68" s="176">
        <v>0</v>
      </c>
      <c r="F68" s="176">
        <v>4</v>
      </c>
      <c r="G68" s="176">
        <v>18</v>
      </c>
      <c r="H68" s="176">
        <v>10</v>
      </c>
      <c r="I68" s="176">
        <v>10</v>
      </c>
      <c r="J68" s="176">
        <v>4</v>
      </c>
      <c r="K68" s="176">
        <v>1</v>
      </c>
      <c r="L68" s="176">
        <v>6</v>
      </c>
      <c r="M68" s="176">
        <v>1</v>
      </c>
      <c r="N68" s="176">
        <v>0</v>
      </c>
      <c r="O68" s="176">
        <v>2</v>
      </c>
      <c r="P68" s="176">
        <v>0</v>
      </c>
      <c r="Q68" s="176">
        <v>1</v>
      </c>
      <c r="R68" s="139">
        <v>26.7025</v>
      </c>
      <c r="S68" s="142">
        <v>31.920967836257315</v>
      </c>
      <c r="T68" s="142">
        <v>13.179430821782457</v>
      </c>
    </row>
    <row r="69" spans="2:20" s="8" customFormat="1" ht="12">
      <c r="B69" s="228" t="s">
        <v>312</v>
      </c>
      <c r="C69" s="229"/>
      <c r="D69" s="177">
        <v>24</v>
      </c>
      <c r="E69" s="177">
        <v>0</v>
      </c>
      <c r="F69" s="177">
        <v>2</v>
      </c>
      <c r="G69" s="177">
        <v>3</v>
      </c>
      <c r="H69" s="177">
        <v>6</v>
      </c>
      <c r="I69" s="177">
        <v>5</v>
      </c>
      <c r="J69" s="177">
        <v>3</v>
      </c>
      <c r="K69" s="177">
        <v>4</v>
      </c>
      <c r="L69" s="177">
        <v>0</v>
      </c>
      <c r="M69" s="177">
        <v>0</v>
      </c>
      <c r="N69" s="177">
        <v>0</v>
      </c>
      <c r="O69" s="177">
        <v>0</v>
      </c>
      <c r="P69" s="177">
        <v>0</v>
      </c>
      <c r="Q69" s="177">
        <v>1</v>
      </c>
      <c r="R69" s="187">
        <v>30.53333333333333</v>
      </c>
      <c r="S69" s="182">
        <v>33.34543353174603</v>
      </c>
      <c r="T69" s="182">
        <v>14.356732310223897</v>
      </c>
    </row>
    <row r="70" spans="18:20" ht="12">
      <c r="R70" s="184"/>
      <c r="S70" s="184"/>
      <c r="T70" s="184"/>
    </row>
    <row r="71" ht="12">
      <c r="D71" s="222">
        <f>D6</f>
        <v>15388</v>
      </c>
    </row>
    <row r="72" ht="12">
      <c r="D72" s="222" t="str">
        <f>IF(D71=SUM(D8:D11,D12:D22,D23:D69)/3,"OK","NG")</f>
        <v>OK</v>
      </c>
    </row>
  </sheetData>
  <sheetProtection/>
  <mergeCells count="67">
    <mergeCell ref="B69:C69"/>
    <mergeCell ref="T3:T4"/>
    <mergeCell ref="D3:D5"/>
    <mergeCell ref="R3:R4"/>
    <mergeCell ref="S3:S4"/>
    <mergeCell ref="B3:C3"/>
    <mergeCell ref="B4:C5"/>
    <mergeCell ref="B6:C6"/>
    <mergeCell ref="B7:C7"/>
    <mergeCell ref="B11:C11"/>
    <mergeCell ref="B16:C16"/>
    <mergeCell ref="B17:C17"/>
    <mergeCell ref="B18:C18"/>
    <mergeCell ref="B19:C19"/>
    <mergeCell ref="B12:C12"/>
    <mergeCell ref="B13:C13"/>
    <mergeCell ref="B14:C14"/>
    <mergeCell ref="B15:C15"/>
    <mergeCell ref="B24:C24"/>
    <mergeCell ref="B25:C25"/>
    <mergeCell ref="B26:C26"/>
    <mergeCell ref="B27:C27"/>
    <mergeCell ref="B20:C20"/>
    <mergeCell ref="B21:C21"/>
    <mergeCell ref="B22:C22"/>
    <mergeCell ref="B23:C23"/>
    <mergeCell ref="B32:C32"/>
    <mergeCell ref="B33:C33"/>
    <mergeCell ref="B34:C34"/>
    <mergeCell ref="B35:C35"/>
    <mergeCell ref="B28:C28"/>
    <mergeCell ref="B29:C29"/>
    <mergeCell ref="B30:C30"/>
    <mergeCell ref="B31:C31"/>
    <mergeCell ref="B40:C40"/>
    <mergeCell ref="B41:C41"/>
    <mergeCell ref="B42:C42"/>
    <mergeCell ref="B43:C43"/>
    <mergeCell ref="B36:C36"/>
    <mergeCell ref="B37:C37"/>
    <mergeCell ref="B38:C38"/>
    <mergeCell ref="B39:C39"/>
    <mergeCell ref="B48:C48"/>
    <mergeCell ref="B49:C49"/>
    <mergeCell ref="B50:C50"/>
    <mergeCell ref="B51:C51"/>
    <mergeCell ref="B44:C44"/>
    <mergeCell ref="B45:C45"/>
    <mergeCell ref="B46:C46"/>
    <mergeCell ref="B47:C47"/>
    <mergeCell ref="B56:C56"/>
    <mergeCell ref="B57:C57"/>
    <mergeCell ref="B58:C58"/>
    <mergeCell ref="B59:C59"/>
    <mergeCell ref="B52:C52"/>
    <mergeCell ref="B53:C53"/>
    <mergeCell ref="B54:C54"/>
    <mergeCell ref="B55:C55"/>
    <mergeCell ref="B68:C68"/>
    <mergeCell ref="B62:C62"/>
    <mergeCell ref="B63:C63"/>
    <mergeCell ref="B64:C64"/>
    <mergeCell ref="B65:C65"/>
    <mergeCell ref="B60:C60"/>
    <mergeCell ref="B61:C61"/>
    <mergeCell ref="B66:C66"/>
    <mergeCell ref="B67:C67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94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2"/>
  <sheetViews>
    <sheetView showGridLines="0" zoomScalePageLayoutView="0" workbookViewId="0" topLeftCell="A58">
      <selection activeCell="D71" sqref="D71:D72"/>
    </sheetView>
  </sheetViews>
  <sheetFormatPr defaultColWidth="9.140625" defaultRowHeight="12"/>
  <cols>
    <col min="1" max="1" width="2.57421875" style="8" customWidth="1"/>
    <col min="2" max="2" width="2.57421875" style="1" customWidth="1"/>
    <col min="3" max="3" width="10.7109375" style="1" customWidth="1"/>
    <col min="4" max="7" width="12.7109375" style="12" customWidth="1"/>
  </cols>
  <sheetData>
    <row r="1" spans="2:8" ht="17.25">
      <c r="B1" s="6" t="s">
        <v>280</v>
      </c>
      <c r="D1" s="6" t="s">
        <v>238</v>
      </c>
      <c r="E1"/>
      <c r="F1"/>
      <c r="G1" s="8"/>
      <c r="H1" s="8"/>
    </row>
    <row r="2" spans="1:8" ht="17.25">
      <c r="A2"/>
      <c r="C2" s="2"/>
      <c r="D2"/>
      <c r="E2"/>
      <c r="F2"/>
      <c r="G2" s="5"/>
      <c r="H2" s="8"/>
    </row>
    <row r="3" spans="2:14" s="9" customFormat="1" ht="27" customHeight="1">
      <c r="B3" s="291" t="s">
        <v>239</v>
      </c>
      <c r="C3" s="275"/>
      <c r="D3" s="309" t="s">
        <v>0</v>
      </c>
      <c r="E3" s="279" t="s">
        <v>67</v>
      </c>
      <c r="F3" s="279" t="s">
        <v>68</v>
      </c>
      <c r="G3" s="274" t="s">
        <v>69</v>
      </c>
      <c r="H3" s="41"/>
      <c r="I3" s="41"/>
      <c r="J3" s="41"/>
      <c r="K3" s="41"/>
      <c r="L3" s="41"/>
      <c r="M3" s="41"/>
      <c r="N3" s="41"/>
    </row>
    <row r="4" spans="1:8" ht="12" customHeight="1">
      <c r="A4"/>
      <c r="B4" s="302" t="s">
        <v>328</v>
      </c>
      <c r="C4" s="303"/>
      <c r="D4" s="310"/>
      <c r="E4" s="280"/>
      <c r="F4" s="280"/>
      <c r="G4" s="272"/>
      <c r="H4" s="8"/>
    </row>
    <row r="5" spans="1:8" ht="12">
      <c r="A5"/>
      <c r="B5" s="304"/>
      <c r="C5" s="295"/>
      <c r="D5" s="311"/>
      <c r="E5" s="280"/>
      <c r="F5" s="280"/>
      <c r="G5" s="273"/>
      <c r="H5" s="8"/>
    </row>
    <row r="6" spans="1:7" ht="12">
      <c r="A6"/>
      <c r="B6" s="241" t="s">
        <v>2</v>
      </c>
      <c r="C6" s="242"/>
      <c r="D6" s="12">
        <v>15388</v>
      </c>
      <c r="E6" s="12">
        <v>1</v>
      </c>
      <c r="F6" s="12">
        <v>8311</v>
      </c>
      <c r="G6" s="12">
        <v>7076</v>
      </c>
    </row>
    <row r="7" spans="1:7" ht="12">
      <c r="A7"/>
      <c r="B7" s="224" t="s">
        <v>3</v>
      </c>
      <c r="C7" s="225"/>
      <c r="D7" s="22">
        <v>12497</v>
      </c>
      <c r="E7" s="22">
        <v>1</v>
      </c>
      <c r="F7" s="22">
        <v>6992</v>
      </c>
      <c r="G7" s="22">
        <v>5504</v>
      </c>
    </row>
    <row r="8" spans="1:7" ht="12">
      <c r="A8"/>
      <c r="B8" s="83"/>
      <c r="C8" s="74" t="s">
        <v>123</v>
      </c>
      <c r="D8" s="20">
        <v>8795</v>
      </c>
      <c r="E8" s="20">
        <v>1</v>
      </c>
      <c r="F8" s="20">
        <v>5186</v>
      </c>
      <c r="G8" s="20">
        <v>3608</v>
      </c>
    </row>
    <row r="9" spans="1:7" ht="12">
      <c r="A9"/>
      <c r="B9" s="83"/>
      <c r="C9" s="74" t="s">
        <v>124</v>
      </c>
      <c r="D9" s="20">
        <v>2016</v>
      </c>
      <c r="E9" s="20">
        <v>0</v>
      </c>
      <c r="F9" s="20">
        <v>1017</v>
      </c>
      <c r="G9" s="20">
        <v>999</v>
      </c>
    </row>
    <row r="10" spans="1:7" ht="12">
      <c r="A10"/>
      <c r="B10" s="83"/>
      <c r="C10" s="74" t="s">
        <v>125</v>
      </c>
      <c r="D10" s="20">
        <v>1686</v>
      </c>
      <c r="E10" s="20">
        <v>0</v>
      </c>
      <c r="F10" s="20">
        <v>789</v>
      </c>
      <c r="G10" s="20">
        <v>897</v>
      </c>
    </row>
    <row r="11" spans="1:7" ht="12">
      <c r="A11"/>
      <c r="B11" s="228" t="s">
        <v>7</v>
      </c>
      <c r="C11" s="229"/>
      <c r="D11" s="13">
        <v>2891</v>
      </c>
      <c r="E11" s="13">
        <v>0</v>
      </c>
      <c r="F11" s="13">
        <v>1319</v>
      </c>
      <c r="G11" s="13">
        <v>1572</v>
      </c>
    </row>
    <row r="12" spans="1:7" ht="12" customHeight="1">
      <c r="A12"/>
      <c r="B12" s="224" t="s">
        <v>317</v>
      </c>
      <c r="C12" s="225"/>
      <c r="D12" s="12">
        <v>179</v>
      </c>
      <c r="E12" s="12">
        <v>0</v>
      </c>
      <c r="F12" s="12">
        <v>63</v>
      </c>
      <c r="G12" s="12">
        <v>116</v>
      </c>
    </row>
    <row r="13" spans="1:7" ht="12" customHeight="1">
      <c r="A13"/>
      <c r="B13" s="224" t="s">
        <v>318</v>
      </c>
      <c r="C13" s="225"/>
      <c r="D13" s="12">
        <v>253</v>
      </c>
      <c r="E13" s="12">
        <v>0</v>
      </c>
      <c r="F13" s="12">
        <v>115</v>
      </c>
      <c r="G13" s="12">
        <v>138</v>
      </c>
    </row>
    <row r="14" spans="1:7" ht="12" customHeight="1">
      <c r="A14"/>
      <c r="B14" s="224" t="s">
        <v>319</v>
      </c>
      <c r="C14" s="225"/>
      <c r="D14" s="12">
        <v>772</v>
      </c>
      <c r="E14" s="12">
        <v>0</v>
      </c>
      <c r="F14" s="12">
        <v>336</v>
      </c>
      <c r="G14" s="12">
        <v>436</v>
      </c>
    </row>
    <row r="15" spans="1:7" ht="12" customHeight="1">
      <c r="A15"/>
      <c r="B15" s="224" t="s">
        <v>320</v>
      </c>
      <c r="C15" s="225"/>
      <c r="D15" s="12">
        <v>9446</v>
      </c>
      <c r="E15" s="12">
        <v>1</v>
      </c>
      <c r="F15" s="12">
        <v>5485</v>
      </c>
      <c r="G15" s="12">
        <v>3960</v>
      </c>
    </row>
    <row r="16" spans="1:7" ht="12" customHeight="1">
      <c r="A16"/>
      <c r="B16" s="224" t="s">
        <v>321</v>
      </c>
      <c r="C16" s="225"/>
      <c r="D16" s="12">
        <v>1463</v>
      </c>
      <c r="E16" s="12">
        <v>0</v>
      </c>
      <c r="F16" s="12">
        <v>658</v>
      </c>
      <c r="G16" s="12">
        <v>805</v>
      </c>
    </row>
    <row r="17" spans="1:7" ht="12" customHeight="1">
      <c r="A17"/>
      <c r="B17" s="224" t="s">
        <v>322</v>
      </c>
      <c r="C17" s="225"/>
      <c r="D17" s="12">
        <v>80</v>
      </c>
      <c r="E17" s="12">
        <v>0</v>
      </c>
      <c r="F17" s="12">
        <v>28</v>
      </c>
      <c r="G17" s="12">
        <v>52</v>
      </c>
    </row>
    <row r="18" spans="1:7" ht="12" customHeight="1">
      <c r="A18"/>
      <c r="B18" s="224" t="s">
        <v>323</v>
      </c>
      <c r="C18" s="225"/>
      <c r="D18" s="12">
        <v>2016</v>
      </c>
      <c r="E18" s="12">
        <v>0</v>
      </c>
      <c r="F18" s="12">
        <v>1017</v>
      </c>
      <c r="G18" s="12">
        <v>999</v>
      </c>
    </row>
    <row r="19" spans="1:7" ht="12" customHeight="1">
      <c r="A19"/>
      <c r="B19" s="224" t="s">
        <v>324</v>
      </c>
      <c r="C19" s="225"/>
      <c r="D19" s="12">
        <v>452</v>
      </c>
      <c r="E19" s="12">
        <v>0</v>
      </c>
      <c r="F19" s="12">
        <v>210</v>
      </c>
      <c r="G19" s="12">
        <v>242</v>
      </c>
    </row>
    <row r="20" spans="1:7" ht="12" customHeight="1">
      <c r="A20"/>
      <c r="B20" s="224" t="s">
        <v>325</v>
      </c>
      <c r="C20" s="225"/>
      <c r="D20" s="12">
        <v>122</v>
      </c>
      <c r="E20" s="12">
        <v>0</v>
      </c>
      <c r="F20" s="12">
        <v>51</v>
      </c>
      <c r="G20" s="12">
        <v>71</v>
      </c>
    </row>
    <row r="21" spans="1:7" ht="12" customHeight="1">
      <c r="A21"/>
      <c r="B21" s="224" t="s">
        <v>346</v>
      </c>
      <c r="C21" s="225"/>
      <c r="D21" s="12">
        <v>369</v>
      </c>
      <c r="E21" s="12">
        <v>0</v>
      </c>
      <c r="F21" s="12">
        <v>211</v>
      </c>
      <c r="G21" s="12">
        <v>158</v>
      </c>
    </row>
    <row r="22" spans="1:7" ht="12" customHeight="1">
      <c r="A22"/>
      <c r="B22" s="228" t="s">
        <v>326</v>
      </c>
      <c r="C22" s="229"/>
      <c r="D22" s="13">
        <v>236</v>
      </c>
      <c r="E22" s="13">
        <v>0</v>
      </c>
      <c r="F22" s="13">
        <v>137</v>
      </c>
      <c r="G22" s="13">
        <v>99</v>
      </c>
    </row>
    <row r="23" spans="1:7" ht="12">
      <c r="A23"/>
      <c r="B23" s="224" t="s">
        <v>8</v>
      </c>
      <c r="C23" s="225"/>
      <c r="D23" s="12">
        <v>179</v>
      </c>
      <c r="E23" s="12">
        <v>0</v>
      </c>
      <c r="F23" s="12">
        <v>63</v>
      </c>
      <c r="G23" s="12">
        <v>116</v>
      </c>
    </row>
    <row r="24" spans="1:7" ht="12">
      <c r="A24"/>
      <c r="B24" s="224" t="s">
        <v>9</v>
      </c>
      <c r="C24" s="225"/>
      <c r="D24" s="172">
        <v>6</v>
      </c>
      <c r="E24" s="172">
        <v>0</v>
      </c>
      <c r="F24" s="172">
        <v>4</v>
      </c>
      <c r="G24" s="172">
        <v>2</v>
      </c>
    </row>
    <row r="25" spans="1:7" ht="12">
      <c r="A25"/>
      <c r="B25" s="224" t="s">
        <v>10</v>
      </c>
      <c r="C25" s="225"/>
      <c r="D25" s="172">
        <v>28</v>
      </c>
      <c r="E25" s="172">
        <v>0</v>
      </c>
      <c r="F25" s="172">
        <v>11</v>
      </c>
      <c r="G25" s="172">
        <v>17</v>
      </c>
    </row>
    <row r="26" spans="1:7" ht="12">
      <c r="A26"/>
      <c r="B26" s="224" t="s">
        <v>11</v>
      </c>
      <c r="C26" s="225"/>
      <c r="D26" s="12">
        <v>144</v>
      </c>
      <c r="E26" s="12">
        <v>0</v>
      </c>
      <c r="F26" s="12">
        <v>74</v>
      </c>
      <c r="G26" s="12">
        <v>70</v>
      </c>
    </row>
    <row r="27" spans="1:7" ht="12">
      <c r="A27"/>
      <c r="B27" s="224" t="s">
        <v>12</v>
      </c>
      <c r="C27" s="225"/>
      <c r="D27" s="12">
        <v>33</v>
      </c>
      <c r="E27" s="12">
        <v>0</v>
      </c>
      <c r="F27" s="12">
        <v>12</v>
      </c>
      <c r="G27" s="12">
        <v>21</v>
      </c>
    </row>
    <row r="28" spans="1:7" ht="12">
      <c r="A28"/>
      <c r="B28" s="224" t="s">
        <v>13</v>
      </c>
      <c r="C28" s="225"/>
      <c r="D28" s="172">
        <v>8</v>
      </c>
      <c r="E28" s="172">
        <v>0</v>
      </c>
      <c r="F28" s="172">
        <v>2</v>
      </c>
      <c r="G28" s="172">
        <v>6</v>
      </c>
    </row>
    <row r="29" spans="1:7" ht="12">
      <c r="A29"/>
      <c r="B29" s="224" t="s">
        <v>14</v>
      </c>
      <c r="C29" s="225"/>
      <c r="D29" s="12">
        <v>34</v>
      </c>
      <c r="E29" s="12">
        <v>0</v>
      </c>
      <c r="F29" s="12">
        <v>12</v>
      </c>
      <c r="G29" s="12">
        <v>22</v>
      </c>
    </row>
    <row r="30" spans="1:7" ht="12">
      <c r="A30"/>
      <c r="B30" s="224" t="s">
        <v>15</v>
      </c>
      <c r="C30" s="225"/>
      <c r="D30" s="12">
        <v>317</v>
      </c>
      <c r="E30" s="12">
        <v>0</v>
      </c>
      <c r="F30" s="12">
        <v>118</v>
      </c>
      <c r="G30" s="12">
        <v>199</v>
      </c>
    </row>
    <row r="31" spans="1:7" ht="12">
      <c r="A31"/>
      <c r="B31" s="224" t="s">
        <v>16</v>
      </c>
      <c r="C31" s="225"/>
      <c r="D31" s="12">
        <v>294</v>
      </c>
      <c r="E31" s="12">
        <v>0</v>
      </c>
      <c r="F31" s="12">
        <v>121</v>
      </c>
      <c r="G31" s="12">
        <v>173</v>
      </c>
    </row>
    <row r="32" spans="1:7" ht="12">
      <c r="A32"/>
      <c r="B32" s="224" t="s">
        <v>17</v>
      </c>
      <c r="C32" s="225"/>
      <c r="D32" s="12">
        <v>379</v>
      </c>
      <c r="E32" s="12">
        <v>0</v>
      </c>
      <c r="F32" s="12">
        <v>163</v>
      </c>
      <c r="G32" s="12">
        <v>216</v>
      </c>
    </row>
    <row r="33" spans="1:7" ht="12">
      <c r="A33"/>
      <c r="B33" s="224" t="s">
        <v>18</v>
      </c>
      <c r="C33" s="225"/>
      <c r="D33" s="12">
        <v>2316</v>
      </c>
      <c r="E33" s="12">
        <v>0</v>
      </c>
      <c r="F33" s="12">
        <v>1230</v>
      </c>
      <c r="G33" s="12">
        <v>1086</v>
      </c>
    </row>
    <row r="34" spans="1:7" ht="12">
      <c r="A34"/>
      <c r="B34" s="224" t="s">
        <v>19</v>
      </c>
      <c r="C34" s="225"/>
      <c r="D34" s="12">
        <v>1316</v>
      </c>
      <c r="E34" s="12">
        <v>0</v>
      </c>
      <c r="F34" s="12">
        <v>647</v>
      </c>
      <c r="G34" s="12">
        <v>669</v>
      </c>
    </row>
    <row r="35" spans="1:7" ht="12">
      <c r="A35"/>
      <c r="B35" s="224" t="s">
        <v>20</v>
      </c>
      <c r="C35" s="225"/>
      <c r="D35" s="12">
        <v>3139</v>
      </c>
      <c r="E35" s="12">
        <v>0</v>
      </c>
      <c r="F35" s="12">
        <v>2070</v>
      </c>
      <c r="G35" s="12">
        <v>1069</v>
      </c>
    </row>
    <row r="36" spans="1:7" ht="12">
      <c r="A36"/>
      <c r="B36" s="224" t="s">
        <v>21</v>
      </c>
      <c r="C36" s="225"/>
      <c r="D36" s="12">
        <v>2024</v>
      </c>
      <c r="E36" s="12">
        <v>1</v>
      </c>
      <c r="F36" s="12">
        <v>1239</v>
      </c>
      <c r="G36" s="12">
        <v>784</v>
      </c>
    </row>
    <row r="37" spans="1:7" ht="12">
      <c r="A37"/>
      <c r="B37" s="224" t="s">
        <v>22</v>
      </c>
      <c r="C37" s="225"/>
      <c r="D37" s="12">
        <v>37</v>
      </c>
      <c r="E37" s="12">
        <v>0</v>
      </c>
      <c r="F37" s="12">
        <v>16</v>
      </c>
      <c r="G37" s="12">
        <v>21</v>
      </c>
    </row>
    <row r="38" spans="1:7" ht="12">
      <c r="A38"/>
      <c r="B38" s="224" t="s">
        <v>23</v>
      </c>
      <c r="C38" s="225"/>
      <c r="D38" s="12">
        <v>28</v>
      </c>
      <c r="E38" s="12">
        <v>0</v>
      </c>
      <c r="F38" s="12">
        <v>13</v>
      </c>
      <c r="G38" s="12">
        <v>15</v>
      </c>
    </row>
    <row r="39" spans="1:7" ht="12">
      <c r="A39"/>
      <c r="B39" s="224" t="s">
        <v>24</v>
      </c>
      <c r="C39" s="225"/>
      <c r="D39" s="12">
        <v>23</v>
      </c>
      <c r="E39" s="12">
        <v>0</v>
      </c>
      <c r="F39" s="12">
        <v>4</v>
      </c>
      <c r="G39" s="12">
        <v>19</v>
      </c>
    </row>
    <row r="40" spans="1:7" ht="12">
      <c r="A40"/>
      <c r="B40" s="224" t="s">
        <v>25</v>
      </c>
      <c r="C40" s="225"/>
      <c r="D40" s="12">
        <v>29</v>
      </c>
      <c r="E40" s="12">
        <v>0</v>
      </c>
      <c r="F40" s="12">
        <v>11</v>
      </c>
      <c r="G40" s="12">
        <v>18</v>
      </c>
    </row>
    <row r="41" spans="1:7" ht="12">
      <c r="A41"/>
      <c r="B41" s="224" t="s">
        <v>26</v>
      </c>
      <c r="C41" s="225"/>
      <c r="D41" s="12">
        <v>111</v>
      </c>
      <c r="E41" s="12">
        <v>0</v>
      </c>
      <c r="F41" s="12">
        <v>50</v>
      </c>
      <c r="G41" s="12">
        <v>61</v>
      </c>
    </row>
    <row r="42" spans="1:7" ht="12">
      <c r="A42"/>
      <c r="B42" s="224" t="s">
        <v>27</v>
      </c>
      <c r="C42" s="225"/>
      <c r="D42" s="12">
        <v>62</v>
      </c>
      <c r="E42" s="12">
        <v>0</v>
      </c>
      <c r="F42" s="12">
        <v>36</v>
      </c>
      <c r="G42" s="12">
        <v>26</v>
      </c>
    </row>
    <row r="43" spans="1:7" ht="12">
      <c r="A43"/>
      <c r="B43" s="224" t="s">
        <v>28</v>
      </c>
      <c r="C43" s="225"/>
      <c r="D43" s="12">
        <v>181</v>
      </c>
      <c r="E43" s="12">
        <v>0</v>
      </c>
      <c r="F43" s="12">
        <v>75</v>
      </c>
      <c r="G43" s="12">
        <v>106</v>
      </c>
    </row>
    <row r="44" spans="1:7" ht="12">
      <c r="A44"/>
      <c r="B44" s="224" t="s">
        <v>29</v>
      </c>
      <c r="C44" s="225"/>
      <c r="D44" s="12">
        <v>223</v>
      </c>
      <c r="E44" s="12">
        <v>0</v>
      </c>
      <c r="F44" s="12">
        <v>131</v>
      </c>
      <c r="G44" s="12">
        <v>92</v>
      </c>
    </row>
    <row r="45" spans="1:7" ht="12">
      <c r="A45"/>
      <c r="B45" s="224" t="s">
        <v>30</v>
      </c>
      <c r="C45" s="225"/>
      <c r="D45" s="12">
        <v>1146</v>
      </c>
      <c r="E45" s="12">
        <v>0</v>
      </c>
      <c r="F45" s="12">
        <v>533</v>
      </c>
      <c r="G45" s="12">
        <v>613</v>
      </c>
    </row>
    <row r="46" spans="1:7" ht="12">
      <c r="A46"/>
      <c r="B46" s="224" t="s">
        <v>31</v>
      </c>
      <c r="C46" s="225"/>
      <c r="D46" s="12">
        <v>136</v>
      </c>
      <c r="E46" s="12">
        <v>0</v>
      </c>
      <c r="F46" s="12">
        <v>50</v>
      </c>
      <c r="G46" s="12">
        <v>86</v>
      </c>
    </row>
    <row r="47" spans="1:7" ht="12">
      <c r="A47"/>
      <c r="B47" s="224" t="s">
        <v>32</v>
      </c>
      <c r="C47" s="225"/>
      <c r="D47" s="12">
        <v>95</v>
      </c>
      <c r="E47" s="12">
        <v>0</v>
      </c>
      <c r="F47" s="12">
        <v>46</v>
      </c>
      <c r="G47" s="12">
        <v>49</v>
      </c>
    </row>
    <row r="48" spans="1:7" ht="12">
      <c r="A48"/>
      <c r="B48" s="224" t="s">
        <v>33</v>
      </c>
      <c r="C48" s="225"/>
      <c r="D48" s="12">
        <v>121</v>
      </c>
      <c r="E48" s="12">
        <v>0</v>
      </c>
      <c r="F48" s="12">
        <v>54</v>
      </c>
      <c r="G48" s="12">
        <v>67</v>
      </c>
    </row>
    <row r="49" spans="1:7" ht="12">
      <c r="A49"/>
      <c r="B49" s="224" t="s">
        <v>34</v>
      </c>
      <c r="C49" s="225"/>
      <c r="D49" s="12">
        <v>994</v>
      </c>
      <c r="E49" s="12">
        <v>0</v>
      </c>
      <c r="F49" s="12">
        <v>540</v>
      </c>
      <c r="G49" s="12">
        <v>454</v>
      </c>
    </row>
    <row r="50" spans="1:7" ht="12">
      <c r="A50"/>
      <c r="B50" s="224" t="s">
        <v>35</v>
      </c>
      <c r="C50" s="225"/>
      <c r="D50" s="12">
        <v>660</v>
      </c>
      <c r="E50" s="12">
        <v>0</v>
      </c>
      <c r="F50" s="12">
        <v>306</v>
      </c>
      <c r="G50" s="12">
        <v>354</v>
      </c>
    </row>
    <row r="51" spans="1:7" ht="12">
      <c r="A51"/>
      <c r="B51" s="224" t="s">
        <v>36</v>
      </c>
      <c r="C51" s="225"/>
      <c r="D51" s="12">
        <v>106</v>
      </c>
      <c r="E51" s="12">
        <v>0</v>
      </c>
      <c r="F51" s="12">
        <v>50</v>
      </c>
      <c r="G51" s="12">
        <v>56</v>
      </c>
    </row>
    <row r="52" spans="1:7" ht="12">
      <c r="A52"/>
      <c r="B52" s="224" t="s">
        <v>37</v>
      </c>
      <c r="C52" s="225"/>
      <c r="D52" s="12">
        <v>40</v>
      </c>
      <c r="E52" s="12">
        <v>0</v>
      </c>
      <c r="F52" s="12">
        <v>21</v>
      </c>
      <c r="G52" s="12">
        <v>19</v>
      </c>
    </row>
    <row r="53" spans="1:7" ht="12">
      <c r="A53"/>
      <c r="B53" s="224" t="s">
        <v>38</v>
      </c>
      <c r="C53" s="225"/>
      <c r="D53" s="172">
        <v>4</v>
      </c>
      <c r="E53" s="172">
        <v>0</v>
      </c>
      <c r="F53" s="172">
        <v>2</v>
      </c>
      <c r="G53" s="172">
        <v>2</v>
      </c>
    </row>
    <row r="54" spans="1:7" ht="12">
      <c r="A54"/>
      <c r="B54" s="224" t="s">
        <v>39</v>
      </c>
      <c r="C54" s="225"/>
      <c r="D54" s="172">
        <v>2</v>
      </c>
      <c r="E54" s="172">
        <v>0</v>
      </c>
      <c r="F54" s="172">
        <v>1</v>
      </c>
      <c r="G54" s="172">
        <v>1</v>
      </c>
    </row>
    <row r="55" spans="1:7" ht="12">
      <c r="A55"/>
      <c r="B55" s="224" t="s">
        <v>40</v>
      </c>
      <c r="C55" s="225"/>
      <c r="D55" s="12">
        <v>111</v>
      </c>
      <c r="E55" s="12">
        <v>0</v>
      </c>
      <c r="F55" s="12">
        <v>45</v>
      </c>
      <c r="G55" s="12">
        <v>66</v>
      </c>
    </row>
    <row r="56" spans="1:7" ht="12">
      <c r="A56"/>
      <c r="B56" s="224" t="s">
        <v>41</v>
      </c>
      <c r="C56" s="225"/>
      <c r="D56" s="12">
        <v>305</v>
      </c>
      <c r="E56" s="12">
        <v>0</v>
      </c>
      <c r="F56" s="12">
        <v>147</v>
      </c>
      <c r="G56" s="12">
        <v>158</v>
      </c>
    </row>
    <row r="57" spans="1:7" ht="12">
      <c r="A57"/>
      <c r="B57" s="224" t="s">
        <v>42</v>
      </c>
      <c r="C57" s="225"/>
      <c r="D57" s="12">
        <v>30</v>
      </c>
      <c r="E57" s="12">
        <v>0</v>
      </c>
      <c r="F57" s="12">
        <v>15</v>
      </c>
      <c r="G57" s="12">
        <v>15</v>
      </c>
    </row>
    <row r="58" spans="1:7" ht="12">
      <c r="A58"/>
      <c r="B58" s="224" t="s">
        <v>43</v>
      </c>
      <c r="C58" s="225"/>
      <c r="D58" s="12">
        <v>8</v>
      </c>
      <c r="E58" s="12">
        <v>0</v>
      </c>
      <c r="F58" s="12">
        <v>0</v>
      </c>
      <c r="G58" s="12">
        <v>8</v>
      </c>
    </row>
    <row r="59" spans="1:7" ht="12">
      <c r="A59"/>
      <c r="B59" s="224" t="s">
        <v>44</v>
      </c>
      <c r="C59" s="225"/>
      <c r="D59" s="12">
        <v>51</v>
      </c>
      <c r="E59" s="12">
        <v>0</v>
      </c>
      <c r="F59" s="12">
        <v>15</v>
      </c>
      <c r="G59" s="12">
        <v>36</v>
      </c>
    </row>
    <row r="60" spans="1:7" ht="12">
      <c r="A60"/>
      <c r="B60" s="224" t="s">
        <v>45</v>
      </c>
      <c r="C60" s="225"/>
      <c r="D60" s="12">
        <v>29</v>
      </c>
      <c r="E60" s="12">
        <v>0</v>
      </c>
      <c r="F60" s="12">
        <v>17</v>
      </c>
      <c r="G60" s="12">
        <v>12</v>
      </c>
    </row>
    <row r="61" spans="1:7" ht="12">
      <c r="A61"/>
      <c r="B61" s="224" t="s">
        <v>46</v>
      </c>
      <c r="C61" s="225"/>
      <c r="D61" s="12">
        <v>34</v>
      </c>
      <c r="E61" s="12">
        <v>0</v>
      </c>
      <c r="F61" s="12">
        <v>19</v>
      </c>
      <c r="G61" s="12">
        <v>15</v>
      </c>
    </row>
    <row r="62" spans="1:7" ht="12">
      <c r="A62"/>
      <c r="B62" s="224" t="s">
        <v>47</v>
      </c>
      <c r="C62" s="225"/>
      <c r="D62" s="12">
        <v>316</v>
      </c>
      <c r="E62" s="12">
        <v>0</v>
      </c>
      <c r="F62" s="12">
        <v>185</v>
      </c>
      <c r="G62" s="12">
        <v>131</v>
      </c>
    </row>
    <row r="63" spans="1:7" ht="12">
      <c r="A63"/>
      <c r="B63" s="224" t="s">
        <v>48</v>
      </c>
      <c r="C63" s="225"/>
      <c r="D63" s="12">
        <v>40</v>
      </c>
      <c r="E63" s="12">
        <v>0</v>
      </c>
      <c r="F63" s="12">
        <v>20</v>
      </c>
      <c r="G63" s="12">
        <v>20</v>
      </c>
    </row>
    <row r="64" spans="1:7" ht="12">
      <c r="A64"/>
      <c r="B64" s="224" t="s">
        <v>49</v>
      </c>
      <c r="C64" s="225"/>
      <c r="D64" s="12">
        <v>13</v>
      </c>
      <c r="E64" s="12">
        <v>0</v>
      </c>
      <c r="F64" s="12">
        <v>6</v>
      </c>
      <c r="G64" s="12">
        <v>7</v>
      </c>
    </row>
    <row r="65" spans="1:7" ht="12">
      <c r="A65"/>
      <c r="B65" s="224" t="s">
        <v>50</v>
      </c>
      <c r="C65" s="225"/>
      <c r="D65" s="12">
        <v>81</v>
      </c>
      <c r="E65" s="12">
        <v>0</v>
      </c>
      <c r="F65" s="12">
        <v>41</v>
      </c>
      <c r="G65" s="12">
        <v>40</v>
      </c>
    </row>
    <row r="66" spans="1:7" ht="12">
      <c r="A66"/>
      <c r="B66" s="224" t="s">
        <v>51</v>
      </c>
      <c r="C66" s="225"/>
      <c r="D66" s="172">
        <v>52</v>
      </c>
      <c r="E66" s="172">
        <v>0</v>
      </c>
      <c r="F66" s="172">
        <v>28</v>
      </c>
      <c r="G66" s="172">
        <v>24</v>
      </c>
    </row>
    <row r="67" spans="2:7" ht="12">
      <c r="B67" s="224" t="s">
        <v>52</v>
      </c>
      <c r="C67" s="225"/>
      <c r="D67" s="172">
        <v>22</v>
      </c>
      <c r="E67" s="172">
        <v>0</v>
      </c>
      <c r="F67" s="172">
        <v>15</v>
      </c>
      <c r="G67" s="172">
        <v>7</v>
      </c>
    </row>
    <row r="68" spans="2:7" ht="12">
      <c r="B68" s="224" t="s">
        <v>53</v>
      </c>
      <c r="C68" s="225"/>
      <c r="D68" s="21">
        <v>57</v>
      </c>
      <c r="E68" s="20">
        <v>0</v>
      </c>
      <c r="F68" s="20">
        <v>39</v>
      </c>
      <c r="G68" s="20">
        <v>18</v>
      </c>
    </row>
    <row r="69" spans="2:7" s="8" customFormat="1" ht="12">
      <c r="B69" s="228" t="s">
        <v>312</v>
      </c>
      <c r="C69" s="229"/>
      <c r="D69" s="181">
        <v>24</v>
      </c>
      <c r="E69" s="177">
        <v>0</v>
      </c>
      <c r="F69" s="177">
        <v>14</v>
      </c>
      <c r="G69" s="177">
        <v>10</v>
      </c>
    </row>
    <row r="71" ht="12">
      <c r="D71" s="222">
        <f>D6</f>
        <v>15388</v>
      </c>
    </row>
    <row r="72" ht="12">
      <c r="D72" s="222" t="str">
        <f>IF(D71=SUM(D8:D11,D12:D22,D23:D69)/3,"OK","NG")</f>
        <v>OK</v>
      </c>
    </row>
  </sheetData>
  <sheetProtection/>
  <mergeCells count="67">
    <mergeCell ref="B14:C14"/>
    <mergeCell ref="B15:C15"/>
    <mergeCell ref="B16:C16"/>
    <mergeCell ref="B17:C17"/>
    <mergeCell ref="B18:C18"/>
    <mergeCell ref="B19:C19"/>
    <mergeCell ref="B20:C20"/>
    <mergeCell ref="B21:C21"/>
    <mergeCell ref="B69:C69"/>
    <mergeCell ref="B6:C6"/>
    <mergeCell ref="B7:C7"/>
    <mergeCell ref="B11:C11"/>
    <mergeCell ref="B12:C12"/>
    <mergeCell ref="B13:C13"/>
    <mergeCell ref="B26:C26"/>
    <mergeCell ref="B27:C27"/>
    <mergeCell ref="B28:C28"/>
    <mergeCell ref="B29:C29"/>
    <mergeCell ref="B22:C22"/>
    <mergeCell ref="B23:C23"/>
    <mergeCell ref="B24:C24"/>
    <mergeCell ref="B25:C25"/>
    <mergeCell ref="B34:C34"/>
    <mergeCell ref="B35:C35"/>
    <mergeCell ref="B36:C36"/>
    <mergeCell ref="B37:C37"/>
    <mergeCell ref="B30:C30"/>
    <mergeCell ref="B31:C31"/>
    <mergeCell ref="B32:C32"/>
    <mergeCell ref="B33:C33"/>
    <mergeCell ref="B42:C42"/>
    <mergeCell ref="B43:C43"/>
    <mergeCell ref="B44:C44"/>
    <mergeCell ref="B45:C45"/>
    <mergeCell ref="B38:C38"/>
    <mergeCell ref="B39:C39"/>
    <mergeCell ref="B40:C40"/>
    <mergeCell ref="B41:C41"/>
    <mergeCell ref="B57:C57"/>
    <mergeCell ref="B50:C50"/>
    <mergeCell ref="B51:C51"/>
    <mergeCell ref="B52:C52"/>
    <mergeCell ref="B53:C53"/>
    <mergeCell ref="B46:C46"/>
    <mergeCell ref="B47:C47"/>
    <mergeCell ref="B48:C48"/>
    <mergeCell ref="B49:C49"/>
    <mergeCell ref="B68:C68"/>
    <mergeCell ref="B3:C3"/>
    <mergeCell ref="B4:C5"/>
    <mergeCell ref="B62:C62"/>
    <mergeCell ref="B63:C63"/>
    <mergeCell ref="B64:C64"/>
    <mergeCell ref="B65:C65"/>
    <mergeCell ref="B58:C58"/>
    <mergeCell ref="B59:C59"/>
    <mergeCell ref="B60:C60"/>
    <mergeCell ref="D3:D5"/>
    <mergeCell ref="E3:E5"/>
    <mergeCell ref="F3:F5"/>
    <mergeCell ref="G3:G5"/>
    <mergeCell ref="B66:C66"/>
    <mergeCell ref="B67:C67"/>
    <mergeCell ref="B61:C61"/>
    <mergeCell ref="B54:C54"/>
    <mergeCell ref="B55:C55"/>
    <mergeCell ref="B56:C56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9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74"/>
  <sheetViews>
    <sheetView showGridLines="0" zoomScalePageLayoutView="0" workbookViewId="0" topLeftCell="A43">
      <selection activeCell="D71" sqref="D71:D72"/>
    </sheetView>
  </sheetViews>
  <sheetFormatPr defaultColWidth="9.140625" defaultRowHeight="12"/>
  <cols>
    <col min="1" max="1" width="2.57421875" style="0" customWidth="1"/>
    <col min="2" max="2" width="2.57421875" style="1" customWidth="1"/>
    <col min="3" max="3" width="10.7109375" style="1" customWidth="1"/>
    <col min="4" max="45" width="6.140625" style="0" customWidth="1"/>
  </cols>
  <sheetData>
    <row r="1" spans="2:35" ht="17.25">
      <c r="B1" s="6" t="s">
        <v>281</v>
      </c>
      <c r="D1" s="6" t="s">
        <v>162</v>
      </c>
      <c r="S1" s="6" t="s">
        <v>164</v>
      </c>
      <c r="AI1" s="6" t="s">
        <v>164</v>
      </c>
    </row>
    <row r="2" ht="17.25">
      <c r="C2" s="2"/>
    </row>
    <row r="3" spans="2:48" ht="24" customHeight="1">
      <c r="B3" s="291" t="s">
        <v>163</v>
      </c>
      <c r="C3" s="275"/>
      <c r="D3" s="271" t="s">
        <v>0</v>
      </c>
      <c r="E3" s="61"/>
      <c r="F3" s="55">
        <v>1600</v>
      </c>
      <c r="G3" s="55">
        <v>1800</v>
      </c>
      <c r="H3" s="55">
        <v>2000</v>
      </c>
      <c r="I3" s="55">
        <v>2200</v>
      </c>
      <c r="J3" s="55">
        <v>2400</v>
      </c>
      <c r="K3" s="55">
        <v>2600</v>
      </c>
      <c r="L3" s="55">
        <v>2800</v>
      </c>
      <c r="M3" s="55">
        <v>3000</v>
      </c>
      <c r="N3" s="55">
        <v>3200</v>
      </c>
      <c r="O3" s="55">
        <v>3400</v>
      </c>
      <c r="P3" s="55">
        <v>3600</v>
      </c>
      <c r="Q3" s="55">
        <v>3800</v>
      </c>
      <c r="R3" s="55">
        <v>4000</v>
      </c>
      <c r="S3" s="55">
        <v>4200</v>
      </c>
      <c r="T3" s="55">
        <v>4400</v>
      </c>
      <c r="U3" s="55">
        <v>4600</v>
      </c>
      <c r="V3" s="55">
        <v>4800</v>
      </c>
      <c r="W3" s="55">
        <v>5000</v>
      </c>
      <c r="X3" s="55">
        <v>5200</v>
      </c>
      <c r="Y3" s="55">
        <v>5400</v>
      </c>
      <c r="Z3" s="55">
        <v>5600</v>
      </c>
      <c r="AA3" s="55">
        <v>5800</v>
      </c>
      <c r="AB3" s="55">
        <v>6000</v>
      </c>
      <c r="AC3" s="55">
        <v>6200</v>
      </c>
      <c r="AD3" s="55">
        <v>6400</v>
      </c>
      <c r="AE3" s="55">
        <v>6600</v>
      </c>
      <c r="AF3" s="55">
        <v>6800</v>
      </c>
      <c r="AG3" s="55">
        <v>7000</v>
      </c>
      <c r="AH3" s="55">
        <v>7200</v>
      </c>
      <c r="AI3" s="55">
        <v>7400</v>
      </c>
      <c r="AJ3" s="62">
        <v>7600</v>
      </c>
      <c r="AK3" s="62">
        <v>7800</v>
      </c>
      <c r="AL3" s="62">
        <v>8000</v>
      </c>
      <c r="AM3" s="62">
        <v>8200</v>
      </c>
      <c r="AN3" s="62">
        <v>8400</v>
      </c>
      <c r="AO3" s="62">
        <v>8600</v>
      </c>
      <c r="AP3" s="62">
        <v>8800</v>
      </c>
      <c r="AQ3" s="62">
        <v>9000</v>
      </c>
      <c r="AR3" s="62">
        <v>9200</v>
      </c>
      <c r="AS3" s="160" t="s">
        <v>292</v>
      </c>
      <c r="AT3" s="271" t="s">
        <v>58</v>
      </c>
      <c r="AU3" s="271" t="s">
        <v>61</v>
      </c>
      <c r="AV3" s="271" t="s">
        <v>59</v>
      </c>
    </row>
    <row r="4" spans="2:48" s="7" customFormat="1" ht="13.5" customHeight="1">
      <c r="B4" s="302" t="s">
        <v>328</v>
      </c>
      <c r="C4" s="303"/>
      <c r="D4" s="272"/>
      <c r="E4" s="37" t="s">
        <v>94</v>
      </c>
      <c r="F4" s="57" t="s">
        <v>94</v>
      </c>
      <c r="G4" s="57" t="s">
        <v>94</v>
      </c>
      <c r="H4" s="57" t="s">
        <v>94</v>
      </c>
      <c r="I4" s="57" t="s">
        <v>94</v>
      </c>
      <c r="J4" s="57" t="s">
        <v>94</v>
      </c>
      <c r="K4" s="57" t="s">
        <v>94</v>
      </c>
      <c r="L4" s="57" t="s">
        <v>94</v>
      </c>
      <c r="M4" s="57" t="s">
        <v>94</v>
      </c>
      <c r="N4" s="57" t="s">
        <v>94</v>
      </c>
      <c r="O4" s="57" t="s">
        <v>94</v>
      </c>
      <c r="P4" s="57" t="s">
        <v>94</v>
      </c>
      <c r="Q4" s="57" t="s">
        <v>94</v>
      </c>
      <c r="R4" s="57" t="s">
        <v>94</v>
      </c>
      <c r="S4" s="57" t="s">
        <v>94</v>
      </c>
      <c r="T4" s="57" t="s">
        <v>94</v>
      </c>
      <c r="U4" s="57" t="s">
        <v>94</v>
      </c>
      <c r="V4" s="57" t="s">
        <v>94</v>
      </c>
      <c r="W4" s="57" t="s">
        <v>94</v>
      </c>
      <c r="X4" s="57" t="s">
        <v>94</v>
      </c>
      <c r="Y4" s="57" t="s">
        <v>94</v>
      </c>
      <c r="Z4" s="57" t="s">
        <v>94</v>
      </c>
      <c r="AA4" s="57" t="s">
        <v>94</v>
      </c>
      <c r="AB4" s="57" t="s">
        <v>94</v>
      </c>
      <c r="AC4" s="57" t="s">
        <v>94</v>
      </c>
      <c r="AD4" s="57" t="s">
        <v>94</v>
      </c>
      <c r="AE4" s="57" t="s">
        <v>94</v>
      </c>
      <c r="AF4" s="57" t="s">
        <v>94</v>
      </c>
      <c r="AG4" s="57" t="s">
        <v>94</v>
      </c>
      <c r="AH4" s="57" t="s">
        <v>94</v>
      </c>
      <c r="AI4" s="57" t="s">
        <v>94</v>
      </c>
      <c r="AJ4" s="57" t="s">
        <v>94</v>
      </c>
      <c r="AK4" s="57" t="s">
        <v>94</v>
      </c>
      <c r="AL4" s="57" t="s">
        <v>94</v>
      </c>
      <c r="AM4" s="57" t="s">
        <v>94</v>
      </c>
      <c r="AN4" s="57" t="s">
        <v>94</v>
      </c>
      <c r="AO4" s="57" t="s">
        <v>94</v>
      </c>
      <c r="AP4" s="57" t="s">
        <v>94</v>
      </c>
      <c r="AQ4" s="57" t="s">
        <v>94</v>
      </c>
      <c r="AR4" s="57" t="s">
        <v>94</v>
      </c>
      <c r="AS4" s="57" t="s">
        <v>94</v>
      </c>
      <c r="AT4" s="272"/>
      <c r="AU4" s="272"/>
      <c r="AV4" s="272"/>
    </row>
    <row r="5" spans="2:48" ht="24" customHeight="1">
      <c r="B5" s="304"/>
      <c r="C5" s="295"/>
      <c r="D5" s="273"/>
      <c r="E5" s="60" t="s">
        <v>103</v>
      </c>
      <c r="F5" s="40">
        <v>1799</v>
      </c>
      <c r="G5" s="40">
        <v>1999</v>
      </c>
      <c r="H5" s="40">
        <v>2199</v>
      </c>
      <c r="I5" s="40">
        <v>2399</v>
      </c>
      <c r="J5" s="40">
        <v>2599</v>
      </c>
      <c r="K5" s="40">
        <v>2799</v>
      </c>
      <c r="L5" s="40">
        <v>2999</v>
      </c>
      <c r="M5" s="40">
        <v>3199</v>
      </c>
      <c r="N5" s="40">
        <v>3399</v>
      </c>
      <c r="O5" s="40">
        <v>3599</v>
      </c>
      <c r="P5" s="40">
        <v>3799</v>
      </c>
      <c r="Q5" s="40">
        <v>3999</v>
      </c>
      <c r="R5" s="40">
        <v>4199</v>
      </c>
      <c r="S5" s="40">
        <v>4399</v>
      </c>
      <c r="T5" s="40">
        <v>4599</v>
      </c>
      <c r="U5" s="40">
        <v>4799</v>
      </c>
      <c r="V5" s="63">
        <v>4999</v>
      </c>
      <c r="W5" s="63">
        <v>5199</v>
      </c>
      <c r="X5" s="63">
        <v>5399</v>
      </c>
      <c r="Y5" s="63">
        <v>5599</v>
      </c>
      <c r="Z5" s="63">
        <v>5799</v>
      </c>
      <c r="AA5" s="63">
        <v>5999</v>
      </c>
      <c r="AB5" s="63">
        <v>6199</v>
      </c>
      <c r="AC5" s="63">
        <v>6399</v>
      </c>
      <c r="AD5" s="63">
        <v>6599</v>
      </c>
      <c r="AE5" s="63">
        <v>6799</v>
      </c>
      <c r="AF5" s="63">
        <v>6999</v>
      </c>
      <c r="AG5" s="63">
        <v>7199</v>
      </c>
      <c r="AH5" s="63">
        <v>7399</v>
      </c>
      <c r="AI5" s="63">
        <v>7599</v>
      </c>
      <c r="AJ5" s="63">
        <v>7799</v>
      </c>
      <c r="AK5" s="63">
        <v>7999</v>
      </c>
      <c r="AL5" s="63">
        <v>8199</v>
      </c>
      <c r="AM5" s="63">
        <v>8399</v>
      </c>
      <c r="AN5" s="63">
        <v>8599</v>
      </c>
      <c r="AO5" s="63">
        <v>8799</v>
      </c>
      <c r="AP5" s="63">
        <v>8999</v>
      </c>
      <c r="AQ5" s="63">
        <v>9199</v>
      </c>
      <c r="AR5" s="63">
        <v>9399</v>
      </c>
      <c r="AS5" s="63"/>
      <c r="AT5" s="82" t="s">
        <v>102</v>
      </c>
      <c r="AU5" s="82" t="s">
        <v>102</v>
      </c>
      <c r="AV5" s="82" t="s">
        <v>102</v>
      </c>
    </row>
    <row r="6" spans="2:48" ht="12">
      <c r="B6" s="241" t="s">
        <v>2</v>
      </c>
      <c r="C6" s="242"/>
      <c r="D6" s="172">
        <v>15388</v>
      </c>
      <c r="E6" s="172">
        <v>201</v>
      </c>
      <c r="F6" s="172">
        <v>468</v>
      </c>
      <c r="G6" s="172">
        <v>781</v>
      </c>
      <c r="H6" s="172">
        <v>848</v>
      </c>
      <c r="I6" s="172">
        <v>1086</v>
      </c>
      <c r="J6" s="172">
        <v>1151</v>
      </c>
      <c r="K6" s="172">
        <v>1150</v>
      </c>
      <c r="L6" s="172">
        <v>1181</v>
      </c>
      <c r="M6" s="172">
        <v>967</v>
      </c>
      <c r="N6" s="172">
        <v>1162</v>
      </c>
      <c r="O6" s="172">
        <v>1098</v>
      </c>
      <c r="P6" s="172">
        <v>956</v>
      </c>
      <c r="Q6" s="172">
        <v>869</v>
      </c>
      <c r="R6" s="172">
        <v>601</v>
      </c>
      <c r="S6" s="172">
        <v>594</v>
      </c>
      <c r="T6" s="172">
        <v>443</v>
      </c>
      <c r="U6" s="172">
        <v>399</v>
      </c>
      <c r="V6" s="172">
        <v>279</v>
      </c>
      <c r="W6" s="172">
        <v>175</v>
      </c>
      <c r="X6" s="172">
        <v>213</v>
      </c>
      <c r="Y6" s="172">
        <v>151</v>
      </c>
      <c r="Z6" s="172">
        <v>114</v>
      </c>
      <c r="AA6" s="172">
        <v>103</v>
      </c>
      <c r="AB6" s="172">
        <v>57</v>
      </c>
      <c r="AC6" s="172">
        <v>68</v>
      </c>
      <c r="AD6" s="172">
        <v>45</v>
      </c>
      <c r="AE6" s="172">
        <v>35</v>
      </c>
      <c r="AF6" s="172">
        <v>36</v>
      </c>
      <c r="AG6" s="172">
        <v>19</v>
      </c>
      <c r="AH6" s="172">
        <v>26</v>
      </c>
      <c r="AI6" s="172">
        <v>30</v>
      </c>
      <c r="AJ6" s="172">
        <v>24</v>
      </c>
      <c r="AK6" s="172">
        <v>15</v>
      </c>
      <c r="AL6" s="172">
        <v>10</v>
      </c>
      <c r="AM6" s="172">
        <v>7</v>
      </c>
      <c r="AN6" s="172">
        <v>2</v>
      </c>
      <c r="AO6" s="172">
        <v>9</v>
      </c>
      <c r="AP6" s="172">
        <v>0</v>
      </c>
      <c r="AQ6" s="172">
        <v>0</v>
      </c>
      <c r="AR6" s="172">
        <v>1</v>
      </c>
      <c r="AS6" s="172">
        <v>14</v>
      </c>
      <c r="AT6" s="174">
        <v>3180</v>
      </c>
      <c r="AU6" s="137">
        <v>3319.5141018975823</v>
      </c>
      <c r="AV6" s="137">
        <v>1137.9883648573552</v>
      </c>
    </row>
    <row r="7" spans="2:48" ht="12">
      <c r="B7" s="224" t="s">
        <v>3</v>
      </c>
      <c r="C7" s="225"/>
      <c r="D7" s="173">
        <v>12497</v>
      </c>
      <c r="E7" s="173">
        <v>127</v>
      </c>
      <c r="F7" s="173">
        <v>288</v>
      </c>
      <c r="G7" s="173">
        <v>532</v>
      </c>
      <c r="H7" s="173">
        <v>574</v>
      </c>
      <c r="I7" s="173">
        <v>816</v>
      </c>
      <c r="J7" s="173">
        <v>834</v>
      </c>
      <c r="K7" s="173">
        <v>859</v>
      </c>
      <c r="L7" s="173">
        <v>940</v>
      </c>
      <c r="M7" s="173">
        <v>775</v>
      </c>
      <c r="N7" s="173">
        <v>940</v>
      </c>
      <c r="O7" s="173">
        <v>942</v>
      </c>
      <c r="P7" s="173">
        <v>843</v>
      </c>
      <c r="Q7" s="173">
        <v>758</v>
      </c>
      <c r="R7" s="173">
        <v>538</v>
      </c>
      <c r="S7" s="173">
        <v>553</v>
      </c>
      <c r="T7" s="173">
        <v>407</v>
      </c>
      <c r="U7" s="173">
        <v>370</v>
      </c>
      <c r="V7" s="173">
        <v>264</v>
      </c>
      <c r="W7" s="173">
        <v>170</v>
      </c>
      <c r="X7" s="173">
        <v>210</v>
      </c>
      <c r="Y7" s="173">
        <v>150</v>
      </c>
      <c r="Z7" s="173">
        <v>112</v>
      </c>
      <c r="AA7" s="173">
        <v>101</v>
      </c>
      <c r="AB7" s="173">
        <v>56</v>
      </c>
      <c r="AC7" s="173">
        <v>66</v>
      </c>
      <c r="AD7" s="173">
        <v>44</v>
      </c>
      <c r="AE7" s="173">
        <v>35</v>
      </c>
      <c r="AF7" s="173">
        <v>36</v>
      </c>
      <c r="AG7" s="173">
        <v>19</v>
      </c>
      <c r="AH7" s="173">
        <v>26</v>
      </c>
      <c r="AI7" s="173">
        <v>30</v>
      </c>
      <c r="AJ7" s="173">
        <v>24</v>
      </c>
      <c r="AK7" s="173">
        <v>15</v>
      </c>
      <c r="AL7" s="173">
        <v>10</v>
      </c>
      <c r="AM7" s="173">
        <v>7</v>
      </c>
      <c r="AN7" s="173">
        <v>2</v>
      </c>
      <c r="AO7" s="173">
        <v>9</v>
      </c>
      <c r="AP7" s="173">
        <v>0</v>
      </c>
      <c r="AQ7" s="173">
        <v>0</v>
      </c>
      <c r="AR7" s="173">
        <v>1</v>
      </c>
      <c r="AS7" s="173">
        <v>14</v>
      </c>
      <c r="AT7" s="174">
        <v>3300</v>
      </c>
      <c r="AU7" s="175">
        <v>3448.053212771065</v>
      </c>
      <c r="AV7" s="175">
        <v>1168.9626705593007</v>
      </c>
    </row>
    <row r="8" spans="2:48" ht="12">
      <c r="B8" s="83"/>
      <c r="C8" s="74" t="s">
        <v>123</v>
      </c>
      <c r="D8" s="176">
        <v>8795</v>
      </c>
      <c r="E8" s="176">
        <v>66</v>
      </c>
      <c r="F8" s="176">
        <v>154</v>
      </c>
      <c r="G8" s="176">
        <v>326</v>
      </c>
      <c r="H8" s="176">
        <v>371</v>
      </c>
      <c r="I8" s="176">
        <v>549</v>
      </c>
      <c r="J8" s="176">
        <v>595</v>
      </c>
      <c r="K8" s="176">
        <v>571</v>
      </c>
      <c r="L8" s="176">
        <v>615</v>
      </c>
      <c r="M8" s="176">
        <v>486</v>
      </c>
      <c r="N8" s="176">
        <v>606</v>
      </c>
      <c r="O8" s="176">
        <v>635</v>
      </c>
      <c r="P8" s="176">
        <v>594</v>
      </c>
      <c r="Q8" s="176">
        <v>559</v>
      </c>
      <c r="R8" s="176">
        <v>417</v>
      </c>
      <c r="S8" s="176">
        <v>432</v>
      </c>
      <c r="T8" s="176">
        <v>314</v>
      </c>
      <c r="U8" s="176">
        <v>290</v>
      </c>
      <c r="V8" s="176">
        <v>210</v>
      </c>
      <c r="W8" s="176">
        <v>145</v>
      </c>
      <c r="X8" s="176">
        <v>181</v>
      </c>
      <c r="Y8" s="176">
        <v>129</v>
      </c>
      <c r="Z8" s="176">
        <v>98</v>
      </c>
      <c r="AA8" s="176">
        <v>88</v>
      </c>
      <c r="AB8" s="176">
        <v>48</v>
      </c>
      <c r="AC8" s="176">
        <v>65</v>
      </c>
      <c r="AD8" s="176">
        <v>43</v>
      </c>
      <c r="AE8" s="176">
        <v>32</v>
      </c>
      <c r="AF8" s="176">
        <v>33</v>
      </c>
      <c r="AG8" s="176">
        <v>15</v>
      </c>
      <c r="AH8" s="176">
        <v>25</v>
      </c>
      <c r="AI8" s="176">
        <v>30</v>
      </c>
      <c r="AJ8" s="176">
        <v>21</v>
      </c>
      <c r="AK8" s="176">
        <v>14</v>
      </c>
      <c r="AL8" s="176">
        <v>9</v>
      </c>
      <c r="AM8" s="176">
        <v>7</v>
      </c>
      <c r="AN8" s="176">
        <v>2</v>
      </c>
      <c r="AO8" s="176">
        <v>8</v>
      </c>
      <c r="AP8" s="176">
        <v>0</v>
      </c>
      <c r="AQ8" s="176">
        <v>0</v>
      </c>
      <c r="AR8" s="176">
        <v>1</v>
      </c>
      <c r="AS8" s="176">
        <v>11</v>
      </c>
      <c r="AT8" s="135">
        <v>3400</v>
      </c>
      <c r="AU8" s="136">
        <v>3569.0765207504264</v>
      </c>
      <c r="AV8" s="136">
        <v>1224.2504219686502</v>
      </c>
    </row>
    <row r="9" spans="2:48" ht="12">
      <c r="B9" s="83"/>
      <c r="C9" s="74" t="s">
        <v>124</v>
      </c>
      <c r="D9" s="176">
        <v>2016</v>
      </c>
      <c r="E9" s="176">
        <v>30</v>
      </c>
      <c r="F9" s="176">
        <v>53</v>
      </c>
      <c r="G9" s="176">
        <v>75</v>
      </c>
      <c r="H9" s="176">
        <v>76</v>
      </c>
      <c r="I9" s="176">
        <v>130</v>
      </c>
      <c r="J9" s="176">
        <v>119</v>
      </c>
      <c r="K9" s="176">
        <v>156</v>
      </c>
      <c r="L9" s="176">
        <v>190</v>
      </c>
      <c r="M9" s="176">
        <v>165</v>
      </c>
      <c r="N9" s="176">
        <v>193</v>
      </c>
      <c r="O9" s="176">
        <v>170</v>
      </c>
      <c r="P9" s="176">
        <v>149</v>
      </c>
      <c r="Q9" s="176">
        <v>113</v>
      </c>
      <c r="R9" s="176">
        <v>67</v>
      </c>
      <c r="S9" s="176">
        <v>82</v>
      </c>
      <c r="T9" s="176">
        <v>60</v>
      </c>
      <c r="U9" s="176">
        <v>54</v>
      </c>
      <c r="V9" s="176">
        <v>39</v>
      </c>
      <c r="W9" s="176">
        <v>19</v>
      </c>
      <c r="X9" s="176">
        <v>22</v>
      </c>
      <c r="Y9" s="176">
        <v>15</v>
      </c>
      <c r="Z9" s="176">
        <v>6</v>
      </c>
      <c r="AA9" s="176">
        <v>12</v>
      </c>
      <c r="AB9" s="176">
        <v>5</v>
      </c>
      <c r="AC9" s="176">
        <v>1</v>
      </c>
      <c r="AD9" s="176">
        <v>0</v>
      </c>
      <c r="AE9" s="176">
        <v>3</v>
      </c>
      <c r="AF9" s="176">
        <v>3</v>
      </c>
      <c r="AG9" s="176">
        <v>3</v>
      </c>
      <c r="AH9" s="176">
        <v>1</v>
      </c>
      <c r="AI9" s="176">
        <v>0</v>
      </c>
      <c r="AJ9" s="176">
        <v>3</v>
      </c>
      <c r="AK9" s="176">
        <v>1</v>
      </c>
      <c r="AL9" s="176">
        <v>1</v>
      </c>
      <c r="AM9" s="176">
        <v>0</v>
      </c>
      <c r="AN9" s="176">
        <v>0</v>
      </c>
      <c r="AO9" s="176">
        <v>0</v>
      </c>
      <c r="AP9" s="176">
        <v>0</v>
      </c>
      <c r="AQ9" s="176">
        <v>0</v>
      </c>
      <c r="AR9" s="176">
        <v>0</v>
      </c>
      <c r="AS9" s="176">
        <v>0</v>
      </c>
      <c r="AT9" s="135">
        <v>3200</v>
      </c>
      <c r="AU9" s="136">
        <v>3294.404265873016</v>
      </c>
      <c r="AV9" s="136">
        <v>969.3118931311099</v>
      </c>
    </row>
    <row r="10" spans="2:48" ht="12">
      <c r="B10" s="83"/>
      <c r="C10" s="74" t="s">
        <v>125</v>
      </c>
      <c r="D10" s="176">
        <v>1686</v>
      </c>
      <c r="E10" s="176">
        <v>31</v>
      </c>
      <c r="F10" s="176">
        <v>81</v>
      </c>
      <c r="G10" s="176">
        <v>131</v>
      </c>
      <c r="H10" s="176">
        <v>127</v>
      </c>
      <c r="I10" s="176">
        <v>137</v>
      </c>
      <c r="J10" s="176">
        <v>120</v>
      </c>
      <c r="K10" s="176">
        <v>132</v>
      </c>
      <c r="L10" s="176">
        <v>135</v>
      </c>
      <c r="M10" s="176">
        <v>124</v>
      </c>
      <c r="N10" s="176">
        <v>141</v>
      </c>
      <c r="O10" s="176">
        <v>137</v>
      </c>
      <c r="P10" s="176">
        <v>100</v>
      </c>
      <c r="Q10" s="176">
        <v>86</v>
      </c>
      <c r="R10" s="176">
        <v>54</v>
      </c>
      <c r="S10" s="176">
        <v>39</v>
      </c>
      <c r="T10" s="176">
        <v>33</v>
      </c>
      <c r="U10" s="176">
        <v>26</v>
      </c>
      <c r="V10" s="176">
        <v>15</v>
      </c>
      <c r="W10" s="176">
        <v>6</v>
      </c>
      <c r="X10" s="176">
        <v>7</v>
      </c>
      <c r="Y10" s="176">
        <v>6</v>
      </c>
      <c r="Z10" s="176">
        <v>8</v>
      </c>
      <c r="AA10" s="176">
        <v>1</v>
      </c>
      <c r="AB10" s="176">
        <v>3</v>
      </c>
      <c r="AC10" s="176">
        <v>0</v>
      </c>
      <c r="AD10" s="176">
        <v>1</v>
      </c>
      <c r="AE10" s="176">
        <v>0</v>
      </c>
      <c r="AF10" s="176">
        <v>0</v>
      </c>
      <c r="AG10" s="176">
        <v>1</v>
      </c>
      <c r="AH10" s="176">
        <v>0</v>
      </c>
      <c r="AI10" s="176">
        <v>0</v>
      </c>
      <c r="AJ10" s="176">
        <v>0</v>
      </c>
      <c r="AK10" s="176">
        <v>0</v>
      </c>
      <c r="AL10" s="176">
        <v>0</v>
      </c>
      <c r="AM10" s="176">
        <v>0</v>
      </c>
      <c r="AN10" s="176">
        <v>0</v>
      </c>
      <c r="AO10" s="176">
        <v>1</v>
      </c>
      <c r="AP10" s="176">
        <v>0</v>
      </c>
      <c r="AQ10" s="176">
        <v>0</v>
      </c>
      <c r="AR10" s="176">
        <v>0</v>
      </c>
      <c r="AS10" s="176">
        <v>3</v>
      </c>
      <c r="AT10" s="135">
        <v>2932</v>
      </c>
      <c r="AU10" s="136">
        <v>3000.4590747330963</v>
      </c>
      <c r="AV10" s="136">
        <v>939.6301907435549</v>
      </c>
    </row>
    <row r="11" spans="2:48" ht="12">
      <c r="B11" s="228" t="s">
        <v>7</v>
      </c>
      <c r="C11" s="229"/>
      <c r="D11" s="177">
        <v>2891</v>
      </c>
      <c r="E11" s="177">
        <v>74</v>
      </c>
      <c r="F11" s="177">
        <v>180</v>
      </c>
      <c r="G11" s="177">
        <v>249</v>
      </c>
      <c r="H11" s="177">
        <v>274</v>
      </c>
      <c r="I11" s="177">
        <v>270</v>
      </c>
      <c r="J11" s="177">
        <v>317</v>
      </c>
      <c r="K11" s="177">
        <v>291</v>
      </c>
      <c r="L11" s="177">
        <v>241</v>
      </c>
      <c r="M11" s="177">
        <v>192</v>
      </c>
      <c r="N11" s="177">
        <v>222</v>
      </c>
      <c r="O11" s="177">
        <v>156</v>
      </c>
      <c r="P11" s="177">
        <v>113</v>
      </c>
      <c r="Q11" s="177">
        <v>111</v>
      </c>
      <c r="R11" s="177">
        <v>63</v>
      </c>
      <c r="S11" s="177">
        <v>41</v>
      </c>
      <c r="T11" s="177">
        <v>36</v>
      </c>
      <c r="U11" s="177">
        <v>29</v>
      </c>
      <c r="V11" s="177">
        <v>15</v>
      </c>
      <c r="W11" s="177">
        <v>5</v>
      </c>
      <c r="X11" s="177">
        <v>3</v>
      </c>
      <c r="Y11" s="177">
        <v>1</v>
      </c>
      <c r="Z11" s="177">
        <v>2</v>
      </c>
      <c r="AA11" s="177">
        <v>2</v>
      </c>
      <c r="AB11" s="177">
        <v>1</v>
      </c>
      <c r="AC11" s="177">
        <v>2</v>
      </c>
      <c r="AD11" s="177">
        <v>1</v>
      </c>
      <c r="AE11" s="177">
        <v>0</v>
      </c>
      <c r="AF11" s="177">
        <v>0</v>
      </c>
      <c r="AG11" s="177">
        <v>0</v>
      </c>
      <c r="AH11" s="177">
        <v>0</v>
      </c>
      <c r="AI11" s="177">
        <v>0</v>
      </c>
      <c r="AJ11" s="177">
        <v>0</v>
      </c>
      <c r="AK11" s="177">
        <v>0</v>
      </c>
      <c r="AL11" s="177">
        <v>0</v>
      </c>
      <c r="AM11" s="177">
        <v>0</v>
      </c>
      <c r="AN11" s="177">
        <v>0</v>
      </c>
      <c r="AO11" s="177">
        <v>0</v>
      </c>
      <c r="AP11" s="177">
        <v>0</v>
      </c>
      <c r="AQ11" s="177">
        <v>0</v>
      </c>
      <c r="AR11" s="177">
        <v>0</v>
      </c>
      <c r="AS11" s="177">
        <v>0</v>
      </c>
      <c r="AT11" s="178">
        <v>2670</v>
      </c>
      <c r="AU11" s="179">
        <v>2763.8747838118297</v>
      </c>
      <c r="AV11" s="179">
        <v>778.5948288415946</v>
      </c>
    </row>
    <row r="12" spans="2:48" ht="12" customHeight="1">
      <c r="B12" s="224" t="s">
        <v>317</v>
      </c>
      <c r="C12" s="225"/>
      <c r="D12" s="172">
        <v>179</v>
      </c>
      <c r="E12" s="172">
        <v>4</v>
      </c>
      <c r="F12" s="172">
        <v>2</v>
      </c>
      <c r="G12" s="172">
        <v>7</v>
      </c>
      <c r="H12" s="172">
        <v>17</v>
      </c>
      <c r="I12" s="172">
        <v>18</v>
      </c>
      <c r="J12" s="172">
        <v>18</v>
      </c>
      <c r="K12" s="172">
        <v>34</v>
      </c>
      <c r="L12" s="172">
        <v>21</v>
      </c>
      <c r="M12" s="172">
        <v>17</v>
      </c>
      <c r="N12" s="172">
        <v>18</v>
      </c>
      <c r="O12" s="172">
        <v>12</v>
      </c>
      <c r="P12" s="172">
        <v>7</v>
      </c>
      <c r="Q12" s="172">
        <v>0</v>
      </c>
      <c r="R12" s="172">
        <v>2</v>
      </c>
      <c r="S12" s="172">
        <v>2</v>
      </c>
      <c r="T12" s="172">
        <v>0</v>
      </c>
      <c r="U12" s="172">
        <v>0</v>
      </c>
      <c r="V12" s="172">
        <v>0</v>
      </c>
      <c r="W12" s="172">
        <v>0</v>
      </c>
      <c r="X12" s="172">
        <v>0</v>
      </c>
      <c r="Y12" s="172">
        <v>0</v>
      </c>
      <c r="Z12" s="172">
        <v>0</v>
      </c>
      <c r="AA12" s="172">
        <v>0</v>
      </c>
      <c r="AB12" s="172">
        <v>0</v>
      </c>
      <c r="AC12" s="172">
        <v>0</v>
      </c>
      <c r="AD12" s="172">
        <v>0</v>
      </c>
      <c r="AE12" s="172">
        <v>0</v>
      </c>
      <c r="AF12" s="172">
        <v>0</v>
      </c>
      <c r="AG12" s="172">
        <v>0</v>
      </c>
      <c r="AH12" s="172">
        <v>0</v>
      </c>
      <c r="AI12" s="172">
        <v>0</v>
      </c>
      <c r="AJ12" s="172">
        <v>0</v>
      </c>
      <c r="AK12" s="172">
        <v>0</v>
      </c>
      <c r="AL12" s="172">
        <v>0</v>
      </c>
      <c r="AM12" s="172">
        <v>0</v>
      </c>
      <c r="AN12" s="172">
        <v>0</v>
      </c>
      <c r="AO12" s="172">
        <v>0</v>
      </c>
      <c r="AP12" s="172">
        <v>0</v>
      </c>
      <c r="AQ12" s="172">
        <v>0</v>
      </c>
      <c r="AR12" s="172">
        <v>0</v>
      </c>
      <c r="AS12" s="172">
        <v>0</v>
      </c>
      <c r="AT12" s="135">
        <v>2726</v>
      </c>
      <c r="AU12" s="137">
        <v>2760.4916201117317</v>
      </c>
      <c r="AV12" s="137">
        <v>564.0542583741898</v>
      </c>
    </row>
    <row r="13" spans="2:48" ht="12" customHeight="1">
      <c r="B13" s="224" t="s">
        <v>318</v>
      </c>
      <c r="C13" s="225"/>
      <c r="D13" s="172">
        <v>253</v>
      </c>
      <c r="E13" s="172">
        <v>3</v>
      </c>
      <c r="F13" s="172">
        <v>8</v>
      </c>
      <c r="G13" s="172">
        <v>24</v>
      </c>
      <c r="H13" s="172">
        <v>28</v>
      </c>
      <c r="I13" s="172">
        <v>25</v>
      </c>
      <c r="J13" s="172">
        <v>31</v>
      </c>
      <c r="K13" s="172">
        <v>17</v>
      </c>
      <c r="L13" s="172">
        <v>22</v>
      </c>
      <c r="M13" s="172">
        <v>16</v>
      </c>
      <c r="N13" s="172">
        <v>24</v>
      </c>
      <c r="O13" s="172">
        <v>10</v>
      </c>
      <c r="P13" s="172">
        <v>12</v>
      </c>
      <c r="Q13" s="172">
        <v>8</v>
      </c>
      <c r="R13" s="172">
        <v>9</v>
      </c>
      <c r="S13" s="172">
        <v>6</v>
      </c>
      <c r="T13" s="172">
        <v>5</v>
      </c>
      <c r="U13" s="172">
        <v>4</v>
      </c>
      <c r="V13" s="172">
        <v>0</v>
      </c>
      <c r="W13" s="172">
        <v>1</v>
      </c>
      <c r="X13" s="172">
        <v>0</v>
      </c>
      <c r="Y13" s="172">
        <v>0</v>
      </c>
      <c r="Z13" s="172">
        <v>0</v>
      </c>
      <c r="AA13" s="172">
        <v>0</v>
      </c>
      <c r="AB13" s="172">
        <v>0</v>
      </c>
      <c r="AC13" s="172">
        <v>0</v>
      </c>
      <c r="AD13" s="172">
        <v>0</v>
      </c>
      <c r="AE13" s="172">
        <v>0</v>
      </c>
      <c r="AF13" s="172">
        <v>0</v>
      </c>
      <c r="AG13" s="172">
        <v>0</v>
      </c>
      <c r="AH13" s="172">
        <v>0</v>
      </c>
      <c r="AI13" s="172">
        <v>0</v>
      </c>
      <c r="AJ13" s="172">
        <v>0</v>
      </c>
      <c r="AK13" s="172">
        <v>0</v>
      </c>
      <c r="AL13" s="172">
        <v>0</v>
      </c>
      <c r="AM13" s="172">
        <v>0</v>
      </c>
      <c r="AN13" s="172">
        <v>0</v>
      </c>
      <c r="AO13" s="172">
        <v>0</v>
      </c>
      <c r="AP13" s="172">
        <v>0</v>
      </c>
      <c r="AQ13" s="172">
        <v>0</v>
      </c>
      <c r="AR13" s="172">
        <v>0</v>
      </c>
      <c r="AS13" s="172">
        <v>0</v>
      </c>
      <c r="AT13" s="135">
        <v>2680</v>
      </c>
      <c r="AU13" s="137">
        <v>2834.379446640316</v>
      </c>
      <c r="AV13" s="137">
        <v>781.0099728371725</v>
      </c>
    </row>
    <row r="14" spans="2:48" ht="12" customHeight="1">
      <c r="B14" s="224" t="s">
        <v>319</v>
      </c>
      <c r="C14" s="225"/>
      <c r="D14" s="172">
        <v>772</v>
      </c>
      <c r="E14" s="172">
        <v>38</v>
      </c>
      <c r="F14" s="172">
        <v>99</v>
      </c>
      <c r="G14" s="172">
        <v>116</v>
      </c>
      <c r="H14" s="172">
        <v>113</v>
      </c>
      <c r="I14" s="172">
        <v>96</v>
      </c>
      <c r="J14" s="172">
        <v>105</v>
      </c>
      <c r="K14" s="172">
        <v>66</v>
      </c>
      <c r="L14" s="172">
        <v>36</v>
      </c>
      <c r="M14" s="172">
        <v>18</v>
      </c>
      <c r="N14" s="172">
        <v>30</v>
      </c>
      <c r="O14" s="172">
        <v>22</v>
      </c>
      <c r="P14" s="172">
        <v>15</v>
      </c>
      <c r="Q14" s="172">
        <v>11</v>
      </c>
      <c r="R14" s="172">
        <v>4</v>
      </c>
      <c r="S14" s="172">
        <v>3</v>
      </c>
      <c r="T14" s="172">
        <v>0</v>
      </c>
      <c r="U14" s="172">
        <v>0</v>
      </c>
      <c r="V14" s="172">
        <v>0</v>
      </c>
      <c r="W14" s="172">
        <v>0</v>
      </c>
      <c r="X14" s="172">
        <v>0</v>
      </c>
      <c r="Y14" s="172">
        <v>0</v>
      </c>
      <c r="Z14" s="172">
        <v>0</v>
      </c>
      <c r="AA14" s="172">
        <v>0</v>
      </c>
      <c r="AB14" s="172">
        <v>0</v>
      </c>
      <c r="AC14" s="172">
        <v>0</v>
      </c>
      <c r="AD14" s="172">
        <v>0</v>
      </c>
      <c r="AE14" s="172">
        <v>0</v>
      </c>
      <c r="AF14" s="172">
        <v>0</v>
      </c>
      <c r="AG14" s="172">
        <v>0</v>
      </c>
      <c r="AH14" s="172">
        <v>0</v>
      </c>
      <c r="AI14" s="172">
        <v>0</v>
      </c>
      <c r="AJ14" s="172">
        <v>0</v>
      </c>
      <c r="AK14" s="172">
        <v>0</v>
      </c>
      <c r="AL14" s="172">
        <v>0</v>
      </c>
      <c r="AM14" s="172">
        <v>0</v>
      </c>
      <c r="AN14" s="172">
        <v>0</v>
      </c>
      <c r="AO14" s="172">
        <v>0</v>
      </c>
      <c r="AP14" s="172">
        <v>0</v>
      </c>
      <c r="AQ14" s="172">
        <v>0</v>
      </c>
      <c r="AR14" s="172">
        <v>0</v>
      </c>
      <c r="AS14" s="172">
        <v>0</v>
      </c>
      <c r="AT14" s="135">
        <v>2230</v>
      </c>
      <c r="AU14" s="137">
        <v>2340.454663212435</v>
      </c>
      <c r="AV14" s="137">
        <v>582.1470584676231</v>
      </c>
    </row>
    <row r="15" spans="2:48" ht="12" customHeight="1">
      <c r="B15" s="224" t="s">
        <v>320</v>
      </c>
      <c r="C15" s="225"/>
      <c r="D15" s="172">
        <v>9446</v>
      </c>
      <c r="E15" s="172">
        <v>80</v>
      </c>
      <c r="F15" s="172">
        <v>218</v>
      </c>
      <c r="G15" s="172">
        <v>395</v>
      </c>
      <c r="H15" s="172">
        <v>435</v>
      </c>
      <c r="I15" s="172">
        <v>611</v>
      </c>
      <c r="J15" s="172">
        <v>657</v>
      </c>
      <c r="K15" s="172">
        <v>624</v>
      </c>
      <c r="L15" s="172">
        <v>670</v>
      </c>
      <c r="M15" s="172">
        <v>522</v>
      </c>
      <c r="N15" s="172">
        <v>626</v>
      </c>
      <c r="O15" s="172">
        <v>656</v>
      </c>
      <c r="P15" s="172">
        <v>625</v>
      </c>
      <c r="Q15" s="172">
        <v>580</v>
      </c>
      <c r="R15" s="172">
        <v>440</v>
      </c>
      <c r="S15" s="172">
        <v>445</v>
      </c>
      <c r="T15" s="172">
        <v>329</v>
      </c>
      <c r="U15" s="172">
        <v>301</v>
      </c>
      <c r="V15" s="172">
        <v>219</v>
      </c>
      <c r="W15" s="172">
        <v>146</v>
      </c>
      <c r="X15" s="172">
        <v>185</v>
      </c>
      <c r="Y15" s="172">
        <v>131</v>
      </c>
      <c r="Z15" s="172">
        <v>98</v>
      </c>
      <c r="AA15" s="172">
        <v>88</v>
      </c>
      <c r="AB15" s="172">
        <v>48</v>
      </c>
      <c r="AC15" s="172">
        <v>65</v>
      </c>
      <c r="AD15" s="172">
        <v>43</v>
      </c>
      <c r="AE15" s="172">
        <v>32</v>
      </c>
      <c r="AF15" s="172">
        <v>33</v>
      </c>
      <c r="AG15" s="172">
        <v>15</v>
      </c>
      <c r="AH15" s="172">
        <v>25</v>
      </c>
      <c r="AI15" s="172">
        <v>30</v>
      </c>
      <c r="AJ15" s="172">
        <v>21</v>
      </c>
      <c r="AK15" s="172">
        <v>14</v>
      </c>
      <c r="AL15" s="172">
        <v>9</v>
      </c>
      <c r="AM15" s="172">
        <v>7</v>
      </c>
      <c r="AN15" s="172">
        <v>2</v>
      </c>
      <c r="AO15" s="172">
        <v>8</v>
      </c>
      <c r="AP15" s="172">
        <v>0</v>
      </c>
      <c r="AQ15" s="172">
        <v>0</v>
      </c>
      <c r="AR15" s="172">
        <v>1</v>
      </c>
      <c r="AS15" s="172">
        <v>12</v>
      </c>
      <c r="AT15" s="135">
        <v>3380</v>
      </c>
      <c r="AU15" s="137">
        <v>3513.881007834004</v>
      </c>
      <c r="AV15" s="137">
        <v>1223.3159890772754</v>
      </c>
    </row>
    <row r="16" spans="2:48" ht="12" customHeight="1">
      <c r="B16" s="224" t="s">
        <v>321</v>
      </c>
      <c r="C16" s="225"/>
      <c r="D16" s="172">
        <v>1463</v>
      </c>
      <c r="E16" s="172">
        <v>29</v>
      </c>
      <c r="F16" s="172">
        <v>66</v>
      </c>
      <c r="G16" s="172">
        <v>113</v>
      </c>
      <c r="H16" s="172">
        <v>106</v>
      </c>
      <c r="I16" s="172">
        <v>110</v>
      </c>
      <c r="J16" s="172">
        <v>94</v>
      </c>
      <c r="K16" s="172">
        <v>116</v>
      </c>
      <c r="L16" s="172">
        <v>120</v>
      </c>
      <c r="M16" s="172">
        <v>110</v>
      </c>
      <c r="N16" s="172">
        <v>133</v>
      </c>
      <c r="O16" s="172">
        <v>129</v>
      </c>
      <c r="P16" s="172">
        <v>87</v>
      </c>
      <c r="Q16" s="172">
        <v>82</v>
      </c>
      <c r="R16" s="172">
        <v>43</v>
      </c>
      <c r="S16" s="172">
        <v>31</v>
      </c>
      <c r="T16" s="172">
        <v>29</v>
      </c>
      <c r="U16" s="172">
        <v>21</v>
      </c>
      <c r="V16" s="172">
        <v>11</v>
      </c>
      <c r="W16" s="172">
        <v>6</v>
      </c>
      <c r="X16" s="172">
        <v>5</v>
      </c>
      <c r="Y16" s="172">
        <v>5</v>
      </c>
      <c r="Z16" s="172">
        <v>8</v>
      </c>
      <c r="AA16" s="172">
        <v>1</v>
      </c>
      <c r="AB16" s="172">
        <v>3</v>
      </c>
      <c r="AC16" s="172">
        <v>0</v>
      </c>
      <c r="AD16" s="172">
        <v>1</v>
      </c>
      <c r="AE16" s="172">
        <v>0</v>
      </c>
      <c r="AF16" s="172">
        <v>0</v>
      </c>
      <c r="AG16" s="172">
        <v>1</v>
      </c>
      <c r="AH16" s="172">
        <v>0</v>
      </c>
      <c r="AI16" s="172">
        <v>0</v>
      </c>
      <c r="AJ16" s="172">
        <v>0</v>
      </c>
      <c r="AK16" s="172">
        <v>0</v>
      </c>
      <c r="AL16" s="172">
        <v>0</v>
      </c>
      <c r="AM16" s="172">
        <v>0</v>
      </c>
      <c r="AN16" s="172">
        <v>0</v>
      </c>
      <c r="AO16" s="172">
        <v>1</v>
      </c>
      <c r="AP16" s="172">
        <v>0</v>
      </c>
      <c r="AQ16" s="172">
        <v>0</v>
      </c>
      <c r="AR16" s="172">
        <v>0</v>
      </c>
      <c r="AS16" s="172">
        <v>2</v>
      </c>
      <c r="AT16" s="135">
        <v>2980</v>
      </c>
      <c r="AU16" s="137">
        <v>3014.6514012303487</v>
      </c>
      <c r="AV16" s="137">
        <v>923.2657614996207</v>
      </c>
    </row>
    <row r="17" spans="2:48" ht="12" customHeight="1">
      <c r="B17" s="224" t="s">
        <v>322</v>
      </c>
      <c r="C17" s="225"/>
      <c r="D17" s="172">
        <v>80</v>
      </c>
      <c r="E17" s="172">
        <v>0</v>
      </c>
      <c r="F17" s="172">
        <v>2</v>
      </c>
      <c r="G17" s="172">
        <v>1</v>
      </c>
      <c r="H17" s="172">
        <v>7</v>
      </c>
      <c r="I17" s="172">
        <v>5</v>
      </c>
      <c r="J17" s="172">
        <v>11</v>
      </c>
      <c r="K17" s="172">
        <v>10</v>
      </c>
      <c r="L17" s="172">
        <v>10</v>
      </c>
      <c r="M17" s="172">
        <v>9</v>
      </c>
      <c r="N17" s="172">
        <v>9</v>
      </c>
      <c r="O17" s="172">
        <v>3</v>
      </c>
      <c r="P17" s="172">
        <v>3</v>
      </c>
      <c r="Q17" s="172">
        <v>7</v>
      </c>
      <c r="R17" s="172">
        <v>0</v>
      </c>
      <c r="S17" s="172">
        <v>1</v>
      </c>
      <c r="T17" s="172">
        <v>0</v>
      </c>
      <c r="U17" s="172">
        <v>1</v>
      </c>
      <c r="V17" s="172">
        <v>1</v>
      </c>
      <c r="W17" s="172">
        <v>0</v>
      </c>
      <c r="X17" s="172">
        <v>0</v>
      </c>
      <c r="Y17" s="172">
        <v>0</v>
      </c>
      <c r="Z17" s="172">
        <v>0</v>
      </c>
      <c r="AA17" s="172">
        <v>0</v>
      </c>
      <c r="AB17" s="172">
        <v>0</v>
      </c>
      <c r="AC17" s="172">
        <v>0</v>
      </c>
      <c r="AD17" s="172">
        <v>0</v>
      </c>
      <c r="AE17" s="172">
        <v>0</v>
      </c>
      <c r="AF17" s="172">
        <v>0</v>
      </c>
      <c r="AG17" s="172">
        <v>0</v>
      </c>
      <c r="AH17" s="172">
        <v>0</v>
      </c>
      <c r="AI17" s="172">
        <v>0</v>
      </c>
      <c r="AJ17" s="172">
        <v>0</v>
      </c>
      <c r="AK17" s="172">
        <v>0</v>
      </c>
      <c r="AL17" s="172">
        <v>0</v>
      </c>
      <c r="AM17" s="172">
        <v>0</v>
      </c>
      <c r="AN17" s="172">
        <v>0</v>
      </c>
      <c r="AO17" s="172">
        <v>0</v>
      </c>
      <c r="AP17" s="172">
        <v>0</v>
      </c>
      <c r="AQ17" s="172">
        <v>0</v>
      </c>
      <c r="AR17" s="172">
        <v>0</v>
      </c>
      <c r="AS17" s="172">
        <v>0</v>
      </c>
      <c r="AT17" s="135">
        <v>2885</v>
      </c>
      <c r="AU17" s="137">
        <v>2938.1125</v>
      </c>
      <c r="AV17" s="137">
        <v>652.5658411662091</v>
      </c>
    </row>
    <row r="18" spans="2:48" ht="12" customHeight="1">
      <c r="B18" s="224" t="s">
        <v>323</v>
      </c>
      <c r="C18" s="225"/>
      <c r="D18" s="172">
        <v>2016</v>
      </c>
      <c r="E18" s="172">
        <v>30</v>
      </c>
      <c r="F18" s="172">
        <v>53</v>
      </c>
      <c r="G18" s="172">
        <v>75</v>
      </c>
      <c r="H18" s="172">
        <v>76</v>
      </c>
      <c r="I18" s="172">
        <v>130</v>
      </c>
      <c r="J18" s="172">
        <v>119</v>
      </c>
      <c r="K18" s="172">
        <v>156</v>
      </c>
      <c r="L18" s="172">
        <v>190</v>
      </c>
      <c r="M18" s="172">
        <v>165</v>
      </c>
      <c r="N18" s="172">
        <v>193</v>
      </c>
      <c r="O18" s="172">
        <v>170</v>
      </c>
      <c r="P18" s="172">
        <v>149</v>
      </c>
      <c r="Q18" s="172">
        <v>113</v>
      </c>
      <c r="R18" s="172">
        <v>67</v>
      </c>
      <c r="S18" s="172">
        <v>82</v>
      </c>
      <c r="T18" s="172">
        <v>60</v>
      </c>
      <c r="U18" s="172">
        <v>54</v>
      </c>
      <c r="V18" s="172">
        <v>39</v>
      </c>
      <c r="W18" s="172">
        <v>19</v>
      </c>
      <c r="X18" s="172">
        <v>22</v>
      </c>
      <c r="Y18" s="172">
        <v>15</v>
      </c>
      <c r="Z18" s="172">
        <v>6</v>
      </c>
      <c r="AA18" s="172">
        <v>12</v>
      </c>
      <c r="AB18" s="172">
        <v>5</v>
      </c>
      <c r="AC18" s="172">
        <v>1</v>
      </c>
      <c r="AD18" s="172">
        <v>0</v>
      </c>
      <c r="AE18" s="172">
        <v>3</v>
      </c>
      <c r="AF18" s="172">
        <v>3</v>
      </c>
      <c r="AG18" s="172">
        <v>3</v>
      </c>
      <c r="AH18" s="172">
        <v>1</v>
      </c>
      <c r="AI18" s="172">
        <v>0</v>
      </c>
      <c r="AJ18" s="172">
        <v>3</v>
      </c>
      <c r="AK18" s="172">
        <v>1</v>
      </c>
      <c r="AL18" s="172">
        <v>1</v>
      </c>
      <c r="AM18" s="172">
        <v>0</v>
      </c>
      <c r="AN18" s="172">
        <v>0</v>
      </c>
      <c r="AO18" s="172">
        <v>0</v>
      </c>
      <c r="AP18" s="172">
        <v>0</v>
      </c>
      <c r="AQ18" s="172">
        <v>0</v>
      </c>
      <c r="AR18" s="172">
        <v>0</v>
      </c>
      <c r="AS18" s="172">
        <v>0</v>
      </c>
      <c r="AT18" s="135">
        <v>3200</v>
      </c>
      <c r="AU18" s="137">
        <v>3294.404265873016</v>
      </c>
      <c r="AV18" s="137">
        <v>969.3118931311099</v>
      </c>
    </row>
    <row r="19" spans="2:48" ht="12" customHeight="1">
      <c r="B19" s="224" t="s">
        <v>324</v>
      </c>
      <c r="C19" s="225"/>
      <c r="D19" s="172">
        <v>452</v>
      </c>
      <c r="E19" s="172">
        <v>2</v>
      </c>
      <c r="F19" s="172">
        <v>6</v>
      </c>
      <c r="G19" s="172">
        <v>11</v>
      </c>
      <c r="H19" s="172">
        <v>23</v>
      </c>
      <c r="I19" s="172">
        <v>35</v>
      </c>
      <c r="J19" s="172">
        <v>36</v>
      </c>
      <c r="K19" s="172">
        <v>49</v>
      </c>
      <c r="L19" s="172">
        <v>51</v>
      </c>
      <c r="M19" s="172">
        <v>53</v>
      </c>
      <c r="N19" s="172">
        <v>50</v>
      </c>
      <c r="O19" s="172">
        <v>36</v>
      </c>
      <c r="P19" s="172">
        <v>24</v>
      </c>
      <c r="Q19" s="172">
        <v>32</v>
      </c>
      <c r="R19" s="172">
        <v>12</v>
      </c>
      <c r="S19" s="172">
        <v>11</v>
      </c>
      <c r="T19" s="172">
        <v>9</v>
      </c>
      <c r="U19" s="172">
        <v>7</v>
      </c>
      <c r="V19" s="172">
        <v>3</v>
      </c>
      <c r="W19" s="172">
        <v>1</v>
      </c>
      <c r="X19" s="172">
        <v>0</v>
      </c>
      <c r="Y19" s="172">
        <v>0</v>
      </c>
      <c r="Z19" s="172">
        <v>1</v>
      </c>
      <c r="AA19" s="172">
        <v>0</v>
      </c>
      <c r="AB19" s="172">
        <v>0</v>
      </c>
      <c r="AC19" s="172">
        <v>0</v>
      </c>
      <c r="AD19" s="172">
        <v>0</v>
      </c>
      <c r="AE19" s="172">
        <v>0</v>
      </c>
      <c r="AF19" s="172">
        <v>0</v>
      </c>
      <c r="AG19" s="172">
        <v>0</v>
      </c>
      <c r="AH19" s="172">
        <v>0</v>
      </c>
      <c r="AI19" s="172">
        <v>0</v>
      </c>
      <c r="AJ19" s="172">
        <v>0</v>
      </c>
      <c r="AK19" s="172">
        <v>0</v>
      </c>
      <c r="AL19" s="172">
        <v>0</v>
      </c>
      <c r="AM19" s="172">
        <v>0</v>
      </c>
      <c r="AN19" s="172">
        <v>0</v>
      </c>
      <c r="AO19" s="172">
        <v>0</v>
      </c>
      <c r="AP19" s="172">
        <v>0</v>
      </c>
      <c r="AQ19" s="172">
        <v>0</v>
      </c>
      <c r="AR19" s="172">
        <v>0</v>
      </c>
      <c r="AS19" s="172">
        <v>0</v>
      </c>
      <c r="AT19" s="135">
        <v>3042</v>
      </c>
      <c r="AU19" s="137">
        <v>3098.6924778761063</v>
      </c>
      <c r="AV19" s="137">
        <v>696.1229442831794</v>
      </c>
    </row>
    <row r="20" spans="2:48" ht="12" customHeight="1">
      <c r="B20" s="224" t="s">
        <v>325</v>
      </c>
      <c r="C20" s="225"/>
      <c r="D20" s="172">
        <v>122</v>
      </c>
      <c r="E20" s="172">
        <v>1</v>
      </c>
      <c r="F20" s="172">
        <v>1</v>
      </c>
      <c r="G20" s="172">
        <v>6</v>
      </c>
      <c r="H20" s="172">
        <v>3</v>
      </c>
      <c r="I20" s="172">
        <v>6</v>
      </c>
      <c r="J20" s="172">
        <v>14</v>
      </c>
      <c r="K20" s="172">
        <v>15</v>
      </c>
      <c r="L20" s="172">
        <v>10</v>
      </c>
      <c r="M20" s="172">
        <v>17</v>
      </c>
      <c r="N20" s="172">
        <v>17</v>
      </c>
      <c r="O20" s="172">
        <v>11</v>
      </c>
      <c r="P20" s="172">
        <v>4</v>
      </c>
      <c r="Q20" s="172">
        <v>8</v>
      </c>
      <c r="R20" s="172">
        <v>3</v>
      </c>
      <c r="S20" s="172">
        <v>1</v>
      </c>
      <c r="T20" s="172">
        <v>0</v>
      </c>
      <c r="U20" s="172">
        <v>3</v>
      </c>
      <c r="V20" s="172">
        <v>1</v>
      </c>
      <c r="W20" s="172">
        <v>0</v>
      </c>
      <c r="X20" s="172">
        <v>0</v>
      </c>
      <c r="Y20" s="172">
        <v>0</v>
      </c>
      <c r="Z20" s="172">
        <v>0</v>
      </c>
      <c r="AA20" s="172">
        <v>1</v>
      </c>
      <c r="AB20" s="172">
        <v>0</v>
      </c>
      <c r="AC20" s="172">
        <v>0</v>
      </c>
      <c r="AD20" s="172">
        <v>0</v>
      </c>
      <c r="AE20" s="172">
        <v>0</v>
      </c>
      <c r="AF20" s="172">
        <v>0</v>
      </c>
      <c r="AG20" s="172">
        <v>0</v>
      </c>
      <c r="AH20" s="172">
        <v>0</v>
      </c>
      <c r="AI20" s="172">
        <v>0</v>
      </c>
      <c r="AJ20" s="172">
        <v>0</v>
      </c>
      <c r="AK20" s="172">
        <v>0</v>
      </c>
      <c r="AL20" s="172">
        <v>0</v>
      </c>
      <c r="AM20" s="172">
        <v>0</v>
      </c>
      <c r="AN20" s="172">
        <v>0</v>
      </c>
      <c r="AO20" s="172">
        <v>0</v>
      </c>
      <c r="AP20" s="172">
        <v>0</v>
      </c>
      <c r="AQ20" s="172">
        <v>0</v>
      </c>
      <c r="AR20" s="172">
        <v>0</v>
      </c>
      <c r="AS20" s="172">
        <v>0</v>
      </c>
      <c r="AT20" s="135">
        <v>3033</v>
      </c>
      <c r="AU20" s="137">
        <v>3059.7377049180327</v>
      </c>
      <c r="AV20" s="137">
        <v>699.7577007247686</v>
      </c>
    </row>
    <row r="21" spans="2:48" ht="12" customHeight="1">
      <c r="B21" s="224" t="s">
        <v>346</v>
      </c>
      <c r="C21" s="225"/>
      <c r="D21" s="172">
        <v>369</v>
      </c>
      <c r="E21" s="172">
        <v>9</v>
      </c>
      <c r="F21" s="172">
        <v>8</v>
      </c>
      <c r="G21" s="172">
        <v>17</v>
      </c>
      <c r="H21" s="172">
        <v>29</v>
      </c>
      <c r="I21" s="172">
        <v>24</v>
      </c>
      <c r="J21" s="172">
        <v>37</v>
      </c>
      <c r="K21" s="172">
        <v>37</v>
      </c>
      <c r="L21" s="172">
        <v>35</v>
      </c>
      <c r="M21" s="172">
        <v>26</v>
      </c>
      <c r="N21" s="172">
        <v>38</v>
      </c>
      <c r="O21" s="172">
        <v>32</v>
      </c>
      <c r="P21" s="172">
        <v>15</v>
      </c>
      <c r="Q21" s="172">
        <v>18</v>
      </c>
      <c r="R21" s="172">
        <v>14</v>
      </c>
      <c r="S21" s="172">
        <v>7</v>
      </c>
      <c r="T21" s="172">
        <v>5</v>
      </c>
      <c r="U21" s="172">
        <v>7</v>
      </c>
      <c r="V21" s="172">
        <v>3</v>
      </c>
      <c r="W21" s="172">
        <v>2</v>
      </c>
      <c r="X21" s="172">
        <v>1</v>
      </c>
      <c r="Y21" s="172">
        <v>0</v>
      </c>
      <c r="Z21" s="172">
        <v>1</v>
      </c>
      <c r="AA21" s="172">
        <v>1</v>
      </c>
      <c r="AB21" s="172">
        <v>1</v>
      </c>
      <c r="AC21" s="172">
        <v>1</v>
      </c>
      <c r="AD21" s="172">
        <v>1</v>
      </c>
      <c r="AE21" s="172">
        <v>0</v>
      </c>
      <c r="AF21" s="172">
        <v>0</v>
      </c>
      <c r="AG21" s="172">
        <v>0</v>
      </c>
      <c r="AH21" s="172">
        <v>0</v>
      </c>
      <c r="AI21" s="172">
        <v>0</v>
      </c>
      <c r="AJ21" s="172">
        <v>0</v>
      </c>
      <c r="AK21" s="172">
        <v>0</v>
      </c>
      <c r="AL21" s="172">
        <v>0</v>
      </c>
      <c r="AM21" s="172">
        <v>0</v>
      </c>
      <c r="AN21" s="172">
        <v>0</v>
      </c>
      <c r="AO21" s="172">
        <v>0</v>
      </c>
      <c r="AP21" s="172">
        <v>0</v>
      </c>
      <c r="AQ21" s="172">
        <v>0</v>
      </c>
      <c r="AR21" s="172">
        <v>0</v>
      </c>
      <c r="AS21" s="172">
        <v>0</v>
      </c>
      <c r="AT21" s="135">
        <v>2955</v>
      </c>
      <c r="AU21" s="137">
        <v>3026.869918699187</v>
      </c>
      <c r="AV21" s="137">
        <v>854.8887573133126</v>
      </c>
    </row>
    <row r="22" spans="2:48" ht="12" customHeight="1">
      <c r="B22" s="228" t="s">
        <v>326</v>
      </c>
      <c r="C22" s="229"/>
      <c r="D22" s="177">
        <v>236</v>
      </c>
      <c r="E22" s="177">
        <v>5</v>
      </c>
      <c r="F22" s="177">
        <v>5</v>
      </c>
      <c r="G22" s="177">
        <v>16</v>
      </c>
      <c r="H22" s="177">
        <v>11</v>
      </c>
      <c r="I22" s="177">
        <v>26</v>
      </c>
      <c r="J22" s="177">
        <v>29</v>
      </c>
      <c r="K22" s="177">
        <v>26</v>
      </c>
      <c r="L22" s="177">
        <v>16</v>
      </c>
      <c r="M22" s="177">
        <v>14</v>
      </c>
      <c r="N22" s="177">
        <v>24</v>
      </c>
      <c r="O22" s="177">
        <v>17</v>
      </c>
      <c r="P22" s="177">
        <v>15</v>
      </c>
      <c r="Q22" s="177">
        <v>10</v>
      </c>
      <c r="R22" s="177">
        <v>7</v>
      </c>
      <c r="S22" s="177">
        <v>5</v>
      </c>
      <c r="T22" s="177">
        <v>6</v>
      </c>
      <c r="U22" s="177">
        <v>1</v>
      </c>
      <c r="V22" s="177">
        <v>2</v>
      </c>
      <c r="W22" s="177">
        <v>0</v>
      </c>
      <c r="X22" s="177">
        <v>0</v>
      </c>
      <c r="Y22" s="177">
        <v>0</v>
      </c>
      <c r="Z22" s="177">
        <v>0</v>
      </c>
      <c r="AA22" s="177">
        <v>0</v>
      </c>
      <c r="AB22" s="177">
        <v>0</v>
      </c>
      <c r="AC22" s="177">
        <v>1</v>
      </c>
      <c r="AD22" s="177">
        <v>0</v>
      </c>
      <c r="AE22" s="177">
        <v>0</v>
      </c>
      <c r="AF22" s="177">
        <v>0</v>
      </c>
      <c r="AG22" s="177">
        <v>0</v>
      </c>
      <c r="AH22" s="177">
        <v>0</v>
      </c>
      <c r="AI22" s="177">
        <v>0</v>
      </c>
      <c r="AJ22" s="177">
        <v>0</v>
      </c>
      <c r="AK22" s="177">
        <v>0</v>
      </c>
      <c r="AL22" s="177">
        <v>0</v>
      </c>
      <c r="AM22" s="177">
        <v>0</v>
      </c>
      <c r="AN22" s="177">
        <v>0</v>
      </c>
      <c r="AO22" s="177">
        <v>0</v>
      </c>
      <c r="AP22" s="177">
        <v>0</v>
      </c>
      <c r="AQ22" s="177">
        <v>0</v>
      </c>
      <c r="AR22" s="177">
        <v>0</v>
      </c>
      <c r="AS22" s="177">
        <v>0</v>
      </c>
      <c r="AT22" s="178">
        <v>2795</v>
      </c>
      <c r="AU22" s="179">
        <v>2935.1313559322034</v>
      </c>
      <c r="AV22" s="179">
        <v>778.7583159023663</v>
      </c>
    </row>
    <row r="23" spans="2:48" ht="12">
      <c r="B23" s="224" t="s">
        <v>8</v>
      </c>
      <c r="C23" s="225"/>
      <c r="D23" s="172">
        <v>179</v>
      </c>
      <c r="E23" s="172">
        <v>4</v>
      </c>
      <c r="F23" s="172">
        <v>2</v>
      </c>
      <c r="G23" s="172">
        <v>7</v>
      </c>
      <c r="H23" s="172">
        <v>17</v>
      </c>
      <c r="I23" s="172">
        <v>18</v>
      </c>
      <c r="J23" s="172">
        <v>18</v>
      </c>
      <c r="K23" s="172">
        <v>34</v>
      </c>
      <c r="L23" s="172">
        <v>21</v>
      </c>
      <c r="M23" s="172">
        <v>17</v>
      </c>
      <c r="N23" s="172">
        <v>18</v>
      </c>
      <c r="O23" s="172">
        <v>12</v>
      </c>
      <c r="P23" s="172">
        <v>7</v>
      </c>
      <c r="Q23" s="172">
        <v>0</v>
      </c>
      <c r="R23" s="172">
        <v>2</v>
      </c>
      <c r="S23" s="172">
        <v>2</v>
      </c>
      <c r="T23" s="172">
        <v>0</v>
      </c>
      <c r="U23" s="172">
        <v>0</v>
      </c>
      <c r="V23" s="172">
        <v>0</v>
      </c>
      <c r="W23" s="172">
        <v>0</v>
      </c>
      <c r="X23" s="172">
        <v>0</v>
      </c>
      <c r="Y23" s="172">
        <v>0</v>
      </c>
      <c r="Z23" s="172">
        <v>0</v>
      </c>
      <c r="AA23" s="172">
        <v>0</v>
      </c>
      <c r="AB23" s="172">
        <v>0</v>
      </c>
      <c r="AC23" s="172">
        <v>0</v>
      </c>
      <c r="AD23" s="172">
        <v>0</v>
      </c>
      <c r="AE23" s="172">
        <v>0</v>
      </c>
      <c r="AF23" s="172">
        <v>0</v>
      </c>
      <c r="AG23" s="172">
        <v>0</v>
      </c>
      <c r="AH23" s="172">
        <v>0</v>
      </c>
      <c r="AI23" s="172">
        <v>0</v>
      </c>
      <c r="AJ23" s="172">
        <v>0</v>
      </c>
      <c r="AK23" s="172">
        <v>0</v>
      </c>
      <c r="AL23" s="172">
        <v>0</v>
      </c>
      <c r="AM23" s="172">
        <v>0</v>
      </c>
      <c r="AN23" s="172">
        <v>0</v>
      </c>
      <c r="AO23" s="172">
        <v>0</v>
      </c>
      <c r="AP23" s="172">
        <v>0</v>
      </c>
      <c r="AQ23" s="172">
        <v>0</v>
      </c>
      <c r="AR23" s="172">
        <v>0</v>
      </c>
      <c r="AS23" s="172">
        <v>0</v>
      </c>
      <c r="AT23" s="135">
        <v>2726</v>
      </c>
      <c r="AU23" s="137">
        <v>2760.4916201117317</v>
      </c>
      <c r="AV23" s="137">
        <v>564.0542583741898</v>
      </c>
    </row>
    <row r="24" spans="2:48" ht="12">
      <c r="B24" s="224" t="s">
        <v>9</v>
      </c>
      <c r="C24" s="225"/>
      <c r="D24" s="172">
        <v>6</v>
      </c>
      <c r="E24" s="172">
        <v>0</v>
      </c>
      <c r="F24" s="172">
        <v>1</v>
      </c>
      <c r="G24" s="172">
        <v>0</v>
      </c>
      <c r="H24" s="172">
        <v>0</v>
      </c>
      <c r="I24" s="172">
        <v>1</v>
      </c>
      <c r="J24" s="172">
        <v>0</v>
      </c>
      <c r="K24" s="172">
        <v>1</v>
      </c>
      <c r="L24" s="172">
        <v>0</v>
      </c>
      <c r="M24" s="172">
        <v>1</v>
      </c>
      <c r="N24" s="172">
        <v>0</v>
      </c>
      <c r="O24" s="172">
        <v>1</v>
      </c>
      <c r="P24" s="172">
        <v>1</v>
      </c>
      <c r="Q24" s="172">
        <v>0</v>
      </c>
      <c r="R24" s="172">
        <v>0</v>
      </c>
      <c r="S24" s="172">
        <v>0</v>
      </c>
      <c r="T24" s="172">
        <v>0</v>
      </c>
      <c r="U24" s="172">
        <v>0</v>
      </c>
      <c r="V24" s="172">
        <v>0</v>
      </c>
      <c r="W24" s="172">
        <v>0</v>
      </c>
      <c r="X24" s="172">
        <v>0</v>
      </c>
      <c r="Y24" s="172">
        <v>0</v>
      </c>
      <c r="Z24" s="172">
        <v>0</v>
      </c>
      <c r="AA24" s="172">
        <v>0</v>
      </c>
      <c r="AB24" s="172">
        <v>0</v>
      </c>
      <c r="AC24" s="172">
        <v>0</v>
      </c>
      <c r="AD24" s="172">
        <v>0</v>
      </c>
      <c r="AE24" s="172">
        <v>0</v>
      </c>
      <c r="AF24" s="172">
        <v>0</v>
      </c>
      <c r="AG24" s="172">
        <v>0</v>
      </c>
      <c r="AH24" s="172">
        <v>0</v>
      </c>
      <c r="AI24" s="172">
        <v>0</v>
      </c>
      <c r="AJ24" s="172">
        <v>0</v>
      </c>
      <c r="AK24" s="172">
        <v>0</v>
      </c>
      <c r="AL24" s="172">
        <v>0</v>
      </c>
      <c r="AM24" s="172">
        <v>0</v>
      </c>
      <c r="AN24" s="172">
        <v>0</v>
      </c>
      <c r="AO24" s="172">
        <v>0</v>
      </c>
      <c r="AP24" s="172">
        <v>0</v>
      </c>
      <c r="AQ24" s="172">
        <v>0</v>
      </c>
      <c r="AR24" s="172">
        <v>0</v>
      </c>
      <c r="AS24" s="172">
        <v>0</v>
      </c>
      <c r="AT24" s="135">
        <v>2844.5</v>
      </c>
      <c r="AU24" s="137">
        <v>2816.6666666666665</v>
      </c>
      <c r="AV24" s="137">
        <v>704.433862521292</v>
      </c>
    </row>
    <row r="25" spans="2:48" ht="12">
      <c r="B25" s="224" t="s">
        <v>10</v>
      </c>
      <c r="C25" s="225"/>
      <c r="D25" s="172">
        <v>28</v>
      </c>
      <c r="E25" s="172">
        <v>2</v>
      </c>
      <c r="F25" s="172">
        <v>2</v>
      </c>
      <c r="G25" s="172">
        <v>5</v>
      </c>
      <c r="H25" s="172">
        <v>5</v>
      </c>
      <c r="I25" s="172">
        <v>0</v>
      </c>
      <c r="J25" s="172">
        <v>4</v>
      </c>
      <c r="K25" s="172">
        <v>2</v>
      </c>
      <c r="L25" s="172">
        <v>1</v>
      </c>
      <c r="M25" s="172">
        <v>2</v>
      </c>
      <c r="N25" s="172">
        <v>1</v>
      </c>
      <c r="O25" s="172">
        <v>0</v>
      </c>
      <c r="P25" s="172">
        <v>3</v>
      </c>
      <c r="Q25" s="172">
        <v>1</v>
      </c>
      <c r="R25" s="172">
        <v>0</v>
      </c>
      <c r="S25" s="172">
        <v>0</v>
      </c>
      <c r="T25" s="172">
        <v>0</v>
      </c>
      <c r="U25" s="172">
        <v>0</v>
      </c>
      <c r="V25" s="172">
        <v>0</v>
      </c>
      <c r="W25" s="172">
        <v>0</v>
      </c>
      <c r="X25" s="172">
        <v>0</v>
      </c>
      <c r="Y25" s="172">
        <v>0</v>
      </c>
      <c r="Z25" s="172">
        <v>0</v>
      </c>
      <c r="AA25" s="172">
        <v>0</v>
      </c>
      <c r="AB25" s="172">
        <v>0</v>
      </c>
      <c r="AC25" s="172">
        <v>0</v>
      </c>
      <c r="AD25" s="172">
        <v>0</v>
      </c>
      <c r="AE25" s="172">
        <v>0</v>
      </c>
      <c r="AF25" s="172">
        <v>0</v>
      </c>
      <c r="AG25" s="172">
        <v>0</v>
      </c>
      <c r="AH25" s="172">
        <v>0</v>
      </c>
      <c r="AI25" s="172">
        <v>0</v>
      </c>
      <c r="AJ25" s="172">
        <v>0</v>
      </c>
      <c r="AK25" s="172">
        <v>0</v>
      </c>
      <c r="AL25" s="172">
        <v>0</v>
      </c>
      <c r="AM25" s="172">
        <v>0</v>
      </c>
      <c r="AN25" s="172">
        <v>0</v>
      </c>
      <c r="AO25" s="172">
        <v>0</v>
      </c>
      <c r="AP25" s="172">
        <v>0</v>
      </c>
      <c r="AQ25" s="172">
        <v>0</v>
      </c>
      <c r="AR25" s="172">
        <v>0</v>
      </c>
      <c r="AS25" s="172">
        <v>0</v>
      </c>
      <c r="AT25" s="135">
        <v>2320</v>
      </c>
      <c r="AU25" s="137">
        <v>2462.214285714286</v>
      </c>
      <c r="AV25" s="137">
        <v>712.8216938307694</v>
      </c>
    </row>
    <row r="26" spans="2:48" ht="12">
      <c r="B26" s="224" t="s">
        <v>11</v>
      </c>
      <c r="C26" s="225"/>
      <c r="D26" s="172">
        <v>144</v>
      </c>
      <c r="E26" s="172">
        <v>1</v>
      </c>
      <c r="F26" s="172">
        <v>3</v>
      </c>
      <c r="G26" s="172">
        <v>6</v>
      </c>
      <c r="H26" s="172">
        <v>8</v>
      </c>
      <c r="I26" s="172">
        <v>14</v>
      </c>
      <c r="J26" s="172">
        <v>14</v>
      </c>
      <c r="K26" s="172">
        <v>10</v>
      </c>
      <c r="L26" s="172">
        <v>18</v>
      </c>
      <c r="M26" s="172">
        <v>6</v>
      </c>
      <c r="N26" s="172">
        <v>20</v>
      </c>
      <c r="O26" s="172">
        <v>8</v>
      </c>
      <c r="P26" s="172">
        <v>8</v>
      </c>
      <c r="Q26" s="172">
        <v>5</v>
      </c>
      <c r="R26" s="172">
        <v>8</v>
      </c>
      <c r="S26" s="172">
        <v>6</v>
      </c>
      <c r="T26" s="172">
        <v>5</v>
      </c>
      <c r="U26" s="172">
        <v>3</v>
      </c>
      <c r="V26" s="172">
        <v>0</v>
      </c>
      <c r="W26" s="172">
        <v>1</v>
      </c>
      <c r="X26" s="172">
        <v>0</v>
      </c>
      <c r="Y26" s="172">
        <v>0</v>
      </c>
      <c r="Z26" s="172">
        <v>0</v>
      </c>
      <c r="AA26" s="172">
        <v>0</v>
      </c>
      <c r="AB26" s="172">
        <v>0</v>
      </c>
      <c r="AC26" s="172">
        <v>0</v>
      </c>
      <c r="AD26" s="172">
        <v>0</v>
      </c>
      <c r="AE26" s="172">
        <v>0</v>
      </c>
      <c r="AF26" s="172">
        <v>0</v>
      </c>
      <c r="AG26" s="172">
        <v>0</v>
      </c>
      <c r="AH26" s="172">
        <v>0</v>
      </c>
      <c r="AI26" s="172">
        <v>0</v>
      </c>
      <c r="AJ26" s="172">
        <v>0</v>
      </c>
      <c r="AK26" s="172">
        <v>0</v>
      </c>
      <c r="AL26" s="172">
        <v>0</v>
      </c>
      <c r="AM26" s="172">
        <v>0</v>
      </c>
      <c r="AN26" s="172">
        <v>0</v>
      </c>
      <c r="AO26" s="172">
        <v>0</v>
      </c>
      <c r="AP26" s="172">
        <v>0</v>
      </c>
      <c r="AQ26" s="172">
        <v>0</v>
      </c>
      <c r="AR26" s="172">
        <v>0</v>
      </c>
      <c r="AS26" s="172">
        <v>0</v>
      </c>
      <c r="AT26" s="135">
        <v>2980</v>
      </c>
      <c r="AU26" s="137">
        <v>3089.5</v>
      </c>
      <c r="AV26" s="137">
        <v>786.4874376050068</v>
      </c>
    </row>
    <row r="27" spans="2:48" ht="12">
      <c r="B27" s="224" t="s">
        <v>12</v>
      </c>
      <c r="C27" s="225"/>
      <c r="D27" s="172">
        <v>33</v>
      </c>
      <c r="E27" s="172">
        <v>0</v>
      </c>
      <c r="F27" s="172">
        <v>1</v>
      </c>
      <c r="G27" s="172">
        <v>1</v>
      </c>
      <c r="H27" s="172">
        <v>8</v>
      </c>
      <c r="I27" s="172">
        <v>6</v>
      </c>
      <c r="J27" s="172">
        <v>7</v>
      </c>
      <c r="K27" s="172">
        <v>3</v>
      </c>
      <c r="L27" s="172">
        <v>1</v>
      </c>
      <c r="M27" s="172">
        <v>5</v>
      </c>
      <c r="N27" s="172">
        <v>1</v>
      </c>
      <c r="O27" s="172">
        <v>0</v>
      </c>
      <c r="P27" s="172">
        <v>0</v>
      </c>
      <c r="Q27" s="172">
        <v>0</v>
      </c>
      <c r="R27" s="172">
        <v>0</v>
      </c>
      <c r="S27" s="172">
        <v>0</v>
      </c>
      <c r="T27" s="172">
        <v>0</v>
      </c>
      <c r="U27" s="172">
        <v>0</v>
      </c>
      <c r="V27" s="172">
        <v>0</v>
      </c>
      <c r="W27" s="172">
        <v>0</v>
      </c>
      <c r="X27" s="172">
        <v>0</v>
      </c>
      <c r="Y27" s="172">
        <v>0</v>
      </c>
      <c r="Z27" s="172">
        <v>0</v>
      </c>
      <c r="AA27" s="172">
        <v>0</v>
      </c>
      <c r="AB27" s="172">
        <v>0</v>
      </c>
      <c r="AC27" s="172">
        <v>0</v>
      </c>
      <c r="AD27" s="172">
        <v>0</v>
      </c>
      <c r="AE27" s="172">
        <v>0</v>
      </c>
      <c r="AF27" s="172">
        <v>0</v>
      </c>
      <c r="AG27" s="172">
        <v>0</v>
      </c>
      <c r="AH27" s="172">
        <v>0</v>
      </c>
      <c r="AI27" s="172">
        <v>0</v>
      </c>
      <c r="AJ27" s="172">
        <v>0</v>
      </c>
      <c r="AK27" s="172">
        <v>0</v>
      </c>
      <c r="AL27" s="172">
        <v>0</v>
      </c>
      <c r="AM27" s="172">
        <v>0</v>
      </c>
      <c r="AN27" s="172">
        <v>0</v>
      </c>
      <c r="AO27" s="172">
        <v>0</v>
      </c>
      <c r="AP27" s="172">
        <v>0</v>
      </c>
      <c r="AQ27" s="172">
        <v>0</v>
      </c>
      <c r="AR27" s="172">
        <v>0</v>
      </c>
      <c r="AS27" s="172">
        <v>0</v>
      </c>
      <c r="AT27" s="135">
        <v>2470</v>
      </c>
      <c r="AU27" s="137">
        <v>2476.6969696969695</v>
      </c>
      <c r="AV27" s="137">
        <v>401.05045543301696</v>
      </c>
    </row>
    <row r="28" spans="2:48" ht="12">
      <c r="B28" s="224" t="s">
        <v>13</v>
      </c>
      <c r="C28" s="225"/>
      <c r="D28" s="172">
        <v>8</v>
      </c>
      <c r="E28" s="172">
        <v>0</v>
      </c>
      <c r="F28" s="172">
        <v>0</v>
      </c>
      <c r="G28" s="172">
        <v>0</v>
      </c>
      <c r="H28" s="172">
        <v>2</v>
      </c>
      <c r="I28" s="172">
        <v>0</v>
      </c>
      <c r="J28" s="172">
        <v>2</v>
      </c>
      <c r="K28" s="172">
        <v>0</v>
      </c>
      <c r="L28" s="172">
        <v>1</v>
      </c>
      <c r="M28" s="172">
        <v>1</v>
      </c>
      <c r="N28" s="172">
        <v>1</v>
      </c>
      <c r="O28" s="172">
        <v>0</v>
      </c>
      <c r="P28" s="172">
        <v>0</v>
      </c>
      <c r="Q28" s="172">
        <v>1</v>
      </c>
      <c r="R28" s="172">
        <v>0</v>
      </c>
      <c r="S28" s="172">
        <v>0</v>
      </c>
      <c r="T28" s="172">
        <v>0</v>
      </c>
      <c r="U28" s="172">
        <v>0</v>
      </c>
      <c r="V28" s="172">
        <v>0</v>
      </c>
      <c r="W28" s="172">
        <v>0</v>
      </c>
      <c r="X28" s="172">
        <v>0</v>
      </c>
      <c r="Y28" s="172">
        <v>0</v>
      </c>
      <c r="Z28" s="172">
        <v>0</v>
      </c>
      <c r="AA28" s="172">
        <v>0</v>
      </c>
      <c r="AB28" s="172">
        <v>0</v>
      </c>
      <c r="AC28" s="172">
        <v>0</v>
      </c>
      <c r="AD28" s="172">
        <v>0</v>
      </c>
      <c r="AE28" s="172">
        <v>0</v>
      </c>
      <c r="AF28" s="172">
        <v>0</v>
      </c>
      <c r="AG28" s="172">
        <v>0</v>
      </c>
      <c r="AH28" s="172">
        <v>0</v>
      </c>
      <c r="AI28" s="172">
        <v>0</v>
      </c>
      <c r="AJ28" s="172">
        <v>0</v>
      </c>
      <c r="AK28" s="172">
        <v>0</v>
      </c>
      <c r="AL28" s="172">
        <v>0</v>
      </c>
      <c r="AM28" s="172">
        <v>0</v>
      </c>
      <c r="AN28" s="172">
        <v>0</v>
      </c>
      <c r="AO28" s="172">
        <v>0</v>
      </c>
      <c r="AP28" s="172">
        <v>0</v>
      </c>
      <c r="AQ28" s="172">
        <v>0</v>
      </c>
      <c r="AR28" s="172">
        <v>0</v>
      </c>
      <c r="AS28" s="172">
        <v>0</v>
      </c>
      <c r="AT28" s="135">
        <v>2676.5</v>
      </c>
      <c r="AU28" s="137">
        <v>2783.75</v>
      </c>
      <c r="AV28" s="137">
        <v>622.0800936030206</v>
      </c>
    </row>
    <row r="29" spans="2:48" ht="12">
      <c r="B29" s="224" t="s">
        <v>14</v>
      </c>
      <c r="C29" s="225"/>
      <c r="D29" s="172">
        <v>34</v>
      </c>
      <c r="E29" s="172">
        <v>0</v>
      </c>
      <c r="F29" s="172">
        <v>1</v>
      </c>
      <c r="G29" s="172">
        <v>12</v>
      </c>
      <c r="H29" s="172">
        <v>5</v>
      </c>
      <c r="I29" s="172">
        <v>4</v>
      </c>
      <c r="J29" s="172">
        <v>4</v>
      </c>
      <c r="K29" s="172">
        <v>1</v>
      </c>
      <c r="L29" s="172">
        <v>1</v>
      </c>
      <c r="M29" s="172">
        <v>1</v>
      </c>
      <c r="N29" s="172">
        <v>1</v>
      </c>
      <c r="O29" s="172">
        <v>1</v>
      </c>
      <c r="P29" s="172">
        <v>0</v>
      </c>
      <c r="Q29" s="172">
        <v>1</v>
      </c>
      <c r="R29" s="172">
        <v>1</v>
      </c>
      <c r="S29" s="172">
        <v>0</v>
      </c>
      <c r="T29" s="172">
        <v>0</v>
      </c>
      <c r="U29" s="172">
        <v>1</v>
      </c>
      <c r="V29" s="172">
        <v>0</v>
      </c>
      <c r="W29" s="172">
        <v>0</v>
      </c>
      <c r="X29" s="172">
        <v>0</v>
      </c>
      <c r="Y29" s="172">
        <v>0</v>
      </c>
      <c r="Z29" s="172">
        <v>0</v>
      </c>
      <c r="AA29" s="172">
        <v>0</v>
      </c>
      <c r="AB29" s="172">
        <v>0</v>
      </c>
      <c r="AC29" s="172">
        <v>0</v>
      </c>
      <c r="AD29" s="172">
        <v>0</v>
      </c>
      <c r="AE29" s="172">
        <v>0</v>
      </c>
      <c r="AF29" s="172">
        <v>0</v>
      </c>
      <c r="AG29" s="172">
        <v>0</v>
      </c>
      <c r="AH29" s="172">
        <v>0</v>
      </c>
      <c r="AI29" s="172">
        <v>0</v>
      </c>
      <c r="AJ29" s="172">
        <v>0</v>
      </c>
      <c r="AK29" s="172">
        <v>0</v>
      </c>
      <c r="AL29" s="172">
        <v>0</v>
      </c>
      <c r="AM29" s="172">
        <v>0</v>
      </c>
      <c r="AN29" s="172">
        <v>0</v>
      </c>
      <c r="AO29" s="172">
        <v>0</v>
      </c>
      <c r="AP29" s="172">
        <v>0</v>
      </c>
      <c r="AQ29" s="172">
        <v>0</v>
      </c>
      <c r="AR29" s="172">
        <v>0</v>
      </c>
      <c r="AS29" s="172">
        <v>0</v>
      </c>
      <c r="AT29" s="135">
        <v>2135</v>
      </c>
      <c r="AU29" s="137">
        <v>2422.5588235294117</v>
      </c>
      <c r="AV29" s="137">
        <v>737.3661641757784</v>
      </c>
    </row>
    <row r="30" spans="2:48" ht="12">
      <c r="B30" s="224" t="s">
        <v>15</v>
      </c>
      <c r="C30" s="225"/>
      <c r="D30" s="172">
        <v>317</v>
      </c>
      <c r="E30" s="172">
        <v>11</v>
      </c>
      <c r="F30" s="172">
        <v>47</v>
      </c>
      <c r="G30" s="172">
        <v>45</v>
      </c>
      <c r="H30" s="172">
        <v>31</v>
      </c>
      <c r="I30" s="172">
        <v>21</v>
      </c>
      <c r="J30" s="172">
        <v>25</v>
      </c>
      <c r="K30" s="172">
        <v>27</v>
      </c>
      <c r="L30" s="172">
        <v>20</v>
      </c>
      <c r="M30" s="172">
        <v>15</v>
      </c>
      <c r="N30" s="172">
        <v>7</v>
      </c>
      <c r="O30" s="172">
        <v>9</v>
      </c>
      <c r="P30" s="172">
        <v>11</v>
      </c>
      <c r="Q30" s="172">
        <v>10</v>
      </c>
      <c r="R30" s="172">
        <v>9</v>
      </c>
      <c r="S30" s="172">
        <v>4</v>
      </c>
      <c r="T30" s="172">
        <v>11</v>
      </c>
      <c r="U30" s="172">
        <v>5</v>
      </c>
      <c r="V30" s="172">
        <v>5</v>
      </c>
      <c r="W30" s="172">
        <v>1</v>
      </c>
      <c r="X30" s="172">
        <v>2</v>
      </c>
      <c r="Y30" s="172">
        <v>1</v>
      </c>
      <c r="Z30" s="172">
        <v>0</v>
      </c>
      <c r="AA30" s="172">
        <v>0</v>
      </c>
      <c r="AB30" s="172">
        <v>0</v>
      </c>
      <c r="AC30" s="172">
        <v>0</v>
      </c>
      <c r="AD30" s="172">
        <v>0</v>
      </c>
      <c r="AE30" s="172">
        <v>0</v>
      </c>
      <c r="AF30" s="172">
        <v>0</v>
      </c>
      <c r="AG30" s="172">
        <v>0</v>
      </c>
      <c r="AH30" s="172">
        <v>0</v>
      </c>
      <c r="AI30" s="172">
        <v>0</v>
      </c>
      <c r="AJ30" s="172">
        <v>0</v>
      </c>
      <c r="AK30" s="172">
        <v>0</v>
      </c>
      <c r="AL30" s="172">
        <v>0</v>
      </c>
      <c r="AM30" s="172">
        <v>0</v>
      </c>
      <c r="AN30" s="172">
        <v>0</v>
      </c>
      <c r="AO30" s="172">
        <v>0</v>
      </c>
      <c r="AP30" s="172">
        <v>0</v>
      </c>
      <c r="AQ30" s="172">
        <v>0</v>
      </c>
      <c r="AR30" s="172">
        <v>0</v>
      </c>
      <c r="AS30" s="172">
        <v>0</v>
      </c>
      <c r="AT30" s="135">
        <v>2430</v>
      </c>
      <c r="AU30" s="137">
        <v>2658.0504731861197</v>
      </c>
      <c r="AV30" s="137">
        <v>926.4538782819338</v>
      </c>
    </row>
    <row r="31" spans="2:48" ht="12">
      <c r="B31" s="224" t="s">
        <v>16</v>
      </c>
      <c r="C31" s="225"/>
      <c r="D31" s="172">
        <v>294</v>
      </c>
      <c r="E31" s="172">
        <v>19</v>
      </c>
      <c r="F31" s="172">
        <v>39</v>
      </c>
      <c r="G31" s="172">
        <v>41</v>
      </c>
      <c r="H31" s="172">
        <v>37</v>
      </c>
      <c r="I31" s="172">
        <v>47</v>
      </c>
      <c r="J31" s="172">
        <v>42</v>
      </c>
      <c r="K31" s="172">
        <v>34</v>
      </c>
      <c r="L31" s="172">
        <v>13</v>
      </c>
      <c r="M31" s="172">
        <v>5</v>
      </c>
      <c r="N31" s="172">
        <v>3</v>
      </c>
      <c r="O31" s="172">
        <v>3</v>
      </c>
      <c r="P31" s="172">
        <v>5</v>
      </c>
      <c r="Q31" s="172">
        <v>6</v>
      </c>
      <c r="R31" s="172">
        <v>0</v>
      </c>
      <c r="S31" s="172">
        <v>0</v>
      </c>
      <c r="T31" s="172">
        <v>0</v>
      </c>
      <c r="U31" s="172">
        <v>0</v>
      </c>
      <c r="V31" s="172">
        <v>0</v>
      </c>
      <c r="W31" s="172">
        <v>0</v>
      </c>
      <c r="X31" s="172">
        <v>0</v>
      </c>
      <c r="Y31" s="172">
        <v>0</v>
      </c>
      <c r="Z31" s="172">
        <v>0</v>
      </c>
      <c r="AA31" s="172">
        <v>0</v>
      </c>
      <c r="AB31" s="172">
        <v>0</v>
      </c>
      <c r="AC31" s="172">
        <v>0</v>
      </c>
      <c r="AD31" s="172">
        <v>0</v>
      </c>
      <c r="AE31" s="172">
        <v>0</v>
      </c>
      <c r="AF31" s="172">
        <v>0</v>
      </c>
      <c r="AG31" s="172">
        <v>0</v>
      </c>
      <c r="AH31" s="172">
        <v>0</v>
      </c>
      <c r="AI31" s="172">
        <v>0</v>
      </c>
      <c r="AJ31" s="172">
        <v>0</v>
      </c>
      <c r="AK31" s="172">
        <v>0</v>
      </c>
      <c r="AL31" s="172">
        <v>0</v>
      </c>
      <c r="AM31" s="172">
        <v>0</v>
      </c>
      <c r="AN31" s="172">
        <v>0</v>
      </c>
      <c r="AO31" s="172">
        <v>0</v>
      </c>
      <c r="AP31" s="172">
        <v>0</v>
      </c>
      <c r="AQ31" s="172">
        <v>0</v>
      </c>
      <c r="AR31" s="172">
        <v>0</v>
      </c>
      <c r="AS31" s="172">
        <v>0</v>
      </c>
      <c r="AT31" s="135">
        <v>2230</v>
      </c>
      <c r="AU31" s="137">
        <v>2279.0442176870747</v>
      </c>
      <c r="AV31" s="137">
        <v>529.6584205001595</v>
      </c>
    </row>
    <row r="32" spans="2:48" ht="12">
      <c r="B32" s="224" t="s">
        <v>17</v>
      </c>
      <c r="C32" s="225"/>
      <c r="D32" s="172">
        <v>379</v>
      </c>
      <c r="E32" s="172">
        <v>19</v>
      </c>
      <c r="F32" s="172">
        <v>58</v>
      </c>
      <c r="G32" s="172">
        <v>72</v>
      </c>
      <c r="H32" s="172">
        <v>66</v>
      </c>
      <c r="I32" s="172">
        <v>41</v>
      </c>
      <c r="J32" s="172">
        <v>42</v>
      </c>
      <c r="K32" s="172">
        <v>19</v>
      </c>
      <c r="L32" s="172">
        <v>18</v>
      </c>
      <c r="M32" s="172">
        <v>8</v>
      </c>
      <c r="N32" s="172">
        <v>15</v>
      </c>
      <c r="O32" s="172">
        <v>8</v>
      </c>
      <c r="P32" s="172">
        <v>4</v>
      </c>
      <c r="Q32" s="172">
        <v>3</v>
      </c>
      <c r="R32" s="172">
        <v>4</v>
      </c>
      <c r="S32" s="172">
        <v>2</v>
      </c>
      <c r="T32" s="172">
        <v>0</v>
      </c>
      <c r="U32" s="172">
        <v>0</v>
      </c>
      <c r="V32" s="172">
        <v>0</v>
      </c>
      <c r="W32" s="172">
        <v>0</v>
      </c>
      <c r="X32" s="172">
        <v>0</v>
      </c>
      <c r="Y32" s="172">
        <v>0</v>
      </c>
      <c r="Z32" s="172">
        <v>0</v>
      </c>
      <c r="AA32" s="172">
        <v>0</v>
      </c>
      <c r="AB32" s="172">
        <v>0</v>
      </c>
      <c r="AC32" s="172">
        <v>0</v>
      </c>
      <c r="AD32" s="172">
        <v>0</v>
      </c>
      <c r="AE32" s="172">
        <v>0</v>
      </c>
      <c r="AF32" s="172">
        <v>0</v>
      </c>
      <c r="AG32" s="172">
        <v>0</v>
      </c>
      <c r="AH32" s="172">
        <v>0</v>
      </c>
      <c r="AI32" s="172">
        <v>0</v>
      </c>
      <c r="AJ32" s="172">
        <v>0</v>
      </c>
      <c r="AK32" s="172">
        <v>0</v>
      </c>
      <c r="AL32" s="172">
        <v>0</v>
      </c>
      <c r="AM32" s="172">
        <v>0</v>
      </c>
      <c r="AN32" s="172">
        <v>0</v>
      </c>
      <c r="AO32" s="172">
        <v>0</v>
      </c>
      <c r="AP32" s="172">
        <v>0</v>
      </c>
      <c r="AQ32" s="172">
        <v>0</v>
      </c>
      <c r="AR32" s="172">
        <v>0</v>
      </c>
      <c r="AS32" s="172">
        <v>0</v>
      </c>
      <c r="AT32" s="135">
        <v>2120</v>
      </c>
      <c r="AU32" s="137">
        <v>2267.1240105540896</v>
      </c>
      <c r="AV32" s="137">
        <v>570.3936057961023</v>
      </c>
    </row>
    <row r="33" spans="2:48" ht="12">
      <c r="B33" s="224" t="s">
        <v>18</v>
      </c>
      <c r="C33" s="225"/>
      <c r="D33" s="172">
        <v>2316</v>
      </c>
      <c r="E33" s="172">
        <v>25</v>
      </c>
      <c r="F33" s="172">
        <v>48</v>
      </c>
      <c r="G33" s="172">
        <v>136</v>
      </c>
      <c r="H33" s="172">
        <v>152</v>
      </c>
      <c r="I33" s="172">
        <v>256</v>
      </c>
      <c r="J33" s="172">
        <v>274</v>
      </c>
      <c r="K33" s="172">
        <v>249</v>
      </c>
      <c r="L33" s="172">
        <v>217</v>
      </c>
      <c r="M33" s="172">
        <v>158</v>
      </c>
      <c r="N33" s="172">
        <v>163</v>
      </c>
      <c r="O33" s="172">
        <v>144</v>
      </c>
      <c r="P33" s="172">
        <v>120</v>
      </c>
      <c r="Q33" s="172">
        <v>90</v>
      </c>
      <c r="R33" s="172">
        <v>70</v>
      </c>
      <c r="S33" s="172">
        <v>61</v>
      </c>
      <c r="T33" s="172">
        <v>41</v>
      </c>
      <c r="U33" s="172">
        <v>36</v>
      </c>
      <c r="V33" s="172">
        <v>20</v>
      </c>
      <c r="W33" s="172">
        <v>15</v>
      </c>
      <c r="X33" s="172">
        <v>12</v>
      </c>
      <c r="Y33" s="172">
        <v>8</v>
      </c>
      <c r="Z33" s="172">
        <v>3</v>
      </c>
      <c r="AA33" s="172">
        <v>6</v>
      </c>
      <c r="AB33" s="172">
        <v>1</v>
      </c>
      <c r="AC33" s="172">
        <v>3</v>
      </c>
      <c r="AD33" s="172">
        <v>5</v>
      </c>
      <c r="AE33" s="172">
        <v>0</v>
      </c>
      <c r="AF33" s="172">
        <v>1</v>
      </c>
      <c r="AG33" s="172">
        <v>0</v>
      </c>
      <c r="AH33" s="172">
        <v>2</v>
      </c>
      <c r="AI33" s="172">
        <v>0</v>
      </c>
      <c r="AJ33" s="172">
        <v>0</v>
      </c>
      <c r="AK33" s="172">
        <v>0</v>
      </c>
      <c r="AL33" s="172">
        <v>0</v>
      </c>
      <c r="AM33" s="172">
        <v>0</v>
      </c>
      <c r="AN33" s="172">
        <v>0</v>
      </c>
      <c r="AO33" s="172">
        <v>0</v>
      </c>
      <c r="AP33" s="172">
        <v>0</v>
      </c>
      <c r="AQ33" s="172">
        <v>0</v>
      </c>
      <c r="AR33" s="172">
        <v>0</v>
      </c>
      <c r="AS33" s="172">
        <v>0</v>
      </c>
      <c r="AT33" s="135">
        <v>2800</v>
      </c>
      <c r="AU33" s="137">
        <v>2989.798791018998</v>
      </c>
      <c r="AV33" s="137">
        <v>854.7714731883063</v>
      </c>
    </row>
    <row r="34" spans="2:48" ht="12">
      <c r="B34" s="224" t="s">
        <v>19</v>
      </c>
      <c r="C34" s="225"/>
      <c r="D34" s="172">
        <v>1316</v>
      </c>
      <c r="E34" s="172">
        <v>29</v>
      </c>
      <c r="F34" s="172">
        <v>60</v>
      </c>
      <c r="G34" s="172">
        <v>95</v>
      </c>
      <c r="H34" s="172">
        <v>106</v>
      </c>
      <c r="I34" s="172">
        <v>140</v>
      </c>
      <c r="J34" s="172">
        <v>91</v>
      </c>
      <c r="K34" s="172">
        <v>106</v>
      </c>
      <c r="L34" s="172">
        <v>111</v>
      </c>
      <c r="M34" s="172">
        <v>74</v>
      </c>
      <c r="N34" s="172">
        <v>90</v>
      </c>
      <c r="O34" s="172">
        <v>87</v>
      </c>
      <c r="P34" s="172">
        <v>56</v>
      </c>
      <c r="Q34" s="172">
        <v>71</v>
      </c>
      <c r="R34" s="172">
        <v>49</v>
      </c>
      <c r="S34" s="172">
        <v>44</v>
      </c>
      <c r="T34" s="172">
        <v>29</v>
      </c>
      <c r="U34" s="172">
        <v>23</v>
      </c>
      <c r="V34" s="172">
        <v>10</v>
      </c>
      <c r="W34" s="172">
        <v>5</v>
      </c>
      <c r="X34" s="172">
        <v>8</v>
      </c>
      <c r="Y34" s="172">
        <v>6</v>
      </c>
      <c r="Z34" s="172">
        <v>1</v>
      </c>
      <c r="AA34" s="172">
        <v>6</v>
      </c>
      <c r="AB34" s="172">
        <v>3</v>
      </c>
      <c r="AC34" s="172">
        <v>2</v>
      </c>
      <c r="AD34" s="172">
        <v>1</v>
      </c>
      <c r="AE34" s="172">
        <v>1</v>
      </c>
      <c r="AF34" s="172">
        <v>2</v>
      </c>
      <c r="AG34" s="172">
        <v>2</v>
      </c>
      <c r="AH34" s="172">
        <v>3</v>
      </c>
      <c r="AI34" s="172">
        <v>2</v>
      </c>
      <c r="AJ34" s="172">
        <v>2</v>
      </c>
      <c r="AK34" s="172">
        <v>1</v>
      </c>
      <c r="AL34" s="172">
        <v>0</v>
      </c>
      <c r="AM34" s="172">
        <v>0</v>
      </c>
      <c r="AN34" s="172">
        <v>0</v>
      </c>
      <c r="AO34" s="172">
        <v>0</v>
      </c>
      <c r="AP34" s="172">
        <v>0</v>
      </c>
      <c r="AQ34" s="172">
        <v>0</v>
      </c>
      <c r="AR34" s="172">
        <v>0</v>
      </c>
      <c r="AS34" s="172">
        <v>0</v>
      </c>
      <c r="AT34" s="135">
        <v>2880</v>
      </c>
      <c r="AU34" s="137">
        <v>3021.6314589665653</v>
      </c>
      <c r="AV34" s="137">
        <v>1011.0847558270544</v>
      </c>
    </row>
    <row r="35" spans="2:48" ht="12">
      <c r="B35" s="224" t="s">
        <v>20</v>
      </c>
      <c r="C35" s="225"/>
      <c r="D35" s="172">
        <v>3139</v>
      </c>
      <c r="E35" s="172">
        <v>7</v>
      </c>
      <c r="F35" s="172">
        <v>22</v>
      </c>
      <c r="G35" s="172">
        <v>32</v>
      </c>
      <c r="H35" s="172">
        <v>42</v>
      </c>
      <c r="I35" s="172">
        <v>60</v>
      </c>
      <c r="J35" s="172">
        <v>97</v>
      </c>
      <c r="K35" s="172">
        <v>94</v>
      </c>
      <c r="L35" s="172">
        <v>131</v>
      </c>
      <c r="M35" s="172">
        <v>141</v>
      </c>
      <c r="N35" s="172">
        <v>178</v>
      </c>
      <c r="O35" s="172">
        <v>226</v>
      </c>
      <c r="P35" s="172">
        <v>254</v>
      </c>
      <c r="Q35" s="172">
        <v>237</v>
      </c>
      <c r="R35" s="172">
        <v>191</v>
      </c>
      <c r="S35" s="172">
        <v>207</v>
      </c>
      <c r="T35" s="172">
        <v>175</v>
      </c>
      <c r="U35" s="172">
        <v>166</v>
      </c>
      <c r="V35" s="172">
        <v>133</v>
      </c>
      <c r="W35" s="172">
        <v>93</v>
      </c>
      <c r="X35" s="172">
        <v>131</v>
      </c>
      <c r="Y35" s="172">
        <v>95</v>
      </c>
      <c r="Z35" s="172">
        <v>70</v>
      </c>
      <c r="AA35" s="172">
        <v>61</v>
      </c>
      <c r="AB35" s="172">
        <v>40</v>
      </c>
      <c r="AC35" s="172">
        <v>48</v>
      </c>
      <c r="AD35" s="172">
        <v>34</v>
      </c>
      <c r="AE35" s="172">
        <v>25</v>
      </c>
      <c r="AF35" s="172">
        <v>26</v>
      </c>
      <c r="AG35" s="172">
        <v>12</v>
      </c>
      <c r="AH35" s="172">
        <v>19</v>
      </c>
      <c r="AI35" s="172">
        <v>25</v>
      </c>
      <c r="AJ35" s="172">
        <v>18</v>
      </c>
      <c r="AK35" s="172">
        <v>13</v>
      </c>
      <c r="AL35" s="172">
        <v>8</v>
      </c>
      <c r="AM35" s="172">
        <v>7</v>
      </c>
      <c r="AN35" s="172">
        <v>2</v>
      </c>
      <c r="AO35" s="172">
        <v>8</v>
      </c>
      <c r="AP35" s="172">
        <v>0</v>
      </c>
      <c r="AQ35" s="172">
        <v>0</v>
      </c>
      <c r="AR35" s="172">
        <v>1</v>
      </c>
      <c r="AS35" s="172">
        <v>10</v>
      </c>
      <c r="AT35" s="135">
        <v>4050</v>
      </c>
      <c r="AU35" s="137">
        <v>4247.431984708506</v>
      </c>
      <c r="AV35" s="137">
        <v>1316.3673112384365</v>
      </c>
    </row>
    <row r="36" spans="2:48" ht="12">
      <c r="B36" s="224" t="s">
        <v>21</v>
      </c>
      <c r="C36" s="225"/>
      <c r="D36" s="172">
        <v>2024</v>
      </c>
      <c r="E36" s="172">
        <v>5</v>
      </c>
      <c r="F36" s="172">
        <v>24</v>
      </c>
      <c r="G36" s="172">
        <v>63</v>
      </c>
      <c r="H36" s="172">
        <v>71</v>
      </c>
      <c r="I36" s="172">
        <v>93</v>
      </c>
      <c r="J36" s="172">
        <v>133</v>
      </c>
      <c r="K36" s="172">
        <v>122</v>
      </c>
      <c r="L36" s="172">
        <v>156</v>
      </c>
      <c r="M36" s="172">
        <v>113</v>
      </c>
      <c r="N36" s="172">
        <v>175</v>
      </c>
      <c r="O36" s="172">
        <v>178</v>
      </c>
      <c r="P36" s="172">
        <v>164</v>
      </c>
      <c r="Q36" s="172">
        <v>161</v>
      </c>
      <c r="R36" s="172">
        <v>107</v>
      </c>
      <c r="S36" s="172">
        <v>120</v>
      </c>
      <c r="T36" s="172">
        <v>69</v>
      </c>
      <c r="U36" s="172">
        <v>65</v>
      </c>
      <c r="V36" s="172">
        <v>47</v>
      </c>
      <c r="W36" s="172">
        <v>32</v>
      </c>
      <c r="X36" s="172">
        <v>30</v>
      </c>
      <c r="Y36" s="172">
        <v>20</v>
      </c>
      <c r="Z36" s="172">
        <v>24</v>
      </c>
      <c r="AA36" s="172">
        <v>15</v>
      </c>
      <c r="AB36" s="172">
        <v>4</v>
      </c>
      <c r="AC36" s="172">
        <v>12</v>
      </c>
      <c r="AD36" s="172">
        <v>3</v>
      </c>
      <c r="AE36" s="172">
        <v>6</v>
      </c>
      <c r="AF36" s="172">
        <v>4</v>
      </c>
      <c r="AG36" s="172">
        <v>1</v>
      </c>
      <c r="AH36" s="172">
        <v>1</v>
      </c>
      <c r="AI36" s="172">
        <v>3</v>
      </c>
      <c r="AJ36" s="172">
        <v>1</v>
      </c>
      <c r="AK36" s="172">
        <v>0</v>
      </c>
      <c r="AL36" s="172">
        <v>1</v>
      </c>
      <c r="AM36" s="172">
        <v>0</v>
      </c>
      <c r="AN36" s="172">
        <v>0</v>
      </c>
      <c r="AO36" s="172">
        <v>0</v>
      </c>
      <c r="AP36" s="172">
        <v>0</v>
      </c>
      <c r="AQ36" s="172">
        <v>0</v>
      </c>
      <c r="AR36" s="172">
        <v>0</v>
      </c>
      <c r="AS36" s="172">
        <v>1</v>
      </c>
      <c r="AT36" s="135">
        <v>3480</v>
      </c>
      <c r="AU36" s="137">
        <v>3535.8191699604745</v>
      </c>
      <c r="AV36" s="137">
        <v>1016.122342455608</v>
      </c>
    </row>
    <row r="37" spans="2:48" ht="12">
      <c r="B37" s="224" t="s">
        <v>22</v>
      </c>
      <c r="C37" s="225"/>
      <c r="D37" s="172">
        <v>37</v>
      </c>
      <c r="E37" s="172">
        <v>0</v>
      </c>
      <c r="F37" s="172">
        <v>1</v>
      </c>
      <c r="G37" s="172">
        <v>1</v>
      </c>
      <c r="H37" s="172">
        <v>6</v>
      </c>
      <c r="I37" s="172">
        <v>2</v>
      </c>
      <c r="J37" s="172">
        <v>7</v>
      </c>
      <c r="K37" s="172">
        <v>8</v>
      </c>
      <c r="L37" s="172">
        <v>2</v>
      </c>
      <c r="M37" s="172">
        <v>3</v>
      </c>
      <c r="N37" s="172">
        <v>3</v>
      </c>
      <c r="O37" s="172">
        <v>2</v>
      </c>
      <c r="P37" s="172">
        <v>1</v>
      </c>
      <c r="Q37" s="172">
        <v>1</v>
      </c>
      <c r="R37" s="172">
        <v>0</v>
      </c>
      <c r="S37" s="172">
        <v>0</v>
      </c>
      <c r="T37" s="172">
        <v>0</v>
      </c>
      <c r="U37" s="172">
        <v>0</v>
      </c>
      <c r="V37" s="172">
        <v>0</v>
      </c>
      <c r="W37" s="172">
        <v>0</v>
      </c>
      <c r="X37" s="172">
        <v>0</v>
      </c>
      <c r="Y37" s="172">
        <v>0</v>
      </c>
      <c r="Z37" s="172">
        <v>0</v>
      </c>
      <c r="AA37" s="172">
        <v>0</v>
      </c>
      <c r="AB37" s="172">
        <v>0</v>
      </c>
      <c r="AC37" s="172">
        <v>0</v>
      </c>
      <c r="AD37" s="172">
        <v>0</v>
      </c>
      <c r="AE37" s="172">
        <v>0</v>
      </c>
      <c r="AF37" s="172">
        <v>0</v>
      </c>
      <c r="AG37" s="172">
        <v>0</v>
      </c>
      <c r="AH37" s="172">
        <v>0</v>
      </c>
      <c r="AI37" s="172">
        <v>0</v>
      </c>
      <c r="AJ37" s="172">
        <v>0</v>
      </c>
      <c r="AK37" s="172">
        <v>0</v>
      </c>
      <c r="AL37" s="172">
        <v>0</v>
      </c>
      <c r="AM37" s="172">
        <v>0</v>
      </c>
      <c r="AN37" s="172">
        <v>0</v>
      </c>
      <c r="AO37" s="172">
        <v>0</v>
      </c>
      <c r="AP37" s="172">
        <v>0</v>
      </c>
      <c r="AQ37" s="172">
        <v>0</v>
      </c>
      <c r="AR37" s="172">
        <v>0</v>
      </c>
      <c r="AS37" s="172">
        <v>0</v>
      </c>
      <c r="AT37" s="135">
        <v>2600</v>
      </c>
      <c r="AU37" s="137">
        <v>2678.027027027027</v>
      </c>
      <c r="AV37" s="137">
        <v>517.0013156273013</v>
      </c>
    </row>
    <row r="38" spans="2:48" ht="12">
      <c r="B38" s="224" t="s">
        <v>23</v>
      </c>
      <c r="C38" s="225"/>
      <c r="D38" s="172">
        <v>28</v>
      </c>
      <c r="E38" s="172">
        <v>0</v>
      </c>
      <c r="F38" s="172">
        <v>0</v>
      </c>
      <c r="G38" s="172">
        <v>0</v>
      </c>
      <c r="H38" s="172">
        <v>4</v>
      </c>
      <c r="I38" s="172">
        <v>3</v>
      </c>
      <c r="J38" s="172">
        <v>3</v>
      </c>
      <c r="K38" s="172">
        <v>2</v>
      </c>
      <c r="L38" s="172">
        <v>5</v>
      </c>
      <c r="M38" s="172">
        <v>5</v>
      </c>
      <c r="N38" s="172">
        <v>2</v>
      </c>
      <c r="O38" s="172">
        <v>2</v>
      </c>
      <c r="P38" s="172">
        <v>1</v>
      </c>
      <c r="Q38" s="172">
        <v>1</v>
      </c>
      <c r="R38" s="172">
        <v>0</v>
      </c>
      <c r="S38" s="172">
        <v>0</v>
      </c>
      <c r="T38" s="172">
        <v>0</v>
      </c>
      <c r="U38" s="172">
        <v>0</v>
      </c>
      <c r="V38" s="172">
        <v>0</v>
      </c>
      <c r="W38" s="172">
        <v>0</v>
      </c>
      <c r="X38" s="172">
        <v>0</v>
      </c>
      <c r="Y38" s="172">
        <v>0</v>
      </c>
      <c r="Z38" s="172">
        <v>0</v>
      </c>
      <c r="AA38" s="172">
        <v>0</v>
      </c>
      <c r="AB38" s="172">
        <v>0</v>
      </c>
      <c r="AC38" s="172">
        <v>0</v>
      </c>
      <c r="AD38" s="172">
        <v>0</v>
      </c>
      <c r="AE38" s="172">
        <v>0</v>
      </c>
      <c r="AF38" s="172">
        <v>0</v>
      </c>
      <c r="AG38" s="172">
        <v>0</v>
      </c>
      <c r="AH38" s="172">
        <v>0</v>
      </c>
      <c r="AI38" s="172">
        <v>0</v>
      </c>
      <c r="AJ38" s="172">
        <v>0</v>
      </c>
      <c r="AK38" s="172">
        <v>0</v>
      </c>
      <c r="AL38" s="172">
        <v>0</v>
      </c>
      <c r="AM38" s="172">
        <v>0</v>
      </c>
      <c r="AN38" s="172">
        <v>0</v>
      </c>
      <c r="AO38" s="172">
        <v>0</v>
      </c>
      <c r="AP38" s="172">
        <v>0</v>
      </c>
      <c r="AQ38" s="172">
        <v>0</v>
      </c>
      <c r="AR38" s="172">
        <v>0</v>
      </c>
      <c r="AS38" s="172">
        <v>0</v>
      </c>
      <c r="AT38" s="135">
        <v>2895</v>
      </c>
      <c r="AU38" s="137">
        <v>2827.535714285714</v>
      </c>
      <c r="AV38" s="137">
        <v>523.8503802608823</v>
      </c>
    </row>
    <row r="39" spans="2:48" ht="12">
      <c r="B39" s="224" t="s">
        <v>24</v>
      </c>
      <c r="C39" s="225"/>
      <c r="D39" s="172">
        <v>23</v>
      </c>
      <c r="E39" s="172">
        <v>0</v>
      </c>
      <c r="F39" s="172">
        <v>0</v>
      </c>
      <c r="G39" s="172">
        <v>1</v>
      </c>
      <c r="H39" s="172">
        <v>1</v>
      </c>
      <c r="I39" s="172">
        <v>0</v>
      </c>
      <c r="J39" s="172">
        <v>3</v>
      </c>
      <c r="K39" s="172">
        <v>5</v>
      </c>
      <c r="L39" s="172">
        <v>2</v>
      </c>
      <c r="M39" s="172">
        <v>1</v>
      </c>
      <c r="N39" s="172">
        <v>0</v>
      </c>
      <c r="O39" s="172">
        <v>1</v>
      </c>
      <c r="P39" s="172">
        <v>2</v>
      </c>
      <c r="Q39" s="172">
        <v>4</v>
      </c>
      <c r="R39" s="172">
        <v>0</v>
      </c>
      <c r="S39" s="172">
        <v>1</v>
      </c>
      <c r="T39" s="172">
        <v>0</v>
      </c>
      <c r="U39" s="172">
        <v>1</v>
      </c>
      <c r="V39" s="172">
        <v>1</v>
      </c>
      <c r="W39" s="172">
        <v>0</v>
      </c>
      <c r="X39" s="172">
        <v>0</v>
      </c>
      <c r="Y39" s="172">
        <v>0</v>
      </c>
      <c r="Z39" s="172">
        <v>0</v>
      </c>
      <c r="AA39" s="172">
        <v>0</v>
      </c>
      <c r="AB39" s="172">
        <v>0</v>
      </c>
      <c r="AC39" s="172">
        <v>0</v>
      </c>
      <c r="AD39" s="172">
        <v>0</v>
      </c>
      <c r="AE39" s="172">
        <v>0</v>
      </c>
      <c r="AF39" s="172">
        <v>0</v>
      </c>
      <c r="AG39" s="172">
        <v>0</v>
      </c>
      <c r="AH39" s="172">
        <v>0</v>
      </c>
      <c r="AI39" s="172">
        <v>0</v>
      </c>
      <c r="AJ39" s="172">
        <v>0</v>
      </c>
      <c r="AK39" s="172">
        <v>0</v>
      </c>
      <c r="AL39" s="172">
        <v>0</v>
      </c>
      <c r="AM39" s="172">
        <v>0</v>
      </c>
      <c r="AN39" s="172">
        <v>0</v>
      </c>
      <c r="AO39" s="172">
        <v>0</v>
      </c>
      <c r="AP39" s="172">
        <v>0</v>
      </c>
      <c r="AQ39" s="172">
        <v>0</v>
      </c>
      <c r="AR39" s="172">
        <v>0</v>
      </c>
      <c r="AS39" s="172">
        <v>0</v>
      </c>
      <c r="AT39" s="135">
        <v>2900</v>
      </c>
      <c r="AU39" s="137">
        <v>3225.217391304348</v>
      </c>
      <c r="AV39" s="137">
        <v>809.8435290239569</v>
      </c>
    </row>
    <row r="40" spans="2:48" ht="12">
      <c r="B40" s="224" t="s">
        <v>25</v>
      </c>
      <c r="C40" s="225"/>
      <c r="D40" s="172">
        <v>29</v>
      </c>
      <c r="E40" s="172">
        <v>0</v>
      </c>
      <c r="F40" s="172">
        <v>2</v>
      </c>
      <c r="G40" s="172">
        <v>0</v>
      </c>
      <c r="H40" s="172">
        <v>2</v>
      </c>
      <c r="I40" s="172">
        <v>2</v>
      </c>
      <c r="J40" s="172">
        <v>5</v>
      </c>
      <c r="K40" s="172">
        <v>3</v>
      </c>
      <c r="L40" s="172">
        <v>3</v>
      </c>
      <c r="M40" s="172">
        <v>3</v>
      </c>
      <c r="N40" s="172">
        <v>7</v>
      </c>
      <c r="O40" s="172">
        <v>0</v>
      </c>
      <c r="P40" s="172">
        <v>0</v>
      </c>
      <c r="Q40" s="172">
        <v>2</v>
      </c>
      <c r="R40" s="172">
        <v>0</v>
      </c>
      <c r="S40" s="172">
        <v>0</v>
      </c>
      <c r="T40" s="172">
        <v>0</v>
      </c>
      <c r="U40" s="172">
        <v>0</v>
      </c>
      <c r="V40" s="172">
        <v>0</v>
      </c>
      <c r="W40" s="172">
        <v>0</v>
      </c>
      <c r="X40" s="172">
        <v>0</v>
      </c>
      <c r="Y40" s="172">
        <v>0</v>
      </c>
      <c r="Z40" s="172">
        <v>0</v>
      </c>
      <c r="AA40" s="172">
        <v>0</v>
      </c>
      <c r="AB40" s="172">
        <v>0</v>
      </c>
      <c r="AC40" s="172">
        <v>0</v>
      </c>
      <c r="AD40" s="172">
        <v>0</v>
      </c>
      <c r="AE40" s="172">
        <v>0</v>
      </c>
      <c r="AF40" s="172">
        <v>0</v>
      </c>
      <c r="AG40" s="172">
        <v>0</v>
      </c>
      <c r="AH40" s="172">
        <v>0</v>
      </c>
      <c r="AI40" s="172">
        <v>0</v>
      </c>
      <c r="AJ40" s="172">
        <v>0</v>
      </c>
      <c r="AK40" s="172">
        <v>0</v>
      </c>
      <c r="AL40" s="172">
        <v>0</v>
      </c>
      <c r="AM40" s="172">
        <v>0</v>
      </c>
      <c r="AN40" s="172">
        <v>0</v>
      </c>
      <c r="AO40" s="172">
        <v>0</v>
      </c>
      <c r="AP40" s="172">
        <v>0</v>
      </c>
      <c r="AQ40" s="172">
        <v>0</v>
      </c>
      <c r="AR40" s="172">
        <v>0</v>
      </c>
      <c r="AS40" s="172">
        <v>0</v>
      </c>
      <c r="AT40" s="93">
        <v>2800</v>
      </c>
      <c r="AU40" s="92">
        <v>2817.1724137931033</v>
      </c>
      <c r="AV40" s="92">
        <v>571.3763501384502</v>
      </c>
    </row>
    <row r="41" spans="2:48" ht="12">
      <c r="B41" s="224" t="s">
        <v>26</v>
      </c>
      <c r="C41" s="225"/>
      <c r="D41" s="172">
        <v>111</v>
      </c>
      <c r="E41" s="172">
        <v>1</v>
      </c>
      <c r="F41" s="172">
        <v>2</v>
      </c>
      <c r="G41" s="172">
        <v>6</v>
      </c>
      <c r="H41" s="172">
        <v>12</v>
      </c>
      <c r="I41" s="172">
        <v>14</v>
      </c>
      <c r="J41" s="172">
        <v>11</v>
      </c>
      <c r="K41" s="172">
        <v>10</v>
      </c>
      <c r="L41" s="172">
        <v>20</v>
      </c>
      <c r="M41" s="172">
        <v>7</v>
      </c>
      <c r="N41" s="172">
        <v>5</v>
      </c>
      <c r="O41" s="172">
        <v>4</v>
      </c>
      <c r="P41" s="172">
        <v>7</v>
      </c>
      <c r="Q41" s="172">
        <v>7</v>
      </c>
      <c r="R41" s="172">
        <v>3</v>
      </c>
      <c r="S41" s="172">
        <v>1</v>
      </c>
      <c r="T41" s="172">
        <v>0</v>
      </c>
      <c r="U41" s="172">
        <v>1</v>
      </c>
      <c r="V41" s="172">
        <v>0</v>
      </c>
      <c r="W41" s="172">
        <v>0</v>
      </c>
      <c r="X41" s="172">
        <v>0</v>
      </c>
      <c r="Y41" s="172">
        <v>0</v>
      </c>
      <c r="Z41" s="172">
        <v>0</v>
      </c>
      <c r="AA41" s="172">
        <v>0</v>
      </c>
      <c r="AB41" s="172">
        <v>0</v>
      </c>
      <c r="AC41" s="172">
        <v>0</v>
      </c>
      <c r="AD41" s="172">
        <v>0</v>
      </c>
      <c r="AE41" s="172">
        <v>0</v>
      </c>
      <c r="AF41" s="172">
        <v>0</v>
      </c>
      <c r="AG41" s="172">
        <v>0</v>
      </c>
      <c r="AH41" s="172">
        <v>0</v>
      </c>
      <c r="AI41" s="172">
        <v>0</v>
      </c>
      <c r="AJ41" s="172">
        <v>0</v>
      </c>
      <c r="AK41" s="172">
        <v>0</v>
      </c>
      <c r="AL41" s="172">
        <v>0</v>
      </c>
      <c r="AM41" s="172">
        <v>0</v>
      </c>
      <c r="AN41" s="172">
        <v>0</v>
      </c>
      <c r="AO41" s="172">
        <v>0</v>
      </c>
      <c r="AP41" s="172">
        <v>0</v>
      </c>
      <c r="AQ41" s="172">
        <v>0</v>
      </c>
      <c r="AR41" s="172">
        <v>0</v>
      </c>
      <c r="AS41" s="172">
        <v>0</v>
      </c>
      <c r="AT41" s="135">
        <v>2799</v>
      </c>
      <c r="AU41" s="137">
        <v>2803.162162162162</v>
      </c>
      <c r="AV41" s="137">
        <v>650.6456030260259</v>
      </c>
    </row>
    <row r="42" spans="2:48" ht="12">
      <c r="B42" s="224" t="s">
        <v>27</v>
      </c>
      <c r="C42" s="225"/>
      <c r="D42" s="172">
        <v>62</v>
      </c>
      <c r="E42" s="172">
        <v>0</v>
      </c>
      <c r="F42" s="172">
        <v>1</v>
      </c>
      <c r="G42" s="172">
        <v>2</v>
      </c>
      <c r="H42" s="172">
        <v>4</v>
      </c>
      <c r="I42" s="172">
        <v>6</v>
      </c>
      <c r="J42" s="172">
        <v>14</v>
      </c>
      <c r="K42" s="172">
        <v>5</v>
      </c>
      <c r="L42" s="172">
        <v>3</v>
      </c>
      <c r="M42" s="172">
        <v>2</v>
      </c>
      <c r="N42" s="172">
        <v>9</v>
      </c>
      <c r="O42" s="172">
        <v>9</v>
      </c>
      <c r="P42" s="172">
        <v>5</v>
      </c>
      <c r="Q42" s="172">
        <v>1</v>
      </c>
      <c r="R42" s="172">
        <v>0</v>
      </c>
      <c r="S42" s="172">
        <v>1</v>
      </c>
      <c r="T42" s="172">
        <v>0</v>
      </c>
      <c r="U42" s="172">
        <v>0</v>
      </c>
      <c r="V42" s="172">
        <v>0</v>
      </c>
      <c r="W42" s="172">
        <v>0</v>
      </c>
      <c r="X42" s="172">
        <v>0</v>
      </c>
      <c r="Y42" s="172">
        <v>0</v>
      </c>
      <c r="Z42" s="172">
        <v>0</v>
      </c>
      <c r="AA42" s="172">
        <v>0</v>
      </c>
      <c r="AB42" s="172">
        <v>0</v>
      </c>
      <c r="AC42" s="172">
        <v>0</v>
      </c>
      <c r="AD42" s="172">
        <v>0</v>
      </c>
      <c r="AE42" s="172">
        <v>0</v>
      </c>
      <c r="AF42" s="172">
        <v>0</v>
      </c>
      <c r="AG42" s="172">
        <v>0</v>
      </c>
      <c r="AH42" s="172">
        <v>0</v>
      </c>
      <c r="AI42" s="172">
        <v>0</v>
      </c>
      <c r="AJ42" s="172">
        <v>0</v>
      </c>
      <c r="AK42" s="172">
        <v>0</v>
      </c>
      <c r="AL42" s="172">
        <v>0</v>
      </c>
      <c r="AM42" s="172">
        <v>0</v>
      </c>
      <c r="AN42" s="172">
        <v>0</v>
      </c>
      <c r="AO42" s="172">
        <v>0</v>
      </c>
      <c r="AP42" s="172">
        <v>0</v>
      </c>
      <c r="AQ42" s="172">
        <v>0</v>
      </c>
      <c r="AR42" s="172">
        <v>0</v>
      </c>
      <c r="AS42" s="172">
        <v>0</v>
      </c>
      <c r="AT42" s="135">
        <v>2735.5</v>
      </c>
      <c r="AU42" s="137">
        <v>2878.467741935484</v>
      </c>
      <c r="AV42" s="137">
        <v>589.2022035322649</v>
      </c>
    </row>
    <row r="43" spans="2:48" ht="12">
      <c r="B43" s="224" t="s">
        <v>28</v>
      </c>
      <c r="C43" s="225"/>
      <c r="D43" s="172">
        <v>181</v>
      </c>
      <c r="E43" s="172">
        <v>14</v>
      </c>
      <c r="F43" s="172">
        <v>25</v>
      </c>
      <c r="G43" s="172">
        <v>27</v>
      </c>
      <c r="H43" s="172">
        <v>10</v>
      </c>
      <c r="I43" s="172">
        <v>16</v>
      </c>
      <c r="J43" s="172">
        <v>15</v>
      </c>
      <c r="K43" s="172">
        <v>13</v>
      </c>
      <c r="L43" s="172">
        <v>19</v>
      </c>
      <c r="M43" s="172">
        <v>14</v>
      </c>
      <c r="N43" s="172">
        <v>11</v>
      </c>
      <c r="O43" s="172">
        <v>9</v>
      </c>
      <c r="P43" s="172">
        <v>3</v>
      </c>
      <c r="Q43" s="172">
        <v>2</v>
      </c>
      <c r="R43" s="172">
        <v>3</v>
      </c>
      <c r="S43" s="172">
        <v>0</v>
      </c>
      <c r="T43" s="172">
        <v>0</v>
      </c>
      <c r="U43" s="172">
        <v>0</v>
      </c>
      <c r="V43" s="172">
        <v>0</v>
      </c>
      <c r="W43" s="172">
        <v>0</v>
      </c>
      <c r="X43" s="172">
        <v>0</v>
      </c>
      <c r="Y43" s="172">
        <v>0</v>
      </c>
      <c r="Z43" s="172">
        <v>0</v>
      </c>
      <c r="AA43" s="172">
        <v>0</v>
      </c>
      <c r="AB43" s="172">
        <v>0</v>
      </c>
      <c r="AC43" s="172">
        <v>0</v>
      </c>
      <c r="AD43" s="172">
        <v>0</v>
      </c>
      <c r="AE43" s="172">
        <v>0</v>
      </c>
      <c r="AF43" s="172">
        <v>0</v>
      </c>
      <c r="AG43" s="172">
        <v>0</v>
      </c>
      <c r="AH43" s="172">
        <v>0</v>
      </c>
      <c r="AI43" s="172">
        <v>0</v>
      </c>
      <c r="AJ43" s="172">
        <v>0</v>
      </c>
      <c r="AK43" s="172">
        <v>0</v>
      </c>
      <c r="AL43" s="172">
        <v>0</v>
      </c>
      <c r="AM43" s="172">
        <v>0</v>
      </c>
      <c r="AN43" s="172">
        <v>0</v>
      </c>
      <c r="AO43" s="172">
        <v>0</v>
      </c>
      <c r="AP43" s="172">
        <v>0</v>
      </c>
      <c r="AQ43" s="172">
        <v>0</v>
      </c>
      <c r="AR43" s="172">
        <v>0</v>
      </c>
      <c r="AS43" s="172">
        <v>0</v>
      </c>
      <c r="AT43" s="135">
        <v>2380</v>
      </c>
      <c r="AU43" s="137">
        <v>2445.839779005525</v>
      </c>
      <c r="AV43" s="137">
        <v>678.6549866119633</v>
      </c>
    </row>
    <row r="44" spans="2:48" ht="12">
      <c r="B44" s="224" t="s">
        <v>29</v>
      </c>
      <c r="C44" s="225"/>
      <c r="D44" s="172">
        <v>223</v>
      </c>
      <c r="E44" s="172">
        <v>2</v>
      </c>
      <c r="F44" s="172">
        <v>15</v>
      </c>
      <c r="G44" s="172">
        <v>18</v>
      </c>
      <c r="H44" s="172">
        <v>21</v>
      </c>
      <c r="I44" s="172">
        <v>27</v>
      </c>
      <c r="J44" s="172">
        <v>26</v>
      </c>
      <c r="K44" s="172">
        <v>16</v>
      </c>
      <c r="L44" s="172">
        <v>15</v>
      </c>
      <c r="M44" s="172">
        <v>14</v>
      </c>
      <c r="N44" s="172">
        <v>8</v>
      </c>
      <c r="O44" s="172">
        <v>8</v>
      </c>
      <c r="P44" s="172">
        <v>13</v>
      </c>
      <c r="Q44" s="172">
        <v>4</v>
      </c>
      <c r="R44" s="172">
        <v>11</v>
      </c>
      <c r="S44" s="172">
        <v>8</v>
      </c>
      <c r="T44" s="172">
        <v>4</v>
      </c>
      <c r="U44" s="172">
        <v>5</v>
      </c>
      <c r="V44" s="172">
        <v>4</v>
      </c>
      <c r="W44" s="172">
        <v>0</v>
      </c>
      <c r="X44" s="172">
        <v>2</v>
      </c>
      <c r="Y44" s="172">
        <v>1</v>
      </c>
      <c r="Z44" s="172">
        <v>0</v>
      </c>
      <c r="AA44" s="172">
        <v>0</v>
      </c>
      <c r="AB44" s="172">
        <v>0</v>
      </c>
      <c r="AC44" s="172">
        <v>0</v>
      </c>
      <c r="AD44" s="172">
        <v>0</v>
      </c>
      <c r="AE44" s="172">
        <v>0</v>
      </c>
      <c r="AF44" s="172">
        <v>0</v>
      </c>
      <c r="AG44" s="172">
        <v>0</v>
      </c>
      <c r="AH44" s="172">
        <v>0</v>
      </c>
      <c r="AI44" s="172">
        <v>0</v>
      </c>
      <c r="AJ44" s="172">
        <v>0</v>
      </c>
      <c r="AK44" s="172">
        <v>0</v>
      </c>
      <c r="AL44" s="172">
        <v>0</v>
      </c>
      <c r="AM44" s="172">
        <v>0</v>
      </c>
      <c r="AN44" s="172">
        <v>0</v>
      </c>
      <c r="AO44" s="172">
        <v>0</v>
      </c>
      <c r="AP44" s="172">
        <v>0</v>
      </c>
      <c r="AQ44" s="172">
        <v>0</v>
      </c>
      <c r="AR44" s="172">
        <v>0</v>
      </c>
      <c r="AS44" s="172">
        <v>1</v>
      </c>
      <c r="AT44" s="135">
        <v>2625</v>
      </c>
      <c r="AU44" s="137">
        <v>2907.3497757847535</v>
      </c>
      <c r="AV44" s="137">
        <v>1038.0795954430348</v>
      </c>
    </row>
    <row r="45" spans="2:48" ht="12">
      <c r="B45" s="224" t="s">
        <v>30</v>
      </c>
      <c r="C45" s="225"/>
      <c r="D45" s="172">
        <v>1146</v>
      </c>
      <c r="E45" s="172">
        <v>8</v>
      </c>
      <c r="F45" s="172">
        <v>30</v>
      </c>
      <c r="G45" s="172">
        <v>65</v>
      </c>
      <c r="H45" s="172">
        <v>85</v>
      </c>
      <c r="I45" s="172">
        <v>87</v>
      </c>
      <c r="J45" s="172">
        <v>74</v>
      </c>
      <c r="K45" s="172">
        <v>96</v>
      </c>
      <c r="L45" s="172">
        <v>89</v>
      </c>
      <c r="M45" s="172">
        <v>87</v>
      </c>
      <c r="N45" s="172">
        <v>106</v>
      </c>
      <c r="O45" s="172">
        <v>112</v>
      </c>
      <c r="P45" s="172">
        <v>75</v>
      </c>
      <c r="Q45" s="172">
        <v>75</v>
      </c>
      <c r="R45" s="172">
        <v>37</v>
      </c>
      <c r="S45" s="172">
        <v>29</v>
      </c>
      <c r="T45" s="172">
        <v>27</v>
      </c>
      <c r="U45" s="172">
        <v>20</v>
      </c>
      <c r="V45" s="172">
        <v>11</v>
      </c>
      <c r="W45" s="172">
        <v>6</v>
      </c>
      <c r="X45" s="172">
        <v>5</v>
      </c>
      <c r="Y45" s="172">
        <v>5</v>
      </c>
      <c r="Z45" s="172">
        <v>8</v>
      </c>
      <c r="AA45" s="172">
        <v>1</v>
      </c>
      <c r="AB45" s="172">
        <v>3</v>
      </c>
      <c r="AC45" s="172">
        <v>0</v>
      </c>
      <c r="AD45" s="172">
        <v>1</v>
      </c>
      <c r="AE45" s="172">
        <v>0</v>
      </c>
      <c r="AF45" s="172">
        <v>0</v>
      </c>
      <c r="AG45" s="172">
        <v>1</v>
      </c>
      <c r="AH45" s="172">
        <v>0</v>
      </c>
      <c r="AI45" s="172">
        <v>0</v>
      </c>
      <c r="AJ45" s="172">
        <v>0</v>
      </c>
      <c r="AK45" s="172">
        <v>0</v>
      </c>
      <c r="AL45" s="172">
        <v>0</v>
      </c>
      <c r="AM45" s="172">
        <v>0</v>
      </c>
      <c r="AN45" s="172">
        <v>0</v>
      </c>
      <c r="AO45" s="172">
        <v>1</v>
      </c>
      <c r="AP45" s="172">
        <v>0</v>
      </c>
      <c r="AQ45" s="172">
        <v>0</v>
      </c>
      <c r="AR45" s="172">
        <v>0</v>
      </c>
      <c r="AS45" s="172">
        <v>2</v>
      </c>
      <c r="AT45" s="135">
        <v>3100</v>
      </c>
      <c r="AU45" s="137">
        <v>3138.844677137871</v>
      </c>
      <c r="AV45" s="137">
        <v>927.516846609574</v>
      </c>
    </row>
    <row r="46" spans="2:48" ht="12">
      <c r="B46" s="224" t="s">
        <v>31</v>
      </c>
      <c r="C46" s="225"/>
      <c r="D46" s="172">
        <v>136</v>
      </c>
      <c r="E46" s="172">
        <v>7</v>
      </c>
      <c r="F46" s="172">
        <v>11</v>
      </c>
      <c r="G46" s="172">
        <v>21</v>
      </c>
      <c r="H46" s="172">
        <v>11</v>
      </c>
      <c r="I46" s="172">
        <v>7</v>
      </c>
      <c r="J46" s="172">
        <v>5</v>
      </c>
      <c r="K46" s="172">
        <v>7</v>
      </c>
      <c r="L46" s="172">
        <v>12</v>
      </c>
      <c r="M46" s="172">
        <v>9</v>
      </c>
      <c r="N46" s="172">
        <v>16</v>
      </c>
      <c r="O46" s="172">
        <v>8</v>
      </c>
      <c r="P46" s="172">
        <v>9</v>
      </c>
      <c r="Q46" s="172">
        <v>5</v>
      </c>
      <c r="R46" s="172">
        <v>3</v>
      </c>
      <c r="S46" s="172">
        <v>2</v>
      </c>
      <c r="T46" s="172">
        <v>2</v>
      </c>
      <c r="U46" s="172">
        <v>1</v>
      </c>
      <c r="V46" s="172">
        <v>0</v>
      </c>
      <c r="W46" s="172">
        <v>0</v>
      </c>
      <c r="X46" s="172">
        <v>0</v>
      </c>
      <c r="Y46" s="172">
        <v>0</v>
      </c>
      <c r="Z46" s="172">
        <v>0</v>
      </c>
      <c r="AA46" s="172">
        <v>0</v>
      </c>
      <c r="AB46" s="172">
        <v>0</v>
      </c>
      <c r="AC46" s="172">
        <v>0</v>
      </c>
      <c r="AD46" s="172">
        <v>0</v>
      </c>
      <c r="AE46" s="172">
        <v>0</v>
      </c>
      <c r="AF46" s="172">
        <v>0</v>
      </c>
      <c r="AG46" s="172">
        <v>0</v>
      </c>
      <c r="AH46" s="172">
        <v>0</v>
      </c>
      <c r="AI46" s="172">
        <v>0</v>
      </c>
      <c r="AJ46" s="172">
        <v>0</v>
      </c>
      <c r="AK46" s="172">
        <v>0</v>
      </c>
      <c r="AL46" s="172">
        <v>0</v>
      </c>
      <c r="AM46" s="172">
        <v>0</v>
      </c>
      <c r="AN46" s="172">
        <v>0</v>
      </c>
      <c r="AO46" s="172">
        <v>0</v>
      </c>
      <c r="AP46" s="172">
        <v>0</v>
      </c>
      <c r="AQ46" s="172">
        <v>0</v>
      </c>
      <c r="AR46" s="172">
        <v>0</v>
      </c>
      <c r="AS46" s="172">
        <v>0</v>
      </c>
      <c r="AT46" s="135">
        <v>2786</v>
      </c>
      <c r="AU46" s="137">
        <v>2725.1617647058824</v>
      </c>
      <c r="AV46" s="137">
        <v>819.5305993481716</v>
      </c>
    </row>
    <row r="47" spans="2:48" ht="12">
      <c r="B47" s="224" t="s">
        <v>32</v>
      </c>
      <c r="C47" s="225"/>
      <c r="D47" s="172">
        <v>95</v>
      </c>
      <c r="E47" s="172">
        <v>15</v>
      </c>
      <c r="F47" s="172">
        <v>10</v>
      </c>
      <c r="G47" s="172">
        <v>14</v>
      </c>
      <c r="H47" s="172">
        <v>10</v>
      </c>
      <c r="I47" s="172">
        <v>7</v>
      </c>
      <c r="J47" s="172">
        <v>5</v>
      </c>
      <c r="K47" s="172">
        <v>6</v>
      </c>
      <c r="L47" s="172">
        <v>1</v>
      </c>
      <c r="M47" s="172">
        <v>4</v>
      </c>
      <c r="N47" s="172">
        <v>4</v>
      </c>
      <c r="O47" s="172">
        <v>1</v>
      </c>
      <c r="P47" s="172">
        <v>2</v>
      </c>
      <c r="Q47" s="172">
        <v>6</v>
      </c>
      <c r="R47" s="172">
        <v>1</v>
      </c>
      <c r="S47" s="172">
        <v>3</v>
      </c>
      <c r="T47" s="172">
        <v>0</v>
      </c>
      <c r="U47" s="172">
        <v>3</v>
      </c>
      <c r="V47" s="172">
        <v>2</v>
      </c>
      <c r="W47" s="172">
        <v>0</v>
      </c>
      <c r="X47" s="172">
        <v>1</v>
      </c>
      <c r="Y47" s="172">
        <v>0</v>
      </c>
      <c r="Z47" s="172">
        <v>0</v>
      </c>
      <c r="AA47" s="172">
        <v>0</v>
      </c>
      <c r="AB47" s="172">
        <v>0</v>
      </c>
      <c r="AC47" s="172">
        <v>0</v>
      </c>
      <c r="AD47" s="172">
        <v>0</v>
      </c>
      <c r="AE47" s="172">
        <v>0</v>
      </c>
      <c r="AF47" s="172">
        <v>0</v>
      </c>
      <c r="AG47" s="172">
        <v>0</v>
      </c>
      <c r="AH47" s="172">
        <v>0</v>
      </c>
      <c r="AI47" s="172">
        <v>0</v>
      </c>
      <c r="AJ47" s="172">
        <v>0</v>
      </c>
      <c r="AK47" s="172">
        <v>0</v>
      </c>
      <c r="AL47" s="172">
        <v>0</v>
      </c>
      <c r="AM47" s="172">
        <v>0</v>
      </c>
      <c r="AN47" s="172">
        <v>0</v>
      </c>
      <c r="AO47" s="172">
        <v>0</v>
      </c>
      <c r="AP47" s="172">
        <v>0</v>
      </c>
      <c r="AQ47" s="172">
        <v>0</v>
      </c>
      <c r="AR47" s="172">
        <v>0</v>
      </c>
      <c r="AS47" s="172">
        <v>0</v>
      </c>
      <c r="AT47" s="135">
        <v>2190</v>
      </c>
      <c r="AU47" s="137">
        <v>2522.3368421052633</v>
      </c>
      <c r="AV47" s="137">
        <v>1008.7620769455692</v>
      </c>
    </row>
    <row r="48" spans="2:48" ht="12">
      <c r="B48" s="224" t="s">
        <v>33</v>
      </c>
      <c r="C48" s="225"/>
      <c r="D48" s="172">
        <v>121</v>
      </c>
      <c r="E48" s="172">
        <v>1</v>
      </c>
      <c r="F48" s="172">
        <v>0</v>
      </c>
      <c r="G48" s="172">
        <v>4</v>
      </c>
      <c r="H48" s="172">
        <v>6</v>
      </c>
      <c r="I48" s="172">
        <v>13</v>
      </c>
      <c r="J48" s="172">
        <v>12</v>
      </c>
      <c r="K48" s="172">
        <v>9</v>
      </c>
      <c r="L48" s="172">
        <v>11</v>
      </c>
      <c r="M48" s="172">
        <v>6</v>
      </c>
      <c r="N48" s="172">
        <v>8</v>
      </c>
      <c r="O48" s="172">
        <v>5</v>
      </c>
      <c r="P48" s="172">
        <v>9</v>
      </c>
      <c r="Q48" s="172">
        <v>11</v>
      </c>
      <c r="R48" s="172">
        <v>8</v>
      </c>
      <c r="S48" s="172">
        <v>6</v>
      </c>
      <c r="T48" s="172">
        <v>2</v>
      </c>
      <c r="U48" s="172">
        <v>1</v>
      </c>
      <c r="V48" s="172">
        <v>0</v>
      </c>
      <c r="W48" s="172">
        <v>1</v>
      </c>
      <c r="X48" s="172">
        <v>2</v>
      </c>
      <c r="Y48" s="172">
        <v>0</v>
      </c>
      <c r="Z48" s="172">
        <v>0</v>
      </c>
      <c r="AA48" s="172">
        <v>3</v>
      </c>
      <c r="AB48" s="172">
        <v>1</v>
      </c>
      <c r="AC48" s="172">
        <v>0</v>
      </c>
      <c r="AD48" s="172">
        <v>0</v>
      </c>
      <c r="AE48" s="172">
        <v>0</v>
      </c>
      <c r="AF48" s="172">
        <v>0</v>
      </c>
      <c r="AG48" s="172">
        <v>0</v>
      </c>
      <c r="AH48" s="172">
        <v>1</v>
      </c>
      <c r="AI48" s="172">
        <v>0</v>
      </c>
      <c r="AJ48" s="172">
        <v>1</v>
      </c>
      <c r="AK48" s="172">
        <v>0</v>
      </c>
      <c r="AL48" s="172">
        <v>0</v>
      </c>
      <c r="AM48" s="172">
        <v>0</v>
      </c>
      <c r="AN48" s="172">
        <v>0</v>
      </c>
      <c r="AO48" s="172">
        <v>0</v>
      </c>
      <c r="AP48" s="172">
        <v>0</v>
      </c>
      <c r="AQ48" s="172">
        <v>0</v>
      </c>
      <c r="AR48" s="172">
        <v>0</v>
      </c>
      <c r="AS48" s="172">
        <v>0</v>
      </c>
      <c r="AT48" s="135">
        <v>3180</v>
      </c>
      <c r="AU48" s="137">
        <v>3338.603305785124</v>
      </c>
      <c r="AV48" s="137">
        <v>1077.1272168700934</v>
      </c>
    </row>
    <row r="49" spans="2:48" ht="12">
      <c r="B49" s="224" t="s">
        <v>34</v>
      </c>
      <c r="C49" s="225"/>
      <c r="D49" s="172">
        <v>994</v>
      </c>
      <c r="E49" s="172">
        <v>4</v>
      </c>
      <c r="F49" s="172">
        <v>5</v>
      </c>
      <c r="G49" s="172">
        <v>15</v>
      </c>
      <c r="H49" s="172">
        <v>24</v>
      </c>
      <c r="I49" s="172">
        <v>54</v>
      </c>
      <c r="J49" s="172">
        <v>58</v>
      </c>
      <c r="K49" s="172">
        <v>82</v>
      </c>
      <c r="L49" s="172">
        <v>95</v>
      </c>
      <c r="M49" s="172">
        <v>98</v>
      </c>
      <c r="N49" s="172">
        <v>120</v>
      </c>
      <c r="O49" s="172">
        <v>110</v>
      </c>
      <c r="P49" s="172">
        <v>79</v>
      </c>
      <c r="Q49" s="172">
        <v>52</v>
      </c>
      <c r="R49" s="172">
        <v>32</v>
      </c>
      <c r="S49" s="172">
        <v>36</v>
      </c>
      <c r="T49" s="172">
        <v>30</v>
      </c>
      <c r="U49" s="172">
        <v>30</v>
      </c>
      <c r="V49" s="172">
        <v>20</v>
      </c>
      <c r="W49" s="172">
        <v>8</v>
      </c>
      <c r="X49" s="172">
        <v>14</v>
      </c>
      <c r="Y49" s="172">
        <v>8</v>
      </c>
      <c r="Z49" s="172">
        <v>1</v>
      </c>
      <c r="AA49" s="172">
        <v>4</v>
      </c>
      <c r="AB49" s="172">
        <v>2</v>
      </c>
      <c r="AC49" s="172">
        <v>1</v>
      </c>
      <c r="AD49" s="172">
        <v>0</v>
      </c>
      <c r="AE49" s="172">
        <v>3</v>
      </c>
      <c r="AF49" s="172">
        <v>2</v>
      </c>
      <c r="AG49" s="172">
        <v>3</v>
      </c>
      <c r="AH49" s="172">
        <v>0</v>
      </c>
      <c r="AI49" s="172">
        <v>0</v>
      </c>
      <c r="AJ49" s="172">
        <v>2</v>
      </c>
      <c r="AK49" s="172">
        <v>1</v>
      </c>
      <c r="AL49" s="172">
        <v>1</v>
      </c>
      <c r="AM49" s="172">
        <v>0</v>
      </c>
      <c r="AN49" s="172">
        <v>0</v>
      </c>
      <c r="AO49" s="172">
        <v>0</v>
      </c>
      <c r="AP49" s="172">
        <v>0</v>
      </c>
      <c r="AQ49" s="172">
        <v>0</v>
      </c>
      <c r="AR49" s="172">
        <v>0</v>
      </c>
      <c r="AS49" s="172">
        <v>0</v>
      </c>
      <c r="AT49" s="135">
        <v>3299</v>
      </c>
      <c r="AU49" s="137">
        <v>3419.6730382293763</v>
      </c>
      <c r="AV49" s="137">
        <v>907.499273419113</v>
      </c>
    </row>
    <row r="50" spans="2:48" ht="12">
      <c r="B50" s="224" t="s">
        <v>35</v>
      </c>
      <c r="C50" s="225"/>
      <c r="D50" s="172">
        <v>660</v>
      </c>
      <c r="E50" s="172">
        <v>8</v>
      </c>
      <c r="F50" s="172">
        <v>23</v>
      </c>
      <c r="G50" s="172">
        <v>31</v>
      </c>
      <c r="H50" s="172">
        <v>26</v>
      </c>
      <c r="I50" s="172">
        <v>39</v>
      </c>
      <c r="J50" s="172">
        <v>33</v>
      </c>
      <c r="K50" s="172">
        <v>50</v>
      </c>
      <c r="L50" s="172">
        <v>67</v>
      </c>
      <c r="M50" s="172">
        <v>50</v>
      </c>
      <c r="N50" s="172">
        <v>52</v>
      </c>
      <c r="O50" s="172">
        <v>46</v>
      </c>
      <c r="P50" s="172">
        <v>54</v>
      </c>
      <c r="Q50" s="172">
        <v>38</v>
      </c>
      <c r="R50" s="172">
        <v>22</v>
      </c>
      <c r="S50" s="172">
        <v>34</v>
      </c>
      <c r="T50" s="172">
        <v>24</v>
      </c>
      <c r="U50" s="172">
        <v>20</v>
      </c>
      <c r="V50" s="172">
        <v>14</v>
      </c>
      <c r="W50" s="172">
        <v>8</v>
      </c>
      <c r="X50" s="172">
        <v>3</v>
      </c>
      <c r="Y50" s="172">
        <v>6</v>
      </c>
      <c r="Z50" s="172">
        <v>4</v>
      </c>
      <c r="AA50" s="172">
        <v>5</v>
      </c>
      <c r="AB50" s="172">
        <v>2</v>
      </c>
      <c r="AC50" s="172">
        <v>0</v>
      </c>
      <c r="AD50" s="172">
        <v>0</v>
      </c>
      <c r="AE50" s="172">
        <v>0</v>
      </c>
      <c r="AF50" s="172">
        <v>1</v>
      </c>
      <c r="AG50" s="172">
        <v>0</v>
      </c>
      <c r="AH50" s="172">
        <v>0</v>
      </c>
      <c r="AI50" s="172">
        <v>0</v>
      </c>
      <c r="AJ50" s="172">
        <v>0</v>
      </c>
      <c r="AK50" s="172">
        <v>0</v>
      </c>
      <c r="AL50" s="172">
        <v>0</v>
      </c>
      <c r="AM50" s="172">
        <v>0</v>
      </c>
      <c r="AN50" s="172">
        <v>0</v>
      </c>
      <c r="AO50" s="172">
        <v>0</v>
      </c>
      <c r="AP50" s="172">
        <v>0</v>
      </c>
      <c r="AQ50" s="172">
        <v>0</v>
      </c>
      <c r="AR50" s="172">
        <v>0</v>
      </c>
      <c r="AS50" s="172">
        <v>0</v>
      </c>
      <c r="AT50" s="135">
        <v>3200</v>
      </c>
      <c r="AU50" s="137">
        <v>3295.116666666667</v>
      </c>
      <c r="AV50" s="137">
        <v>963.6446605942226</v>
      </c>
    </row>
    <row r="51" spans="2:48" ht="12">
      <c r="B51" s="224" t="s">
        <v>36</v>
      </c>
      <c r="C51" s="225"/>
      <c r="D51" s="172">
        <v>106</v>
      </c>
      <c r="E51" s="172">
        <v>1</v>
      </c>
      <c r="F51" s="172">
        <v>7</v>
      </c>
      <c r="G51" s="172">
        <v>7</v>
      </c>
      <c r="H51" s="172">
        <v>7</v>
      </c>
      <c r="I51" s="172">
        <v>14</v>
      </c>
      <c r="J51" s="172">
        <v>8</v>
      </c>
      <c r="K51" s="172">
        <v>5</v>
      </c>
      <c r="L51" s="172">
        <v>14</v>
      </c>
      <c r="M51" s="172">
        <v>6</v>
      </c>
      <c r="N51" s="172">
        <v>6</v>
      </c>
      <c r="O51" s="172">
        <v>8</v>
      </c>
      <c r="P51" s="172">
        <v>4</v>
      </c>
      <c r="Q51" s="172">
        <v>4</v>
      </c>
      <c r="R51" s="172">
        <v>3</v>
      </c>
      <c r="S51" s="172">
        <v>3</v>
      </c>
      <c r="T51" s="172">
        <v>1</v>
      </c>
      <c r="U51" s="172">
        <v>0</v>
      </c>
      <c r="V51" s="172">
        <v>2</v>
      </c>
      <c r="W51" s="172">
        <v>2</v>
      </c>
      <c r="X51" s="172">
        <v>2</v>
      </c>
      <c r="Y51" s="172">
        <v>1</v>
      </c>
      <c r="Z51" s="172">
        <v>1</v>
      </c>
      <c r="AA51" s="172">
        <v>0</v>
      </c>
      <c r="AB51" s="172">
        <v>0</v>
      </c>
      <c r="AC51" s="172">
        <v>0</v>
      </c>
      <c r="AD51" s="172">
        <v>0</v>
      </c>
      <c r="AE51" s="172">
        <v>0</v>
      </c>
      <c r="AF51" s="172">
        <v>0</v>
      </c>
      <c r="AG51" s="172">
        <v>0</v>
      </c>
      <c r="AH51" s="172">
        <v>0</v>
      </c>
      <c r="AI51" s="172">
        <v>0</v>
      </c>
      <c r="AJ51" s="172">
        <v>0</v>
      </c>
      <c r="AK51" s="172">
        <v>0</v>
      </c>
      <c r="AL51" s="172">
        <v>0</v>
      </c>
      <c r="AM51" s="172">
        <v>0</v>
      </c>
      <c r="AN51" s="172">
        <v>0</v>
      </c>
      <c r="AO51" s="172">
        <v>0</v>
      </c>
      <c r="AP51" s="172">
        <v>0</v>
      </c>
      <c r="AQ51" s="172">
        <v>0</v>
      </c>
      <c r="AR51" s="172">
        <v>0</v>
      </c>
      <c r="AS51" s="172">
        <v>0</v>
      </c>
      <c r="AT51" s="135">
        <v>2880</v>
      </c>
      <c r="AU51" s="137">
        <v>2987.443396226415</v>
      </c>
      <c r="AV51" s="137">
        <v>957.4527622831288</v>
      </c>
    </row>
    <row r="52" spans="2:48" ht="12">
      <c r="B52" s="224" t="s">
        <v>37</v>
      </c>
      <c r="C52" s="225"/>
      <c r="D52" s="172">
        <v>40</v>
      </c>
      <c r="E52" s="172">
        <v>1</v>
      </c>
      <c r="F52" s="172">
        <v>8</v>
      </c>
      <c r="G52" s="172">
        <v>4</v>
      </c>
      <c r="H52" s="172">
        <v>3</v>
      </c>
      <c r="I52" s="172">
        <v>3</v>
      </c>
      <c r="J52" s="172">
        <v>3</v>
      </c>
      <c r="K52" s="172">
        <v>4</v>
      </c>
      <c r="L52" s="172">
        <v>2</v>
      </c>
      <c r="M52" s="172">
        <v>1</v>
      </c>
      <c r="N52" s="172">
        <v>3</v>
      </c>
      <c r="O52" s="172">
        <v>0</v>
      </c>
      <c r="P52" s="172">
        <v>1</v>
      </c>
      <c r="Q52" s="172">
        <v>2</v>
      </c>
      <c r="R52" s="172">
        <v>1</v>
      </c>
      <c r="S52" s="172">
        <v>0</v>
      </c>
      <c r="T52" s="172">
        <v>3</v>
      </c>
      <c r="U52" s="172">
        <v>0</v>
      </c>
      <c r="V52" s="172">
        <v>1</v>
      </c>
      <c r="W52" s="172">
        <v>0</v>
      </c>
      <c r="X52" s="172">
        <v>0</v>
      </c>
      <c r="Y52" s="172">
        <v>0</v>
      </c>
      <c r="Z52" s="172">
        <v>0</v>
      </c>
      <c r="AA52" s="172">
        <v>0</v>
      </c>
      <c r="AB52" s="172">
        <v>0</v>
      </c>
      <c r="AC52" s="172">
        <v>0</v>
      </c>
      <c r="AD52" s="172">
        <v>0</v>
      </c>
      <c r="AE52" s="172">
        <v>0</v>
      </c>
      <c r="AF52" s="172">
        <v>0</v>
      </c>
      <c r="AG52" s="172">
        <v>0</v>
      </c>
      <c r="AH52" s="172">
        <v>0</v>
      </c>
      <c r="AI52" s="172">
        <v>0</v>
      </c>
      <c r="AJ52" s="172">
        <v>0</v>
      </c>
      <c r="AK52" s="172">
        <v>0</v>
      </c>
      <c r="AL52" s="172">
        <v>0</v>
      </c>
      <c r="AM52" s="172">
        <v>0</v>
      </c>
      <c r="AN52" s="172">
        <v>0</v>
      </c>
      <c r="AO52" s="172">
        <v>0</v>
      </c>
      <c r="AP52" s="172">
        <v>0</v>
      </c>
      <c r="AQ52" s="172">
        <v>0</v>
      </c>
      <c r="AR52" s="172">
        <v>0</v>
      </c>
      <c r="AS52" s="172">
        <v>0</v>
      </c>
      <c r="AT52" s="135">
        <v>2445</v>
      </c>
      <c r="AU52" s="137">
        <v>2683.125</v>
      </c>
      <c r="AV52" s="137">
        <v>946.6311438125715</v>
      </c>
    </row>
    <row r="53" spans="2:48" ht="12">
      <c r="B53" s="224" t="s">
        <v>38</v>
      </c>
      <c r="C53" s="225"/>
      <c r="D53" s="172">
        <v>4</v>
      </c>
      <c r="E53" s="172">
        <v>0</v>
      </c>
      <c r="F53" s="172">
        <v>0</v>
      </c>
      <c r="G53" s="172">
        <v>0</v>
      </c>
      <c r="H53" s="172">
        <v>0</v>
      </c>
      <c r="I53" s="172">
        <v>1</v>
      </c>
      <c r="J53" s="172">
        <v>0</v>
      </c>
      <c r="K53" s="172">
        <v>2</v>
      </c>
      <c r="L53" s="172">
        <v>0</v>
      </c>
      <c r="M53" s="172">
        <v>0</v>
      </c>
      <c r="N53" s="172">
        <v>0</v>
      </c>
      <c r="O53" s="172">
        <v>1</v>
      </c>
      <c r="P53" s="172">
        <v>0</v>
      </c>
      <c r="Q53" s="172">
        <v>0</v>
      </c>
      <c r="R53" s="172">
        <v>0</v>
      </c>
      <c r="S53" s="172">
        <v>0</v>
      </c>
      <c r="T53" s="172">
        <v>0</v>
      </c>
      <c r="U53" s="172">
        <v>0</v>
      </c>
      <c r="V53" s="172">
        <v>0</v>
      </c>
      <c r="W53" s="172">
        <v>0</v>
      </c>
      <c r="X53" s="172">
        <v>0</v>
      </c>
      <c r="Y53" s="172">
        <v>0</v>
      </c>
      <c r="Z53" s="172">
        <v>0</v>
      </c>
      <c r="AA53" s="172">
        <v>0</v>
      </c>
      <c r="AB53" s="172">
        <v>0</v>
      </c>
      <c r="AC53" s="172">
        <v>0</v>
      </c>
      <c r="AD53" s="172">
        <v>0</v>
      </c>
      <c r="AE53" s="172">
        <v>0</v>
      </c>
      <c r="AF53" s="172">
        <v>0</v>
      </c>
      <c r="AG53" s="172">
        <v>0</v>
      </c>
      <c r="AH53" s="172">
        <v>0</v>
      </c>
      <c r="AI53" s="172">
        <v>0</v>
      </c>
      <c r="AJ53" s="172">
        <v>0</v>
      </c>
      <c r="AK53" s="172">
        <v>0</v>
      </c>
      <c r="AL53" s="172">
        <v>0</v>
      </c>
      <c r="AM53" s="172">
        <v>0</v>
      </c>
      <c r="AN53" s="172">
        <v>0</v>
      </c>
      <c r="AO53" s="172">
        <v>0</v>
      </c>
      <c r="AP53" s="172">
        <v>0</v>
      </c>
      <c r="AQ53" s="172">
        <v>0</v>
      </c>
      <c r="AR53" s="172">
        <v>0</v>
      </c>
      <c r="AS53" s="172">
        <v>0</v>
      </c>
      <c r="AT53" s="135">
        <v>2740</v>
      </c>
      <c r="AU53" s="137">
        <v>2827.5</v>
      </c>
      <c r="AV53" s="137">
        <v>473.383213334257</v>
      </c>
    </row>
    <row r="54" spans="2:48" ht="12">
      <c r="B54" s="224" t="s">
        <v>39</v>
      </c>
      <c r="C54" s="225"/>
      <c r="D54" s="172">
        <v>2</v>
      </c>
      <c r="E54" s="172">
        <v>0</v>
      </c>
      <c r="F54" s="172">
        <v>0</v>
      </c>
      <c r="G54" s="172">
        <v>0</v>
      </c>
      <c r="H54" s="172">
        <v>0</v>
      </c>
      <c r="I54" s="172">
        <v>0</v>
      </c>
      <c r="J54" s="172">
        <v>0</v>
      </c>
      <c r="K54" s="172">
        <v>1</v>
      </c>
      <c r="L54" s="172">
        <v>0</v>
      </c>
      <c r="M54" s="172">
        <v>0</v>
      </c>
      <c r="N54" s="172">
        <v>1</v>
      </c>
      <c r="O54" s="172">
        <v>0</v>
      </c>
      <c r="P54" s="172">
        <v>0</v>
      </c>
      <c r="Q54" s="172">
        <v>0</v>
      </c>
      <c r="R54" s="172">
        <v>0</v>
      </c>
      <c r="S54" s="172">
        <v>0</v>
      </c>
      <c r="T54" s="172">
        <v>0</v>
      </c>
      <c r="U54" s="172">
        <v>0</v>
      </c>
      <c r="V54" s="172">
        <v>0</v>
      </c>
      <c r="W54" s="172">
        <v>0</v>
      </c>
      <c r="X54" s="172">
        <v>0</v>
      </c>
      <c r="Y54" s="172">
        <v>0</v>
      </c>
      <c r="Z54" s="172">
        <v>0</v>
      </c>
      <c r="AA54" s="172">
        <v>0</v>
      </c>
      <c r="AB54" s="172">
        <v>0</v>
      </c>
      <c r="AC54" s="172">
        <v>0</v>
      </c>
      <c r="AD54" s="172">
        <v>0</v>
      </c>
      <c r="AE54" s="172">
        <v>0</v>
      </c>
      <c r="AF54" s="172">
        <v>0</v>
      </c>
      <c r="AG54" s="172">
        <v>0</v>
      </c>
      <c r="AH54" s="172">
        <v>0</v>
      </c>
      <c r="AI54" s="172">
        <v>0</v>
      </c>
      <c r="AJ54" s="172">
        <v>0</v>
      </c>
      <c r="AK54" s="172">
        <v>0</v>
      </c>
      <c r="AL54" s="172">
        <v>0</v>
      </c>
      <c r="AM54" s="172">
        <v>0</v>
      </c>
      <c r="AN54" s="172">
        <v>0</v>
      </c>
      <c r="AO54" s="172">
        <v>0</v>
      </c>
      <c r="AP54" s="172">
        <v>0</v>
      </c>
      <c r="AQ54" s="172">
        <v>0</v>
      </c>
      <c r="AR54" s="172">
        <v>0</v>
      </c>
      <c r="AS54" s="172">
        <v>0</v>
      </c>
      <c r="AT54" s="135">
        <v>2948.5</v>
      </c>
      <c r="AU54" s="137">
        <v>2948.5</v>
      </c>
      <c r="AV54" s="137">
        <v>412.2432534317572</v>
      </c>
    </row>
    <row r="55" spans="2:48" ht="12">
      <c r="B55" s="224" t="s">
        <v>40</v>
      </c>
      <c r="C55" s="225"/>
      <c r="D55" s="172">
        <v>111</v>
      </c>
      <c r="E55" s="172">
        <v>0</v>
      </c>
      <c r="F55" s="172">
        <v>2</v>
      </c>
      <c r="G55" s="172">
        <v>9</v>
      </c>
      <c r="H55" s="172">
        <v>12</v>
      </c>
      <c r="I55" s="172">
        <v>11</v>
      </c>
      <c r="J55" s="172">
        <v>7</v>
      </c>
      <c r="K55" s="172">
        <v>8</v>
      </c>
      <c r="L55" s="172">
        <v>12</v>
      </c>
      <c r="M55" s="172">
        <v>10</v>
      </c>
      <c r="N55" s="172">
        <v>12</v>
      </c>
      <c r="O55" s="172">
        <v>6</v>
      </c>
      <c r="P55" s="172">
        <v>5</v>
      </c>
      <c r="Q55" s="172">
        <v>4</v>
      </c>
      <c r="R55" s="172">
        <v>4</v>
      </c>
      <c r="S55" s="172">
        <v>2</v>
      </c>
      <c r="T55" s="172">
        <v>3</v>
      </c>
      <c r="U55" s="172">
        <v>2</v>
      </c>
      <c r="V55" s="172">
        <v>0</v>
      </c>
      <c r="W55" s="172">
        <v>1</v>
      </c>
      <c r="X55" s="172">
        <v>0</v>
      </c>
      <c r="Y55" s="172">
        <v>0</v>
      </c>
      <c r="Z55" s="172">
        <v>1</v>
      </c>
      <c r="AA55" s="172">
        <v>0</v>
      </c>
      <c r="AB55" s="172">
        <v>0</v>
      </c>
      <c r="AC55" s="172">
        <v>0</v>
      </c>
      <c r="AD55" s="172">
        <v>0</v>
      </c>
      <c r="AE55" s="172">
        <v>0</v>
      </c>
      <c r="AF55" s="172">
        <v>0</v>
      </c>
      <c r="AG55" s="172">
        <v>0</v>
      </c>
      <c r="AH55" s="172">
        <v>0</v>
      </c>
      <c r="AI55" s="172">
        <v>0</v>
      </c>
      <c r="AJ55" s="172">
        <v>0</v>
      </c>
      <c r="AK55" s="172">
        <v>0</v>
      </c>
      <c r="AL55" s="172">
        <v>0</v>
      </c>
      <c r="AM55" s="172">
        <v>0</v>
      </c>
      <c r="AN55" s="172">
        <v>0</v>
      </c>
      <c r="AO55" s="172">
        <v>0</v>
      </c>
      <c r="AP55" s="172">
        <v>0</v>
      </c>
      <c r="AQ55" s="172">
        <v>0</v>
      </c>
      <c r="AR55" s="172">
        <v>0</v>
      </c>
      <c r="AS55" s="172">
        <v>0</v>
      </c>
      <c r="AT55" s="135">
        <v>2915</v>
      </c>
      <c r="AU55" s="137">
        <v>2976.7567567567567</v>
      </c>
      <c r="AV55" s="137">
        <v>808.716763725845</v>
      </c>
    </row>
    <row r="56" spans="2:48" ht="12">
      <c r="B56" s="224" t="s">
        <v>41</v>
      </c>
      <c r="C56" s="225"/>
      <c r="D56" s="172">
        <v>305</v>
      </c>
      <c r="E56" s="172">
        <v>2</v>
      </c>
      <c r="F56" s="172">
        <v>4</v>
      </c>
      <c r="G56" s="172">
        <v>1</v>
      </c>
      <c r="H56" s="172">
        <v>10</v>
      </c>
      <c r="I56" s="172">
        <v>22</v>
      </c>
      <c r="J56" s="172">
        <v>27</v>
      </c>
      <c r="K56" s="172">
        <v>33</v>
      </c>
      <c r="L56" s="172">
        <v>34</v>
      </c>
      <c r="M56" s="172">
        <v>39</v>
      </c>
      <c r="N56" s="172">
        <v>35</v>
      </c>
      <c r="O56" s="172">
        <v>24</v>
      </c>
      <c r="P56" s="172">
        <v>18</v>
      </c>
      <c r="Q56" s="172">
        <v>26</v>
      </c>
      <c r="R56" s="172">
        <v>7</v>
      </c>
      <c r="S56" s="172">
        <v>9</v>
      </c>
      <c r="T56" s="172">
        <v>6</v>
      </c>
      <c r="U56" s="172">
        <v>5</v>
      </c>
      <c r="V56" s="172">
        <v>3</v>
      </c>
      <c r="W56" s="172">
        <v>0</v>
      </c>
      <c r="X56" s="172">
        <v>0</v>
      </c>
      <c r="Y56" s="172">
        <v>0</v>
      </c>
      <c r="Z56" s="172">
        <v>0</v>
      </c>
      <c r="AA56" s="172">
        <v>0</v>
      </c>
      <c r="AB56" s="172">
        <v>0</v>
      </c>
      <c r="AC56" s="172">
        <v>0</v>
      </c>
      <c r="AD56" s="172">
        <v>0</v>
      </c>
      <c r="AE56" s="172">
        <v>0</v>
      </c>
      <c r="AF56" s="172">
        <v>0</v>
      </c>
      <c r="AG56" s="172">
        <v>0</v>
      </c>
      <c r="AH56" s="172">
        <v>0</v>
      </c>
      <c r="AI56" s="172">
        <v>0</v>
      </c>
      <c r="AJ56" s="172">
        <v>0</v>
      </c>
      <c r="AK56" s="172">
        <v>0</v>
      </c>
      <c r="AL56" s="172">
        <v>0</v>
      </c>
      <c r="AM56" s="172">
        <v>0</v>
      </c>
      <c r="AN56" s="172">
        <v>0</v>
      </c>
      <c r="AO56" s="172">
        <v>0</v>
      </c>
      <c r="AP56" s="172">
        <v>0</v>
      </c>
      <c r="AQ56" s="172">
        <v>0</v>
      </c>
      <c r="AR56" s="172">
        <v>0</v>
      </c>
      <c r="AS56" s="172">
        <v>0</v>
      </c>
      <c r="AT56" s="135">
        <v>3100</v>
      </c>
      <c r="AU56" s="137">
        <v>3152.990163934426</v>
      </c>
      <c r="AV56" s="137">
        <v>665.7942797360525</v>
      </c>
    </row>
    <row r="57" spans="2:48" ht="12">
      <c r="B57" s="224" t="s">
        <v>42</v>
      </c>
      <c r="C57" s="225"/>
      <c r="D57" s="172">
        <v>30</v>
      </c>
      <c r="E57" s="172">
        <v>0</v>
      </c>
      <c r="F57" s="172">
        <v>0</v>
      </c>
      <c r="G57" s="172">
        <v>1</v>
      </c>
      <c r="H57" s="172">
        <v>1</v>
      </c>
      <c r="I57" s="172">
        <v>1</v>
      </c>
      <c r="J57" s="172">
        <v>2</v>
      </c>
      <c r="K57" s="172">
        <v>5</v>
      </c>
      <c r="L57" s="172">
        <v>5</v>
      </c>
      <c r="M57" s="172">
        <v>4</v>
      </c>
      <c r="N57" s="172">
        <v>2</v>
      </c>
      <c r="O57" s="172">
        <v>5</v>
      </c>
      <c r="P57" s="172">
        <v>1</v>
      </c>
      <c r="Q57" s="172">
        <v>2</v>
      </c>
      <c r="R57" s="172">
        <v>1</v>
      </c>
      <c r="S57" s="172">
        <v>0</v>
      </c>
      <c r="T57" s="172">
        <v>0</v>
      </c>
      <c r="U57" s="172">
        <v>0</v>
      </c>
      <c r="V57" s="172">
        <v>0</v>
      </c>
      <c r="W57" s="172">
        <v>0</v>
      </c>
      <c r="X57" s="172">
        <v>0</v>
      </c>
      <c r="Y57" s="172">
        <v>0</v>
      </c>
      <c r="Z57" s="172">
        <v>0</v>
      </c>
      <c r="AA57" s="172">
        <v>0</v>
      </c>
      <c r="AB57" s="172">
        <v>0</v>
      </c>
      <c r="AC57" s="172">
        <v>0</v>
      </c>
      <c r="AD57" s="172">
        <v>0</v>
      </c>
      <c r="AE57" s="172">
        <v>0</v>
      </c>
      <c r="AF57" s="172">
        <v>0</v>
      </c>
      <c r="AG57" s="172">
        <v>0</v>
      </c>
      <c r="AH57" s="172">
        <v>0</v>
      </c>
      <c r="AI57" s="172">
        <v>0</v>
      </c>
      <c r="AJ57" s="172">
        <v>0</v>
      </c>
      <c r="AK57" s="172">
        <v>0</v>
      </c>
      <c r="AL57" s="172">
        <v>0</v>
      </c>
      <c r="AM57" s="172">
        <v>0</v>
      </c>
      <c r="AN57" s="172">
        <v>0</v>
      </c>
      <c r="AO57" s="172">
        <v>0</v>
      </c>
      <c r="AP57" s="172">
        <v>0</v>
      </c>
      <c r="AQ57" s="172">
        <v>0</v>
      </c>
      <c r="AR57" s="172">
        <v>0</v>
      </c>
      <c r="AS57" s="172">
        <v>0</v>
      </c>
      <c r="AT57" s="135">
        <v>3022</v>
      </c>
      <c r="AU57" s="137">
        <v>3044</v>
      </c>
      <c r="AV57" s="137">
        <v>526.1346359748746</v>
      </c>
    </row>
    <row r="58" spans="2:48" ht="12">
      <c r="B58" s="224" t="s">
        <v>43</v>
      </c>
      <c r="C58" s="225"/>
      <c r="D58" s="172">
        <v>8</v>
      </c>
      <c r="E58" s="172">
        <v>0</v>
      </c>
      <c r="F58" s="172">
        <v>1</v>
      </c>
      <c r="G58" s="172">
        <v>1</v>
      </c>
      <c r="H58" s="172">
        <v>0</v>
      </c>
      <c r="I58" s="172">
        <v>0</v>
      </c>
      <c r="J58" s="172">
        <v>0</v>
      </c>
      <c r="K58" s="172">
        <v>0</v>
      </c>
      <c r="L58" s="172">
        <v>0</v>
      </c>
      <c r="M58" s="172">
        <v>0</v>
      </c>
      <c r="N58" s="172">
        <v>2</v>
      </c>
      <c r="O58" s="172">
        <v>3</v>
      </c>
      <c r="P58" s="172">
        <v>0</v>
      </c>
      <c r="Q58" s="172">
        <v>0</v>
      </c>
      <c r="R58" s="172">
        <v>0</v>
      </c>
      <c r="S58" s="172">
        <v>0</v>
      </c>
      <c r="T58" s="172">
        <v>0</v>
      </c>
      <c r="U58" s="172">
        <v>1</v>
      </c>
      <c r="V58" s="172">
        <v>0</v>
      </c>
      <c r="W58" s="172">
        <v>0</v>
      </c>
      <c r="X58" s="172">
        <v>0</v>
      </c>
      <c r="Y58" s="172">
        <v>0</v>
      </c>
      <c r="Z58" s="172">
        <v>0</v>
      </c>
      <c r="AA58" s="172">
        <v>0</v>
      </c>
      <c r="AB58" s="172">
        <v>0</v>
      </c>
      <c r="AC58" s="172">
        <v>0</v>
      </c>
      <c r="AD58" s="172">
        <v>0</v>
      </c>
      <c r="AE58" s="172">
        <v>0</v>
      </c>
      <c r="AF58" s="172">
        <v>0</v>
      </c>
      <c r="AG58" s="172">
        <v>0</v>
      </c>
      <c r="AH58" s="172">
        <v>0</v>
      </c>
      <c r="AI58" s="172">
        <v>0</v>
      </c>
      <c r="AJ58" s="172">
        <v>0</v>
      </c>
      <c r="AK58" s="172">
        <v>0</v>
      </c>
      <c r="AL58" s="172">
        <v>0</v>
      </c>
      <c r="AM58" s="172">
        <v>0</v>
      </c>
      <c r="AN58" s="172">
        <v>0</v>
      </c>
      <c r="AO58" s="172">
        <v>0</v>
      </c>
      <c r="AP58" s="172">
        <v>0</v>
      </c>
      <c r="AQ58" s="172">
        <v>0</v>
      </c>
      <c r="AR58" s="172">
        <v>0</v>
      </c>
      <c r="AS58" s="172">
        <v>0</v>
      </c>
      <c r="AT58" s="135">
        <v>3408.5</v>
      </c>
      <c r="AU58" s="137">
        <v>3176.5</v>
      </c>
      <c r="AV58" s="137">
        <v>943.0479460618259</v>
      </c>
    </row>
    <row r="59" spans="2:48" ht="12">
      <c r="B59" s="224" t="s">
        <v>44</v>
      </c>
      <c r="C59" s="225"/>
      <c r="D59" s="172">
        <v>51</v>
      </c>
      <c r="E59" s="172">
        <v>1</v>
      </c>
      <c r="F59" s="172">
        <v>0</v>
      </c>
      <c r="G59" s="172">
        <v>4</v>
      </c>
      <c r="H59" s="172">
        <v>1</v>
      </c>
      <c r="I59" s="172">
        <v>1</v>
      </c>
      <c r="J59" s="172">
        <v>5</v>
      </c>
      <c r="K59" s="172">
        <v>6</v>
      </c>
      <c r="L59" s="172">
        <v>4</v>
      </c>
      <c r="M59" s="172">
        <v>8</v>
      </c>
      <c r="N59" s="172">
        <v>7</v>
      </c>
      <c r="O59" s="172">
        <v>7</v>
      </c>
      <c r="P59" s="172">
        <v>1</v>
      </c>
      <c r="Q59" s="172">
        <v>3</v>
      </c>
      <c r="R59" s="172">
        <v>2</v>
      </c>
      <c r="S59" s="172">
        <v>0</v>
      </c>
      <c r="T59" s="172">
        <v>0</v>
      </c>
      <c r="U59" s="172">
        <v>0</v>
      </c>
      <c r="V59" s="172">
        <v>1</v>
      </c>
      <c r="W59" s="172">
        <v>0</v>
      </c>
      <c r="X59" s="172">
        <v>0</v>
      </c>
      <c r="Y59" s="172">
        <v>0</v>
      </c>
      <c r="Z59" s="172">
        <v>0</v>
      </c>
      <c r="AA59" s="172">
        <v>0</v>
      </c>
      <c r="AB59" s="172">
        <v>0</v>
      </c>
      <c r="AC59" s="172">
        <v>0</v>
      </c>
      <c r="AD59" s="172">
        <v>0</v>
      </c>
      <c r="AE59" s="172">
        <v>0</v>
      </c>
      <c r="AF59" s="172">
        <v>0</v>
      </c>
      <c r="AG59" s="172">
        <v>0</v>
      </c>
      <c r="AH59" s="172">
        <v>0</v>
      </c>
      <c r="AI59" s="172">
        <v>0</v>
      </c>
      <c r="AJ59" s="172">
        <v>0</v>
      </c>
      <c r="AK59" s="172">
        <v>0</v>
      </c>
      <c r="AL59" s="172">
        <v>0</v>
      </c>
      <c r="AM59" s="172">
        <v>0</v>
      </c>
      <c r="AN59" s="172">
        <v>0</v>
      </c>
      <c r="AO59" s="172">
        <v>0</v>
      </c>
      <c r="AP59" s="172">
        <v>0</v>
      </c>
      <c r="AQ59" s="172">
        <v>0</v>
      </c>
      <c r="AR59" s="172">
        <v>0</v>
      </c>
      <c r="AS59" s="172">
        <v>0</v>
      </c>
      <c r="AT59" s="135">
        <v>3045</v>
      </c>
      <c r="AU59" s="137">
        <v>3019.725490196078</v>
      </c>
      <c r="AV59" s="137">
        <v>663.8133797516098</v>
      </c>
    </row>
    <row r="60" spans="2:48" ht="12">
      <c r="B60" s="224" t="s">
        <v>45</v>
      </c>
      <c r="C60" s="225"/>
      <c r="D60" s="172">
        <v>29</v>
      </c>
      <c r="E60" s="172">
        <v>0</v>
      </c>
      <c r="F60" s="172">
        <v>0</v>
      </c>
      <c r="G60" s="172">
        <v>0</v>
      </c>
      <c r="H60" s="172">
        <v>2</v>
      </c>
      <c r="I60" s="172">
        <v>3</v>
      </c>
      <c r="J60" s="172">
        <v>5</v>
      </c>
      <c r="K60" s="172">
        <v>3</v>
      </c>
      <c r="L60" s="172">
        <v>4</v>
      </c>
      <c r="M60" s="172">
        <v>4</v>
      </c>
      <c r="N60" s="172">
        <v>3</v>
      </c>
      <c r="O60" s="172">
        <v>1</v>
      </c>
      <c r="P60" s="172">
        <v>0</v>
      </c>
      <c r="Q60" s="172">
        <v>2</v>
      </c>
      <c r="R60" s="172">
        <v>1</v>
      </c>
      <c r="S60" s="172">
        <v>0</v>
      </c>
      <c r="T60" s="172">
        <v>0</v>
      </c>
      <c r="U60" s="172">
        <v>0</v>
      </c>
      <c r="V60" s="172">
        <v>0</v>
      </c>
      <c r="W60" s="172">
        <v>0</v>
      </c>
      <c r="X60" s="172">
        <v>0</v>
      </c>
      <c r="Y60" s="172">
        <v>0</v>
      </c>
      <c r="Z60" s="172">
        <v>0</v>
      </c>
      <c r="AA60" s="172">
        <v>1</v>
      </c>
      <c r="AB60" s="172">
        <v>0</v>
      </c>
      <c r="AC60" s="172">
        <v>0</v>
      </c>
      <c r="AD60" s="172">
        <v>0</v>
      </c>
      <c r="AE60" s="172">
        <v>0</v>
      </c>
      <c r="AF60" s="172">
        <v>0</v>
      </c>
      <c r="AG60" s="172">
        <v>0</v>
      </c>
      <c r="AH60" s="172">
        <v>0</v>
      </c>
      <c r="AI60" s="172">
        <v>0</v>
      </c>
      <c r="AJ60" s="172">
        <v>0</v>
      </c>
      <c r="AK60" s="172">
        <v>0</v>
      </c>
      <c r="AL60" s="172">
        <v>0</v>
      </c>
      <c r="AM60" s="172">
        <v>0</v>
      </c>
      <c r="AN60" s="172">
        <v>0</v>
      </c>
      <c r="AO60" s="172">
        <v>0</v>
      </c>
      <c r="AP60" s="172">
        <v>0</v>
      </c>
      <c r="AQ60" s="172">
        <v>0</v>
      </c>
      <c r="AR60" s="172">
        <v>0</v>
      </c>
      <c r="AS60" s="172">
        <v>0</v>
      </c>
      <c r="AT60" s="135">
        <v>2850</v>
      </c>
      <c r="AU60" s="137">
        <v>2989</v>
      </c>
      <c r="AV60" s="137">
        <v>769.8020617572508</v>
      </c>
    </row>
    <row r="61" spans="2:48" ht="12">
      <c r="B61" s="224" t="s">
        <v>46</v>
      </c>
      <c r="C61" s="225"/>
      <c r="D61" s="172">
        <v>34</v>
      </c>
      <c r="E61" s="172">
        <v>0</v>
      </c>
      <c r="F61" s="172">
        <v>0</v>
      </c>
      <c r="G61" s="172">
        <v>1</v>
      </c>
      <c r="H61" s="172">
        <v>0</v>
      </c>
      <c r="I61" s="172">
        <v>2</v>
      </c>
      <c r="J61" s="172">
        <v>4</v>
      </c>
      <c r="K61" s="172">
        <v>6</v>
      </c>
      <c r="L61" s="172">
        <v>2</v>
      </c>
      <c r="M61" s="172">
        <v>5</v>
      </c>
      <c r="N61" s="172">
        <v>5</v>
      </c>
      <c r="O61" s="172">
        <v>0</v>
      </c>
      <c r="P61" s="172">
        <v>3</v>
      </c>
      <c r="Q61" s="172">
        <v>3</v>
      </c>
      <c r="R61" s="172">
        <v>0</v>
      </c>
      <c r="S61" s="172">
        <v>1</v>
      </c>
      <c r="T61" s="172">
        <v>0</v>
      </c>
      <c r="U61" s="172">
        <v>2</v>
      </c>
      <c r="V61" s="172">
        <v>0</v>
      </c>
      <c r="W61" s="172">
        <v>0</v>
      </c>
      <c r="X61" s="172">
        <v>0</v>
      </c>
      <c r="Y61" s="172">
        <v>0</v>
      </c>
      <c r="Z61" s="172">
        <v>0</v>
      </c>
      <c r="AA61" s="172">
        <v>0</v>
      </c>
      <c r="AB61" s="172">
        <v>0</v>
      </c>
      <c r="AC61" s="172">
        <v>0</v>
      </c>
      <c r="AD61" s="172">
        <v>0</v>
      </c>
      <c r="AE61" s="172">
        <v>0</v>
      </c>
      <c r="AF61" s="172">
        <v>0</v>
      </c>
      <c r="AG61" s="172">
        <v>0</v>
      </c>
      <c r="AH61" s="172">
        <v>0</v>
      </c>
      <c r="AI61" s="172">
        <v>0</v>
      </c>
      <c r="AJ61" s="172">
        <v>0</v>
      </c>
      <c r="AK61" s="172">
        <v>0</v>
      </c>
      <c r="AL61" s="172">
        <v>0</v>
      </c>
      <c r="AM61" s="172">
        <v>0</v>
      </c>
      <c r="AN61" s="172">
        <v>0</v>
      </c>
      <c r="AO61" s="172">
        <v>0</v>
      </c>
      <c r="AP61" s="172">
        <v>0</v>
      </c>
      <c r="AQ61" s="172">
        <v>0</v>
      </c>
      <c r="AR61" s="172">
        <v>0</v>
      </c>
      <c r="AS61" s="172">
        <v>0</v>
      </c>
      <c r="AT61" s="135">
        <v>3130</v>
      </c>
      <c r="AU61" s="137">
        <v>3152.6176470588234</v>
      </c>
      <c r="AV61" s="137">
        <v>645.9518236424627</v>
      </c>
    </row>
    <row r="62" spans="2:48" ht="12">
      <c r="B62" s="224" t="s">
        <v>47</v>
      </c>
      <c r="C62" s="225"/>
      <c r="D62" s="172">
        <v>316</v>
      </c>
      <c r="E62" s="172">
        <v>7</v>
      </c>
      <c r="F62" s="172">
        <v>5</v>
      </c>
      <c r="G62" s="172">
        <v>7</v>
      </c>
      <c r="H62" s="172">
        <v>20</v>
      </c>
      <c r="I62" s="172">
        <v>20</v>
      </c>
      <c r="J62" s="172">
        <v>30</v>
      </c>
      <c r="K62" s="172">
        <v>37</v>
      </c>
      <c r="L62" s="172">
        <v>33</v>
      </c>
      <c r="M62" s="172">
        <v>25</v>
      </c>
      <c r="N62" s="172">
        <v>37</v>
      </c>
      <c r="O62" s="172">
        <v>28</v>
      </c>
      <c r="P62" s="172">
        <v>13</v>
      </c>
      <c r="Q62" s="172">
        <v>16</v>
      </c>
      <c r="R62" s="172">
        <v>11</v>
      </c>
      <c r="S62" s="172">
        <v>7</v>
      </c>
      <c r="T62" s="172">
        <v>4</v>
      </c>
      <c r="U62" s="172">
        <v>6</v>
      </c>
      <c r="V62" s="172">
        <v>3</v>
      </c>
      <c r="W62" s="172">
        <v>1</v>
      </c>
      <c r="X62" s="172">
        <v>1</v>
      </c>
      <c r="Y62" s="172">
        <v>0</v>
      </c>
      <c r="Z62" s="172">
        <v>1</v>
      </c>
      <c r="AA62" s="172">
        <v>1</v>
      </c>
      <c r="AB62" s="172">
        <v>1</v>
      </c>
      <c r="AC62" s="172">
        <v>1</v>
      </c>
      <c r="AD62" s="172">
        <v>1</v>
      </c>
      <c r="AE62" s="172">
        <v>0</v>
      </c>
      <c r="AF62" s="172">
        <v>0</v>
      </c>
      <c r="AG62" s="172">
        <v>0</v>
      </c>
      <c r="AH62" s="172">
        <v>0</v>
      </c>
      <c r="AI62" s="172">
        <v>0</v>
      </c>
      <c r="AJ62" s="172">
        <v>0</v>
      </c>
      <c r="AK62" s="172">
        <v>0</v>
      </c>
      <c r="AL62" s="172">
        <v>0</v>
      </c>
      <c r="AM62" s="172">
        <v>0</v>
      </c>
      <c r="AN62" s="172">
        <v>0</v>
      </c>
      <c r="AO62" s="172">
        <v>0</v>
      </c>
      <c r="AP62" s="172">
        <v>0</v>
      </c>
      <c r="AQ62" s="172">
        <v>0</v>
      </c>
      <c r="AR62" s="172">
        <v>0</v>
      </c>
      <c r="AS62" s="172">
        <v>0</v>
      </c>
      <c r="AT62" s="135">
        <v>2994.5</v>
      </c>
      <c r="AU62" s="137">
        <v>3092.0949367088606</v>
      </c>
      <c r="AV62" s="137">
        <v>829.7353204905286</v>
      </c>
    </row>
    <row r="63" spans="2:48" ht="12">
      <c r="B63" s="224" t="s">
        <v>48</v>
      </c>
      <c r="C63" s="225"/>
      <c r="D63" s="172">
        <v>40</v>
      </c>
      <c r="E63" s="172">
        <v>2</v>
      </c>
      <c r="F63" s="172">
        <v>3</v>
      </c>
      <c r="G63" s="172">
        <v>10</v>
      </c>
      <c r="H63" s="172">
        <v>8</v>
      </c>
      <c r="I63" s="172">
        <v>3</v>
      </c>
      <c r="J63" s="172">
        <v>4</v>
      </c>
      <c r="K63" s="172">
        <v>0</v>
      </c>
      <c r="L63" s="172">
        <v>2</v>
      </c>
      <c r="M63" s="172">
        <v>0</v>
      </c>
      <c r="N63" s="172">
        <v>1</v>
      </c>
      <c r="O63" s="172">
        <v>2</v>
      </c>
      <c r="P63" s="172">
        <v>1</v>
      </c>
      <c r="Q63" s="172">
        <v>1</v>
      </c>
      <c r="R63" s="172">
        <v>1</v>
      </c>
      <c r="S63" s="172">
        <v>0</v>
      </c>
      <c r="T63" s="172">
        <v>1</v>
      </c>
      <c r="U63" s="172">
        <v>1</v>
      </c>
      <c r="V63" s="172">
        <v>0</v>
      </c>
      <c r="W63" s="172">
        <v>0</v>
      </c>
      <c r="X63" s="172">
        <v>0</v>
      </c>
      <c r="Y63" s="172">
        <v>0</v>
      </c>
      <c r="Z63" s="172">
        <v>0</v>
      </c>
      <c r="AA63" s="172">
        <v>0</v>
      </c>
      <c r="AB63" s="172">
        <v>0</v>
      </c>
      <c r="AC63" s="172">
        <v>0</v>
      </c>
      <c r="AD63" s="172">
        <v>0</v>
      </c>
      <c r="AE63" s="172">
        <v>0</v>
      </c>
      <c r="AF63" s="172">
        <v>0</v>
      </c>
      <c r="AG63" s="172">
        <v>0</v>
      </c>
      <c r="AH63" s="172">
        <v>0</v>
      </c>
      <c r="AI63" s="172">
        <v>0</v>
      </c>
      <c r="AJ63" s="172">
        <v>0</v>
      </c>
      <c r="AK63" s="172">
        <v>0</v>
      </c>
      <c r="AL63" s="172">
        <v>0</v>
      </c>
      <c r="AM63" s="172">
        <v>0</v>
      </c>
      <c r="AN63" s="172">
        <v>0</v>
      </c>
      <c r="AO63" s="172">
        <v>0</v>
      </c>
      <c r="AP63" s="172">
        <v>0</v>
      </c>
      <c r="AQ63" s="172">
        <v>0</v>
      </c>
      <c r="AR63" s="172">
        <v>0</v>
      </c>
      <c r="AS63" s="172">
        <v>0</v>
      </c>
      <c r="AT63" s="135">
        <v>2047</v>
      </c>
      <c r="AU63" s="137">
        <v>2423.775</v>
      </c>
      <c r="AV63" s="137">
        <v>815.4456540711892</v>
      </c>
    </row>
    <row r="64" spans="2:48" ht="12">
      <c r="B64" s="224" t="s">
        <v>49</v>
      </c>
      <c r="C64" s="225"/>
      <c r="D64" s="172">
        <v>13</v>
      </c>
      <c r="E64" s="172">
        <v>0</v>
      </c>
      <c r="F64" s="172">
        <v>0</v>
      </c>
      <c r="G64" s="172">
        <v>0</v>
      </c>
      <c r="H64" s="172">
        <v>1</v>
      </c>
      <c r="I64" s="172">
        <v>1</v>
      </c>
      <c r="J64" s="172">
        <v>3</v>
      </c>
      <c r="K64" s="172">
        <v>0</v>
      </c>
      <c r="L64" s="172">
        <v>0</v>
      </c>
      <c r="M64" s="172">
        <v>1</v>
      </c>
      <c r="N64" s="172">
        <v>0</v>
      </c>
      <c r="O64" s="172">
        <v>2</v>
      </c>
      <c r="P64" s="172">
        <v>1</v>
      </c>
      <c r="Q64" s="172">
        <v>1</v>
      </c>
      <c r="R64" s="172">
        <v>2</v>
      </c>
      <c r="S64" s="172">
        <v>0</v>
      </c>
      <c r="T64" s="172">
        <v>0</v>
      </c>
      <c r="U64" s="172">
        <v>0</v>
      </c>
      <c r="V64" s="172">
        <v>0</v>
      </c>
      <c r="W64" s="172">
        <v>1</v>
      </c>
      <c r="X64" s="172">
        <v>0</v>
      </c>
      <c r="Y64" s="172">
        <v>0</v>
      </c>
      <c r="Z64" s="172">
        <v>0</v>
      </c>
      <c r="AA64" s="172">
        <v>0</v>
      </c>
      <c r="AB64" s="172">
        <v>0</v>
      </c>
      <c r="AC64" s="172">
        <v>0</v>
      </c>
      <c r="AD64" s="172">
        <v>0</v>
      </c>
      <c r="AE64" s="172">
        <v>0</v>
      </c>
      <c r="AF64" s="172">
        <v>0</v>
      </c>
      <c r="AG64" s="172">
        <v>0</v>
      </c>
      <c r="AH64" s="172">
        <v>0</v>
      </c>
      <c r="AI64" s="172">
        <v>0</v>
      </c>
      <c r="AJ64" s="172">
        <v>0</v>
      </c>
      <c r="AK64" s="172">
        <v>0</v>
      </c>
      <c r="AL64" s="172">
        <v>0</v>
      </c>
      <c r="AM64" s="172">
        <v>0</v>
      </c>
      <c r="AN64" s="172">
        <v>0</v>
      </c>
      <c r="AO64" s="172">
        <v>0</v>
      </c>
      <c r="AP64" s="172">
        <v>0</v>
      </c>
      <c r="AQ64" s="172">
        <v>0</v>
      </c>
      <c r="AR64" s="172">
        <v>0</v>
      </c>
      <c r="AS64" s="172">
        <v>0</v>
      </c>
      <c r="AT64" s="135">
        <v>3400</v>
      </c>
      <c r="AU64" s="137">
        <v>3297.076923076923</v>
      </c>
      <c r="AV64" s="137">
        <v>880.6491414044586</v>
      </c>
    </row>
    <row r="65" spans="2:48" ht="12">
      <c r="B65" s="224" t="s">
        <v>50</v>
      </c>
      <c r="C65" s="225"/>
      <c r="D65" s="172">
        <v>81</v>
      </c>
      <c r="E65" s="172">
        <v>0</v>
      </c>
      <c r="F65" s="172">
        <v>0</v>
      </c>
      <c r="G65" s="172">
        <v>4</v>
      </c>
      <c r="H65" s="172">
        <v>4</v>
      </c>
      <c r="I65" s="172">
        <v>8</v>
      </c>
      <c r="J65" s="172">
        <v>8</v>
      </c>
      <c r="K65" s="172">
        <v>13</v>
      </c>
      <c r="L65" s="172">
        <v>5</v>
      </c>
      <c r="M65" s="172">
        <v>7</v>
      </c>
      <c r="N65" s="172">
        <v>11</v>
      </c>
      <c r="O65" s="172">
        <v>4</v>
      </c>
      <c r="P65" s="172">
        <v>7</v>
      </c>
      <c r="Q65" s="172">
        <v>5</v>
      </c>
      <c r="R65" s="172">
        <v>2</v>
      </c>
      <c r="S65" s="172">
        <v>1</v>
      </c>
      <c r="T65" s="172">
        <v>1</v>
      </c>
      <c r="U65" s="172">
        <v>0</v>
      </c>
      <c r="V65" s="172">
        <v>1</v>
      </c>
      <c r="W65" s="172">
        <v>0</v>
      </c>
      <c r="X65" s="172">
        <v>0</v>
      </c>
      <c r="Y65" s="172">
        <v>0</v>
      </c>
      <c r="Z65" s="172">
        <v>0</v>
      </c>
      <c r="AA65" s="172">
        <v>0</v>
      </c>
      <c r="AB65" s="172">
        <v>0</v>
      </c>
      <c r="AC65" s="172">
        <v>0</v>
      </c>
      <c r="AD65" s="172">
        <v>0</v>
      </c>
      <c r="AE65" s="172">
        <v>0</v>
      </c>
      <c r="AF65" s="172">
        <v>0</v>
      </c>
      <c r="AG65" s="172">
        <v>0</v>
      </c>
      <c r="AH65" s="172">
        <v>0</v>
      </c>
      <c r="AI65" s="172">
        <v>0</v>
      </c>
      <c r="AJ65" s="172">
        <v>0</v>
      </c>
      <c r="AK65" s="172">
        <v>0</v>
      </c>
      <c r="AL65" s="172">
        <v>0</v>
      </c>
      <c r="AM65" s="172">
        <v>0</v>
      </c>
      <c r="AN65" s="172">
        <v>0</v>
      </c>
      <c r="AO65" s="172">
        <v>0</v>
      </c>
      <c r="AP65" s="172">
        <v>0</v>
      </c>
      <c r="AQ65" s="172">
        <v>0</v>
      </c>
      <c r="AR65" s="172">
        <v>0</v>
      </c>
      <c r="AS65" s="172">
        <v>0</v>
      </c>
      <c r="AT65" s="135">
        <v>2980</v>
      </c>
      <c r="AU65" s="137">
        <v>2998.0493827160494</v>
      </c>
      <c r="AV65" s="137">
        <v>660.0077821744711</v>
      </c>
    </row>
    <row r="66" spans="2:48" ht="12">
      <c r="B66" s="224" t="s">
        <v>51</v>
      </c>
      <c r="C66" s="225"/>
      <c r="D66" s="172">
        <v>52</v>
      </c>
      <c r="E66" s="172">
        <v>0</v>
      </c>
      <c r="F66" s="172">
        <v>1</v>
      </c>
      <c r="G66" s="172">
        <v>6</v>
      </c>
      <c r="H66" s="172">
        <v>5</v>
      </c>
      <c r="I66" s="172">
        <v>10</v>
      </c>
      <c r="J66" s="172">
        <v>6</v>
      </c>
      <c r="K66" s="172">
        <v>5</v>
      </c>
      <c r="L66" s="172">
        <v>4</v>
      </c>
      <c r="M66" s="172">
        <v>3</v>
      </c>
      <c r="N66" s="172">
        <v>4</v>
      </c>
      <c r="O66" s="172">
        <v>4</v>
      </c>
      <c r="P66" s="172">
        <v>2</v>
      </c>
      <c r="Q66" s="172">
        <v>1</v>
      </c>
      <c r="R66" s="172">
        <v>0</v>
      </c>
      <c r="S66" s="172">
        <v>0</v>
      </c>
      <c r="T66" s="172">
        <v>1</v>
      </c>
      <c r="U66" s="172">
        <v>0</v>
      </c>
      <c r="V66" s="172">
        <v>0</v>
      </c>
      <c r="W66" s="172">
        <v>0</v>
      </c>
      <c r="X66" s="172">
        <v>0</v>
      </c>
      <c r="Y66" s="172">
        <v>0</v>
      </c>
      <c r="Z66" s="172">
        <v>0</v>
      </c>
      <c r="AA66" s="172">
        <v>0</v>
      </c>
      <c r="AB66" s="172">
        <v>0</v>
      </c>
      <c r="AC66" s="172">
        <v>0</v>
      </c>
      <c r="AD66" s="172">
        <v>0</v>
      </c>
      <c r="AE66" s="172">
        <v>0</v>
      </c>
      <c r="AF66" s="172">
        <v>0</v>
      </c>
      <c r="AG66" s="172">
        <v>0</v>
      </c>
      <c r="AH66" s="172">
        <v>0</v>
      </c>
      <c r="AI66" s="172">
        <v>0</v>
      </c>
      <c r="AJ66" s="172">
        <v>0</v>
      </c>
      <c r="AK66" s="172">
        <v>0</v>
      </c>
      <c r="AL66" s="172">
        <v>0</v>
      </c>
      <c r="AM66" s="172">
        <v>0</v>
      </c>
      <c r="AN66" s="172">
        <v>0</v>
      </c>
      <c r="AO66" s="172">
        <v>0</v>
      </c>
      <c r="AP66" s="172">
        <v>0</v>
      </c>
      <c r="AQ66" s="172">
        <v>0</v>
      </c>
      <c r="AR66" s="172">
        <v>0</v>
      </c>
      <c r="AS66" s="172">
        <v>0</v>
      </c>
      <c r="AT66" s="135">
        <v>2584</v>
      </c>
      <c r="AU66" s="137">
        <v>2672.8846153846152</v>
      </c>
      <c r="AV66" s="137">
        <v>621.0937744184995</v>
      </c>
    </row>
    <row r="67" spans="2:48" ht="12">
      <c r="B67" s="224" t="s">
        <v>52</v>
      </c>
      <c r="C67" s="225"/>
      <c r="D67" s="172">
        <v>22</v>
      </c>
      <c r="E67" s="172">
        <v>1</v>
      </c>
      <c r="F67" s="172">
        <v>2</v>
      </c>
      <c r="G67" s="172">
        <v>3</v>
      </c>
      <c r="H67" s="172">
        <v>2</v>
      </c>
      <c r="I67" s="172">
        <v>3</v>
      </c>
      <c r="J67" s="172">
        <v>3</v>
      </c>
      <c r="K67" s="172">
        <v>1</v>
      </c>
      <c r="L67" s="172">
        <v>1</v>
      </c>
      <c r="M67" s="172">
        <v>0</v>
      </c>
      <c r="N67" s="172">
        <v>3</v>
      </c>
      <c r="O67" s="172">
        <v>1</v>
      </c>
      <c r="P67" s="172">
        <v>2</v>
      </c>
      <c r="Q67" s="172">
        <v>0</v>
      </c>
      <c r="R67" s="172">
        <v>0</v>
      </c>
      <c r="S67" s="172">
        <v>0</v>
      </c>
      <c r="T67" s="172">
        <v>0</v>
      </c>
      <c r="U67" s="172">
        <v>0</v>
      </c>
      <c r="V67" s="172">
        <v>0</v>
      </c>
      <c r="W67" s="172">
        <v>0</v>
      </c>
      <c r="X67" s="172">
        <v>0</v>
      </c>
      <c r="Y67" s="172">
        <v>0</v>
      </c>
      <c r="Z67" s="172">
        <v>0</v>
      </c>
      <c r="AA67" s="172">
        <v>0</v>
      </c>
      <c r="AB67" s="172">
        <v>0</v>
      </c>
      <c r="AC67" s="172">
        <v>0</v>
      </c>
      <c r="AD67" s="172">
        <v>0</v>
      </c>
      <c r="AE67" s="172">
        <v>0</v>
      </c>
      <c r="AF67" s="172">
        <v>0</v>
      </c>
      <c r="AG67" s="172">
        <v>0</v>
      </c>
      <c r="AH67" s="172">
        <v>0</v>
      </c>
      <c r="AI67" s="172">
        <v>0</v>
      </c>
      <c r="AJ67" s="172">
        <v>0</v>
      </c>
      <c r="AK67" s="172">
        <v>0</v>
      </c>
      <c r="AL67" s="172">
        <v>0</v>
      </c>
      <c r="AM67" s="172">
        <v>0</v>
      </c>
      <c r="AN67" s="172">
        <v>0</v>
      </c>
      <c r="AO67" s="172">
        <v>0</v>
      </c>
      <c r="AP67" s="172">
        <v>0</v>
      </c>
      <c r="AQ67" s="172">
        <v>0</v>
      </c>
      <c r="AR67" s="172">
        <v>0</v>
      </c>
      <c r="AS67" s="172">
        <v>0</v>
      </c>
      <c r="AT67" s="135">
        <v>2408</v>
      </c>
      <c r="AU67" s="137">
        <v>2536.7727272727275</v>
      </c>
      <c r="AV67" s="137">
        <v>674.4172039139163</v>
      </c>
    </row>
    <row r="68" spans="2:48" ht="12">
      <c r="B68" s="224" t="s">
        <v>53</v>
      </c>
      <c r="C68" s="225"/>
      <c r="D68" s="176">
        <v>57</v>
      </c>
      <c r="E68" s="176">
        <v>4</v>
      </c>
      <c r="F68" s="176">
        <v>2</v>
      </c>
      <c r="G68" s="176">
        <v>3</v>
      </c>
      <c r="H68" s="176">
        <v>0</v>
      </c>
      <c r="I68" s="176">
        <v>4</v>
      </c>
      <c r="J68" s="176">
        <v>11</v>
      </c>
      <c r="K68" s="176">
        <v>5</v>
      </c>
      <c r="L68" s="176">
        <v>4</v>
      </c>
      <c r="M68" s="176">
        <v>4</v>
      </c>
      <c r="N68" s="176">
        <v>4</v>
      </c>
      <c r="O68" s="176">
        <v>2</v>
      </c>
      <c r="P68" s="176">
        <v>3</v>
      </c>
      <c r="Q68" s="176">
        <v>1</v>
      </c>
      <c r="R68" s="176">
        <v>2</v>
      </c>
      <c r="S68" s="176">
        <v>4</v>
      </c>
      <c r="T68" s="176">
        <v>2</v>
      </c>
      <c r="U68" s="176">
        <v>0</v>
      </c>
      <c r="V68" s="176">
        <v>1</v>
      </c>
      <c r="W68" s="176">
        <v>0</v>
      </c>
      <c r="X68" s="176">
        <v>0</v>
      </c>
      <c r="Y68" s="176">
        <v>0</v>
      </c>
      <c r="Z68" s="176">
        <v>0</v>
      </c>
      <c r="AA68" s="176">
        <v>0</v>
      </c>
      <c r="AB68" s="176">
        <v>0</v>
      </c>
      <c r="AC68" s="176">
        <v>1</v>
      </c>
      <c r="AD68" s="176">
        <v>0</v>
      </c>
      <c r="AE68" s="176">
        <v>0</v>
      </c>
      <c r="AF68" s="176">
        <v>0</v>
      </c>
      <c r="AG68" s="176">
        <v>0</v>
      </c>
      <c r="AH68" s="176">
        <v>0</v>
      </c>
      <c r="AI68" s="176">
        <v>0</v>
      </c>
      <c r="AJ68" s="176">
        <v>0</v>
      </c>
      <c r="AK68" s="176">
        <v>0</v>
      </c>
      <c r="AL68" s="176">
        <v>0</v>
      </c>
      <c r="AM68" s="176">
        <v>0</v>
      </c>
      <c r="AN68" s="176">
        <v>0</v>
      </c>
      <c r="AO68" s="176">
        <v>0</v>
      </c>
      <c r="AP68" s="176">
        <v>0</v>
      </c>
      <c r="AQ68" s="176">
        <v>0</v>
      </c>
      <c r="AR68" s="176">
        <v>0</v>
      </c>
      <c r="AS68" s="176">
        <v>0</v>
      </c>
      <c r="AT68" s="135">
        <v>2731</v>
      </c>
      <c r="AU68" s="136">
        <v>2976.9824561403507</v>
      </c>
      <c r="AV68" s="136">
        <v>969.0703846475767</v>
      </c>
    </row>
    <row r="69" spans="2:48" s="8" customFormat="1" ht="12">
      <c r="B69" s="228" t="s">
        <v>312</v>
      </c>
      <c r="C69" s="229"/>
      <c r="D69" s="177">
        <v>24</v>
      </c>
      <c r="E69" s="177">
        <v>0</v>
      </c>
      <c r="F69" s="177">
        <v>0</v>
      </c>
      <c r="G69" s="177">
        <v>0</v>
      </c>
      <c r="H69" s="177">
        <v>0</v>
      </c>
      <c r="I69" s="177">
        <v>1</v>
      </c>
      <c r="J69" s="177">
        <v>1</v>
      </c>
      <c r="K69" s="177">
        <v>2</v>
      </c>
      <c r="L69" s="177">
        <v>2</v>
      </c>
      <c r="M69" s="177">
        <v>0</v>
      </c>
      <c r="N69" s="177">
        <v>2</v>
      </c>
      <c r="O69" s="177">
        <v>6</v>
      </c>
      <c r="P69" s="177">
        <v>1</v>
      </c>
      <c r="Q69" s="177">
        <v>3</v>
      </c>
      <c r="R69" s="177">
        <v>3</v>
      </c>
      <c r="S69" s="177">
        <v>0</v>
      </c>
      <c r="T69" s="177">
        <v>2</v>
      </c>
      <c r="U69" s="177">
        <v>1</v>
      </c>
      <c r="V69" s="177">
        <v>0</v>
      </c>
      <c r="W69" s="177">
        <v>0</v>
      </c>
      <c r="X69" s="177">
        <v>0</v>
      </c>
      <c r="Y69" s="177">
        <v>0</v>
      </c>
      <c r="Z69" s="177">
        <v>0</v>
      </c>
      <c r="AA69" s="177">
        <v>0</v>
      </c>
      <c r="AB69" s="177">
        <v>0</v>
      </c>
      <c r="AC69" s="177">
        <v>0</v>
      </c>
      <c r="AD69" s="177">
        <v>0</v>
      </c>
      <c r="AE69" s="177">
        <v>0</v>
      </c>
      <c r="AF69" s="177">
        <v>0</v>
      </c>
      <c r="AG69" s="177">
        <v>0</v>
      </c>
      <c r="AH69" s="177">
        <v>0</v>
      </c>
      <c r="AI69" s="177">
        <v>0</v>
      </c>
      <c r="AJ69" s="177">
        <v>0</v>
      </c>
      <c r="AK69" s="177">
        <v>0</v>
      </c>
      <c r="AL69" s="177">
        <v>0</v>
      </c>
      <c r="AM69" s="177">
        <v>0</v>
      </c>
      <c r="AN69" s="177">
        <v>0</v>
      </c>
      <c r="AO69" s="177">
        <v>0</v>
      </c>
      <c r="AP69" s="177">
        <v>0</v>
      </c>
      <c r="AQ69" s="177">
        <v>0</v>
      </c>
      <c r="AR69" s="177">
        <v>0</v>
      </c>
      <c r="AS69" s="177">
        <v>0</v>
      </c>
      <c r="AT69" s="178">
        <v>3580</v>
      </c>
      <c r="AU69" s="179">
        <v>3556.75</v>
      </c>
      <c r="AV69" s="179">
        <v>628.7992179716346</v>
      </c>
    </row>
    <row r="70" spans="46:48" ht="12">
      <c r="AT70" s="184"/>
      <c r="AU70" s="184"/>
      <c r="AV70" s="184"/>
    </row>
    <row r="71" spans="4:48" ht="12">
      <c r="D71" s="222">
        <f>D6</f>
        <v>15388</v>
      </c>
      <c r="AT71" s="184"/>
      <c r="AU71" s="184"/>
      <c r="AV71" s="184"/>
    </row>
    <row r="72" spans="4:48" ht="12">
      <c r="D72" s="222" t="str">
        <f>IF(D71=SUM(D8:D11,D12:D22,D23:D69)/3,"OK","NG")</f>
        <v>OK</v>
      </c>
      <c r="AT72" s="184"/>
      <c r="AU72" s="184"/>
      <c r="AV72" s="184"/>
    </row>
    <row r="73" spans="46:48" ht="12">
      <c r="AT73" s="184"/>
      <c r="AU73" s="184"/>
      <c r="AV73" s="184"/>
    </row>
    <row r="74" spans="46:48" ht="12">
      <c r="AT74" s="184"/>
      <c r="AU74" s="184"/>
      <c r="AV74" s="184"/>
    </row>
  </sheetData>
  <sheetProtection/>
  <mergeCells count="67">
    <mergeCell ref="B69:C69"/>
    <mergeCell ref="AV3:AV4"/>
    <mergeCell ref="D3:D5"/>
    <mergeCell ref="AT3:AT4"/>
    <mergeCell ref="AU3:AU4"/>
    <mergeCell ref="B3:C3"/>
    <mergeCell ref="B4:C5"/>
    <mergeCell ref="B6:C6"/>
    <mergeCell ref="B7:C7"/>
    <mergeCell ref="B11:C11"/>
    <mergeCell ref="B16:C16"/>
    <mergeCell ref="B17:C17"/>
    <mergeCell ref="B18:C18"/>
    <mergeCell ref="B19:C19"/>
    <mergeCell ref="B12:C12"/>
    <mergeCell ref="B13:C13"/>
    <mergeCell ref="B14:C14"/>
    <mergeCell ref="B15:C15"/>
    <mergeCell ref="B24:C24"/>
    <mergeCell ref="B25:C25"/>
    <mergeCell ref="B26:C26"/>
    <mergeCell ref="B27:C27"/>
    <mergeCell ref="B20:C20"/>
    <mergeCell ref="B21:C21"/>
    <mergeCell ref="B22:C22"/>
    <mergeCell ref="B23:C23"/>
    <mergeCell ref="B32:C32"/>
    <mergeCell ref="B33:C33"/>
    <mergeCell ref="B34:C34"/>
    <mergeCell ref="B35:C35"/>
    <mergeCell ref="B28:C28"/>
    <mergeCell ref="B29:C29"/>
    <mergeCell ref="B30:C30"/>
    <mergeCell ref="B31:C31"/>
    <mergeCell ref="B40:C40"/>
    <mergeCell ref="B41:C41"/>
    <mergeCell ref="B42:C42"/>
    <mergeCell ref="B43:C43"/>
    <mergeCell ref="B36:C36"/>
    <mergeCell ref="B37:C37"/>
    <mergeCell ref="B38:C38"/>
    <mergeCell ref="B39:C39"/>
    <mergeCell ref="B48:C48"/>
    <mergeCell ref="B49:C49"/>
    <mergeCell ref="B50:C50"/>
    <mergeCell ref="B51:C51"/>
    <mergeCell ref="B44:C44"/>
    <mergeCell ref="B45:C45"/>
    <mergeCell ref="B46:C46"/>
    <mergeCell ref="B47:C47"/>
    <mergeCell ref="B56:C56"/>
    <mergeCell ref="B57:C57"/>
    <mergeCell ref="B58:C58"/>
    <mergeCell ref="B59:C59"/>
    <mergeCell ref="B52:C52"/>
    <mergeCell ref="B53:C53"/>
    <mergeCell ref="B54:C54"/>
    <mergeCell ref="B55:C55"/>
    <mergeCell ref="B68:C68"/>
    <mergeCell ref="B62:C62"/>
    <mergeCell ref="B63:C63"/>
    <mergeCell ref="B64:C64"/>
    <mergeCell ref="B65:C65"/>
    <mergeCell ref="B60:C60"/>
    <mergeCell ref="B61:C61"/>
    <mergeCell ref="B66:C66"/>
    <mergeCell ref="B67:C67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94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72"/>
  <sheetViews>
    <sheetView showGridLines="0" zoomScalePageLayoutView="0" workbookViewId="0" topLeftCell="A46">
      <selection activeCell="D71" sqref="D71:D72"/>
    </sheetView>
  </sheetViews>
  <sheetFormatPr defaultColWidth="9.140625" defaultRowHeight="12"/>
  <cols>
    <col min="1" max="1" width="2.57421875" style="0" customWidth="1"/>
    <col min="2" max="2" width="2.57421875" style="1" customWidth="1"/>
    <col min="3" max="3" width="10.7109375" style="1" customWidth="1"/>
    <col min="4" max="26" width="7.140625" style="0" customWidth="1"/>
    <col min="27" max="29" width="9.28125" style="0" customWidth="1"/>
  </cols>
  <sheetData>
    <row r="1" spans="2:17" ht="17.25">
      <c r="B1" s="6" t="s">
        <v>282</v>
      </c>
      <c r="D1" s="6" t="s">
        <v>165</v>
      </c>
      <c r="Q1" s="6" t="s">
        <v>166</v>
      </c>
    </row>
    <row r="2" spans="1:3" ht="17.25">
      <c r="A2" s="6"/>
      <c r="C2" s="2"/>
    </row>
    <row r="3" spans="2:29" ht="24" customHeight="1">
      <c r="B3" s="291" t="s">
        <v>235</v>
      </c>
      <c r="C3" s="275"/>
      <c r="D3" s="271" t="s">
        <v>0</v>
      </c>
      <c r="E3" s="33"/>
      <c r="F3" s="34">
        <v>1</v>
      </c>
      <c r="G3" s="34">
        <v>1.5</v>
      </c>
      <c r="H3" s="34">
        <v>2</v>
      </c>
      <c r="I3" s="34">
        <v>2.5</v>
      </c>
      <c r="J3" s="34">
        <v>3</v>
      </c>
      <c r="K3" s="34">
        <v>3.5</v>
      </c>
      <c r="L3" s="34">
        <v>4</v>
      </c>
      <c r="M3" s="34">
        <v>4.5</v>
      </c>
      <c r="N3" s="34">
        <v>5</v>
      </c>
      <c r="O3" s="34">
        <v>5.5</v>
      </c>
      <c r="P3" s="34">
        <v>6</v>
      </c>
      <c r="Q3" s="34">
        <v>6.5</v>
      </c>
      <c r="R3" s="34">
        <v>7</v>
      </c>
      <c r="S3" s="34">
        <v>7.5</v>
      </c>
      <c r="T3" s="34">
        <v>8</v>
      </c>
      <c r="U3" s="34">
        <v>8.5</v>
      </c>
      <c r="V3" s="34">
        <v>9</v>
      </c>
      <c r="W3" s="34">
        <v>9.5</v>
      </c>
      <c r="X3" s="34">
        <v>10</v>
      </c>
      <c r="Y3" s="34">
        <v>10.5</v>
      </c>
      <c r="Z3" s="56" t="s">
        <v>104</v>
      </c>
      <c r="AA3" s="312" t="s">
        <v>58</v>
      </c>
      <c r="AB3" s="312" t="s">
        <v>61</v>
      </c>
      <c r="AC3" s="312" t="s">
        <v>59</v>
      </c>
    </row>
    <row r="4" spans="2:29" s="7" customFormat="1" ht="13.5" customHeight="1">
      <c r="B4" s="302" t="s">
        <v>328</v>
      </c>
      <c r="C4" s="303"/>
      <c r="D4" s="272"/>
      <c r="E4" s="36" t="s">
        <v>94</v>
      </c>
      <c r="F4" s="37" t="s">
        <v>94</v>
      </c>
      <c r="G4" s="37" t="s">
        <v>94</v>
      </c>
      <c r="H4" s="37" t="s">
        <v>94</v>
      </c>
      <c r="I4" s="38" t="s">
        <v>94</v>
      </c>
      <c r="J4" s="37" t="s">
        <v>94</v>
      </c>
      <c r="K4" s="37" t="s">
        <v>94</v>
      </c>
      <c r="L4" s="37" t="s">
        <v>94</v>
      </c>
      <c r="M4" s="37" t="s">
        <v>94</v>
      </c>
      <c r="N4" s="36" t="s">
        <v>94</v>
      </c>
      <c r="O4" s="36" t="s">
        <v>94</v>
      </c>
      <c r="P4" s="37" t="s">
        <v>94</v>
      </c>
      <c r="Q4" s="36" t="s">
        <v>94</v>
      </c>
      <c r="R4" s="37" t="s">
        <v>94</v>
      </c>
      <c r="S4" s="37" t="s">
        <v>94</v>
      </c>
      <c r="T4" s="37" t="s">
        <v>94</v>
      </c>
      <c r="U4" s="37" t="s">
        <v>94</v>
      </c>
      <c r="V4" s="36" t="s">
        <v>94</v>
      </c>
      <c r="W4" s="36" t="s">
        <v>94</v>
      </c>
      <c r="X4" s="37" t="s">
        <v>94</v>
      </c>
      <c r="Y4" s="36" t="s">
        <v>94</v>
      </c>
      <c r="Z4" s="36" t="s">
        <v>94</v>
      </c>
      <c r="AA4" s="272"/>
      <c r="AB4" s="272"/>
      <c r="AC4" s="272"/>
    </row>
    <row r="5" spans="2:29" ht="24" customHeight="1">
      <c r="B5" s="304"/>
      <c r="C5" s="295"/>
      <c r="D5" s="273"/>
      <c r="E5" s="60" t="s">
        <v>254</v>
      </c>
      <c r="F5" s="25">
        <v>1.4</v>
      </c>
      <c r="G5" s="25">
        <v>1.9</v>
      </c>
      <c r="H5" s="25">
        <v>2.4</v>
      </c>
      <c r="I5" s="25">
        <v>2.9</v>
      </c>
      <c r="J5" s="25">
        <v>3.4</v>
      </c>
      <c r="K5" s="25">
        <v>3.9</v>
      </c>
      <c r="L5" s="25">
        <v>4.4</v>
      </c>
      <c r="M5" s="25">
        <v>4.9</v>
      </c>
      <c r="N5" s="25">
        <v>5.4</v>
      </c>
      <c r="O5" s="25">
        <v>5.9</v>
      </c>
      <c r="P5" s="25">
        <v>6.4</v>
      </c>
      <c r="Q5" s="25">
        <v>6.9</v>
      </c>
      <c r="R5" s="25">
        <v>7.4</v>
      </c>
      <c r="S5" s="25">
        <v>7.9</v>
      </c>
      <c r="T5" s="25">
        <v>8.4</v>
      </c>
      <c r="U5" s="25">
        <v>8.9</v>
      </c>
      <c r="V5" s="25">
        <v>9.4</v>
      </c>
      <c r="W5" s="25">
        <v>9.9</v>
      </c>
      <c r="X5" s="25">
        <v>10.4</v>
      </c>
      <c r="Y5" s="25">
        <v>10.9</v>
      </c>
      <c r="Z5" s="25"/>
      <c r="AA5" s="40" t="s">
        <v>105</v>
      </c>
      <c r="AB5" s="40" t="s">
        <v>105</v>
      </c>
      <c r="AC5" s="40" t="s">
        <v>105</v>
      </c>
    </row>
    <row r="6" spans="2:29" ht="12">
      <c r="B6" s="241" t="s">
        <v>2</v>
      </c>
      <c r="C6" s="242"/>
      <c r="D6" s="172">
        <v>15388</v>
      </c>
      <c r="E6" s="172">
        <v>9</v>
      </c>
      <c r="F6" s="172">
        <v>26</v>
      </c>
      <c r="G6" s="172">
        <v>50</v>
      </c>
      <c r="H6" s="172">
        <v>111</v>
      </c>
      <c r="I6" s="172">
        <v>260</v>
      </c>
      <c r="J6" s="172">
        <v>450</v>
      </c>
      <c r="K6" s="172">
        <v>766</v>
      </c>
      <c r="L6" s="172">
        <v>1060</v>
      </c>
      <c r="M6" s="172">
        <v>1296</v>
      </c>
      <c r="N6" s="172">
        <v>1501</v>
      </c>
      <c r="O6" s="172">
        <v>1577</v>
      </c>
      <c r="P6" s="172">
        <v>1618</v>
      </c>
      <c r="Q6" s="172">
        <v>1544</v>
      </c>
      <c r="R6" s="172">
        <v>1315</v>
      </c>
      <c r="S6" s="172">
        <v>1096</v>
      </c>
      <c r="T6" s="172">
        <v>898</v>
      </c>
      <c r="U6" s="172">
        <v>625</v>
      </c>
      <c r="V6" s="172">
        <v>409</v>
      </c>
      <c r="W6" s="172">
        <v>237</v>
      </c>
      <c r="X6" s="172">
        <v>148</v>
      </c>
      <c r="Y6" s="172">
        <v>93</v>
      </c>
      <c r="Z6" s="172">
        <v>299</v>
      </c>
      <c r="AA6" s="174">
        <v>6.182794992261309</v>
      </c>
      <c r="AB6" s="137">
        <v>6.316320288835752</v>
      </c>
      <c r="AC6" s="137">
        <v>2.107702137761328</v>
      </c>
    </row>
    <row r="7" spans="2:29" ht="12">
      <c r="B7" s="224" t="s">
        <v>3</v>
      </c>
      <c r="C7" s="225"/>
      <c r="D7" s="173">
        <v>12497</v>
      </c>
      <c r="E7" s="173">
        <v>6</v>
      </c>
      <c r="F7" s="173">
        <v>19</v>
      </c>
      <c r="G7" s="173">
        <v>33</v>
      </c>
      <c r="H7" s="173">
        <v>74</v>
      </c>
      <c r="I7" s="173">
        <v>185</v>
      </c>
      <c r="J7" s="173">
        <v>339</v>
      </c>
      <c r="K7" s="173">
        <v>575</v>
      </c>
      <c r="L7" s="173">
        <v>802</v>
      </c>
      <c r="M7" s="173">
        <v>1014</v>
      </c>
      <c r="N7" s="173">
        <v>1181</v>
      </c>
      <c r="O7" s="173">
        <v>1284</v>
      </c>
      <c r="P7" s="173">
        <v>1319</v>
      </c>
      <c r="Q7" s="173">
        <v>1281</v>
      </c>
      <c r="R7" s="173">
        <v>1096</v>
      </c>
      <c r="S7" s="173">
        <v>919</v>
      </c>
      <c r="T7" s="173">
        <v>780</v>
      </c>
      <c r="U7" s="173">
        <v>541</v>
      </c>
      <c r="V7" s="173">
        <v>348</v>
      </c>
      <c r="W7" s="173">
        <v>217</v>
      </c>
      <c r="X7" s="173">
        <v>130</v>
      </c>
      <c r="Y7" s="173">
        <v>83</v>
      </c>
      <c r="Z7" s="173">
        <v>271</v>
      </c>
      <c r="AA7" s="174">
        <v>6.283524904214559</v>
      </c>
      <c r="AB7" s="175">
        <v>6.423656444607135</v>
      </c>
      <c r="AC7" s="175">
        <v>2.14455758997288</v>
      </c>
    </row>
    <row r="8" spans="2:29" ht="12">
      <c r="B8" s="83"/>
      <c r="C8" s="74" t="s">
        <v>123</v>
      </c>
      <c r="D8" s="176">
        <v>8795</v>
      </c>
      <c r="E8" s="176">
        <v>4</v>
      </c>
      <c r="F8" s="176">
        <v>12</v>
      </c>
      <c r="G8" s="176">
        <v>20</v>
      </c>
      <c r="H8" s="176">
        <v>36</v>
      </c>
      <c r="I8" s="176">
        <v>125</v>
      </c>
      <c r="J8" s="176">
        <v>216</v>
      </c>
      <c r="K8" s="176">
        <v>414</v>
      </c>
      <c r="L8" s="176">
        <v>549</v>
      </c>
      <c r="M8" s="176">
        <v>718</v>
      </c>
      <c r="N8" s="176">
        <v>820</v>
      </c>
      <c r="O8" s="176">
        <v>891</v>
      </c>
      <c r="P8" s="176">
        <v>939</v>
      </c>
      <c r="Q8" s="176">
        <v>910</v>
      </c>
      <c r="R8" s="176">
        <v>774</v>
      </c>
      <c r="S8" s="176">
        <v>640</v>
      </c>
      <c r="T8" s="176">
        <v>562</v>
      </c>
      <c r="U8" s="176">
        <v>385</v>
      </c>
      <c r="V8" s="176">
        <v>265</v>
      </c>
      <c r="W8" s="176">
        <v>154</v>
      </c>
      <c r="X8" s="176">
        <v>100</v>
      </c>
      <c r="Y8" s="176">
        <v>63</v>
      </c>
      <c r="Z8" s="176">
        <v>198</v>
      </c>
      <c r="AA8" s="135">
        <v>6.323242005881147</v>
      </c>
      <c r="AB8" s="136">
        <v>6.4664140931084475</v>
      </c>
      <c r="AC8" s="136">
        <v>2.12487939253446</v>
      </c>
    </row>
    <row r="9" spans="2:29" ht="12">
      <c r="B9" s="83"/>
      <c r="C9" s="74" t="s">
        <v>124</v>
      </c>
      <c r="D9" s="176">
        <v>2016</v>
      </c>
      <c r="E9" s="176">
        <v>0</v>
      </c>
      <c r="F9" s="176">
        <v>3</v>
      </c>
      <c r="G9" s="176">
        <v>4</v>
      </c>
      <c r="H9" s="176">
        <v>20</v>
      </c>
      <c r="I9" s="176">
        <v>19</v>
      </c>
      <c r="J9" s="176">
        <v>60</v>
      </c>
      <c r="K9" s="176">
        <v>81</v>
      </c>
      <c r="L9" s="176">
        <v>112</v>
      </c>
      <c r="M9" s="176">
        <v>137</v>
      </c>
      <c r="N9" s="176">
        <v>169</v>
      </c>
      <c r="O9" s="176">
        <v>218</v>
      </c>
      <c r="P9" s="176">
        <v>202</v>
      </c>
      <c r="Q9" s="176">
        <v>213</v>
      </c>
      <c r="R9" s="176">
        <v>199</v>
      </c>
      <c r="S9" s="176">
        <v>165</v>
      </c>
      <c r="T9" s="176">
        <v>147</v>
      </c>
      <c r="U9" s="176">
        <v>94</v>
      </c>
      <c r="V9" s="176">
        <v>49</v>
      </c>
      <c r="W9" s="176">
        <v>43</v>
      </c>
      <c r="X9" s="176">
        <v>20</v>
      </c>
      <c r="Y9" s="176">
        <v>14</v>
      </c>
      <c r="Z9" s="176">
        <v>47</v>
      </c>
      <c r="AA9" s="135">
        <v>6.4551690422466415</v>
      </c>
      <c r="AB9" s="136">
        <v>6.565031267669647</v>
      </c>
      <c r="AC9" s="136">
        <v>2.2919028626611055</v>
      </c>
    </row>
    <row r="10" spans="2:29" ht="12">
      <c r="B10" s="83"/>
      <c r="C10" s="74" t="s">
        <v>125</v>
      </c>
      <c r="D10" s="176">
        <v>1686</v>
      </c>
      <c r="E10" s="176">
        <v>2</v>
      </c>
      <c r="F10" s="176">
        <v>4</v>
      </c>
      <c r="G10" s="176">
        <v>9</v>
      </c>
      <c r="H10" s="176">
        <v>18</v>
      </c>
      <c r="I10" s="176">
        <v>41</v>
      </c>
      <c r="J10" s="176">
        <v>63</v>
      </c>
      <c r="K10" s="176">
        <v>80</v>
      </c>
      <c r="L10" s="176">
        <v>141</v>
      </c>
      <c r="M10" s="176">
        <v>159</v>
      </c>
      <c r="N10" s="176">
        <v>192</v>
      </c>
      <c r="O10" s="176">
        <v>175</v>
      </c>
      <c r="P10" s="176">
        <v>178</v>
      </c>
      <c r="Q10" s="176">
        <v>158</v>
      </c>
      <c r="R10" s="176">
        <v>123</v>
      </c>
      <c r="S10" s="176">
        <v>114</v>
      </c>
      <c r="T10" s="176">
        <v>71</v>
      </c>
      <c r="U10" s="176">
        <v>62</v>
      </c>
      <c r="V10" s="176">
        <v>34</v>
      </c>
      <c r="W10" s="176">
        <v>20</v>
      </c>
      <c r="X10" s="176">
        <v>10</v>
      </c>
      <c r="Y10" s="176">
        <v>6</v>
      </c>
      <c r="Z10" s="176">
        <v>26</v>
      </c>
      <c r="AA10" s="135">
        <v>5.8857011155913534</v>
      </c>
      <c r="AB10" s="136">
        <v>6.031565601272245</v>
      </c>
      <c r="AC10" s="136">
        <v>2.018430728296123</v>
      </c>
    </row>
    <row r="11" spans="2:29" ht="12">
      <c r="B11" s="228" t="s">
        <v>7</v>
      </c>
      <c r="C11" s="229"/>
      <c r="D11" s="177">
        <v>2891</v>
      </c>
      <c r="E11" s="177">
        <v>3</v>
      </c>
      <c r="F11" s="177">
        <v>7</v>
      </c>
      <c r="G11" s="177">
        <v>17</v>
      </c>
      <c r="H11" s="177">
        <v>37</v>
      </c>
      <c r="I11" s="177">
        <v>75</v>
      </c>
      <c r="J11" s="177">
        <v>111</v>
      </c>
      <c r="K11" s="177">
        <v>191</v>
      </c>
      <c r="L11" s="177">
        <v>258</v>
      </c>
      <c r="M11" s="177">
        <v>282</v>
      </c>
      <c r="N11" s="177">
        <v>320</v>
      </c>
      <c r="O11" s="177">
        <v>293</v>
      </c>
      <c r="P11" s="177">
        <v>299</v>
      </c>
      <c r="Q11" s="177">
        <v>263</v>
      </c>
      <c r="R11" s="177">
        <v>219</v>
      </c>
      <c r="S11" s="177">
        <v>177</v>
      </c>
      <c r="T11" s="177">
        <v>118</v>
      </c>
      <c r="U11" s="177">
        <v>84</v>
      </c>
      <c r="V11" s="177">
        <v>61</v>
      </c>
      <c r="W11" s="177">
        <v>20</v>
      </c>
      <c r="X11" s="177">
        <v>18</v>
      </c>
      <c r="Y11" s="177">
        <v>10</v>
      </c>
      <c r="Z11" s="177">
        <v>28</v>
      </c>
      <c r="AA11" s="178">
        <v>5.756949417782582</v>
      </c>
      <c r="AB11" s="179">
        <v>5.8523355296953525</v>
      </c>
      <c r="AC11" s="179">
        <v>1.8711323590677584</v>
      </c>
    </row>
    <row r="12" spans="2:29" ht="12" customHeight="1">
      <c r="B12" s="224" t="s">
        <v>317</v>
      </c>
      <c r="C12" s="225"/>
      <c r="D12" s="172">
        <v>179</v>
      </c>
      <c r="E12" s="172">
        <v>0</v>
      </c>
      <c r="F12" s="172">
        <v>0</v>
      </c>
      <c r="G12" s="172">
        <v>2</v>
      </c>
      <c r="H12" s="172">
        <v>2</v>
      </c>
      <c r="I12" s="172">
        <v>8</v>
      </c>
      <c r="J12" s="172">
        <v>1</v>
      </c>
      <c r="K12" s="172">
        <v>6</v>
      </c>
      <c r="L12" s="172">
        <v>11</v>
      </c>
      <c r="M12" s="172">
        <v>6</v>
      </c>
      <c r="N12" s="172">
        <v>21</v>
      </c>
      <c r="O12" s="172">
        <v>30</v>
      </c>
      <c r="P12" s="172">
        <v>27</v>
      </c>
      <c r="Q12" s="172">
        <v>20</v>
      </c>
      <c r="R12" s="172">
        <v>16</v>
      </c>
      <c r="S12" s="172">
        <v>11</v>
      </c>
      <c r="T12" s="172">
        <v>7</v>
      </c>
      <c r="U12" s="172">
        <v>5</v>
      </c>
      <c r="V12" s="172">
        <v>2</v>
      </c>
      <c r="W12" s="172">
        <v>1</v>
      </c>
      <c r="X12" s="172">
        <v>1</v>
      </c>
      <c r="Y12" s="172">
        <v>1</v>
      </c>
      <c r="Z12" s="172">
        <v>1</v>
      </c>
      <c r="AA12" s="135">
        <v>6.065593509271758</v>
      </c>
      <c r="AB12" s="137">
        <v>6.044427227311395</v>
      </c>
      <c r="AC12" s="137">
        <v>1.7034406975838103</v>
      </c>
    </row>
    <row r="13" spans="2:29" ht="12" customHeight="1">
      <c r="B13" s="224" t="s">
        <v>318</v>
      </c>
      <c r="C13" s="225"/>
      <c r="D13" s="172">
        <v>253</v>
      </c>
      <c r="E13" s="172">
        <v>0</v>
      </c>
      <c r="F13" s="172">
        <v>0</v>
      </c>
      <c r="G13" s="172">
        <v>1</v>
      </c>
      <c r="H13" s="172">
        <v>1</v>
      </c>
      <c r="I13" s="172">
        <v>5</v>
      </c>
      <c r="J13" s="172">
        <v>11</v>
      </c>
      <c r="K13" s="172">
        <v>17</v>
      </c>
      <c r="L13" s="172">
        <v>26</v>
      </c>
      <c r="M13" s="172">
        <v>27</v>
      </c>
      <c r="N13" s="172">
        <v>31</v>
      </c>
      <c r="O13" s="172">
        <v>32</v>
      </c>
      <c r="P13" s="172">
        <v>23</v>
      </c>
      <c r="Q13" s="172">
        <v>22</v>
      </c>
      <c r="R13" s="172">
        <v>13</v>
      </c>
      <c r="S13" s="172">
        <v>13</v>
      </c>
      <c r="T13" s="172">
        <v>6</v>
      </c>
      <c r="U13" s="172">
        <v>11</v>
      </c>
      <c r="V13" s="172">
        <v>7</v>
      </c>
      <c r="W13" s="172">
        <v>2</v>
      </c>
      <c r="X13" s="172">
        <v>1</v>
      </c>
      <c r="Y13" s="172">
        <v>0</v>
      </c>
      <c r="Z13" s="172">
        <v>4</v>
      </c>
      <c r="AA13" s="135">
        <v>5.605552371490018</v>
      </c>
      <c r="AB13" s="137">
        <v>5.84131902514098</v>
      </c>
      <c r="AC13" s="137">
        <v>1.8460683918800653</v>
      </c>
    </row>
    <row r="14" spans="2:29" ht="12" customHeight="1">
      <c r="B14" s="224" t="s">
        <v>319</v>
      </c>
      <c r="C14" s="225"/>
      <c r="D14" s="172">
        <v>772</v>
      </c>
      <c r="E14" s="172">
        <v>2</v>
      </c>
      <c r="F14" s="172">
        <v>2</v>
      </c>
      <c r="G14" s="172">
        <v>7</v>
      </c>
      <c r="H14" s="172">
        <v>10</v>
      </c>
      <c r="I14" s="172">
        <v>25</v>
      </c>
      <c r="J14" s="172">
        <v>35</v>
      </c>
      <c r="K14" s="172">
        <v>66</v>
      </c>
      <c r="L14" s="172">
        <v>72</v>
      </c>
      <c r="M14" s="172">
        <v>83</v>
      </c>
      <c r="N14" s="172">
        <v>95</v>
      </c>
      <c r="O14" s="172">
        <v>74</v>
      </c>
      <c r="P14" s="172">
        <v>80</v>
      </c>
      <c r="Q14" s="172">
        <v>61</v>
      </c>
      <c r="R14" s="172">
        <v>55</v>
      </c>
      <c r="S14" s="172">
        <v>43</v>
      </c>
      <c r="T14" s="172">
        <v>27</v>
      </c>
      <c r="U14" s="172">
        <v>12</v>
      </c>
      <c r="V14" s="172">
        <v>9</v>
      </c>
      <c r="W14" s="172">
        <v>0</v>
      </c>
      <c r="X14" s="172">
        <v>3</v>
      </c>
      <c r="Y14" s="172">
        <v>3</v>
      </c>
      <c r="Z14" s="172">
        <v>8</v>
      </c>
      <c r="AA14" s="135">
        <v>5.422577801482408</v>
      </c>
      <c r="AB14" s="137">
        <v>5.588618154903491</v>
      </c>
      <c r="AC14" s="137">
        <v>1.838560030090955</v>
      </c>
    </row>
    <row r="15" spans="2:29" ht="12" customHeight="1">
      <c r="B15" s="224" t="s">
        <v>320</v>
      </c>
      <c r="C15" s="225"/>
      <c r="D15" s="172">
        <v>9446</v>
      </c>
      <c r="E15" s="172">
        <v>4</v>
      </c>
      <c r="F15" s="172">
        <v>13</v>
      </c>
      <c r="G15" s="172">
        <v>23</v>
      </c>
      <c r="H15" s="172">
        <v>48</v>
      </c>
      <c r="I15" s="172">
        <v>142</v>
      </c>
      <c r="J15" s="172">
        <v>250</v>
      </c>
      <c r="K15" s="172">
        <v>454</v>
      </c>
      <c r="L15" s="172">
        <v>610</v>
      </c>
      <c r="M15" s="172">
        <v>795</v>
      </c>
      <c r="N15" s="172">
        <v>886</v>
      </c>
      <c r="O15" s="172">
        <v>953</v>
      </c>
      <c r="P15" s="172">
        <v>1008</v>
      </c>
      <c r="Q15" s="172">
        <v>952</v>
      </c>
      <c r="R15" s="172">
        <v>821</v>
      </c>
      <c r="S15" s="172">
        <v>675</v>
      </c>
      <c r="T15" s="172">
        <v>588</v>
      </c>
      <c r="U15" s="172">
        <v>407</v>
      </c>
      <c r="V15" s="172">
        <v>277</v>
      </c>
      <c r="W15" s="172">
        <v>161</v>
      </c>
      <c r="X15" s="172">
        <v>107</v>
      </c>
      <c r="Y15" s="172">
        <v>65</v>
      </c>
      <c r="Z15" s="172">
        <v>207</v>
      </c>
      <c r="AA15" s="135">
        <v>6.2755244703138615</v>
      </c>
      <c r="AB15" s="137">
        <v>6.421877276401448</v>
      </c>
      <c r="AC15" s="137">
        <v>2.120823213079533</v>
      </c>
    </row>
    <row r="16" spans="2:29" ht="12" customHeight="1">
      <c r="B16" s="224" t="s">
        <v>321</v>
      </c>
      <c r="C16" s="225"/>
      <c r="D16" s="172">
        <v>1463</v>
      </c>
      <c r="E16" s="172">
        <v>2</v>
      </c>
      <c r="F16" s="172">
        <v>4</v>
      </c>
      <c r="G16" s="172">
        <v>7</v>
      </c>
      <c r="H16" s="172">
        <v>18</v>
      </c>
      <c r="I16" s="172">
        <v>36</v>
      </c>
      <c r="J16" s="172">
        <v>50</v>
      </c>
      <c r="K16" s="172">
        <v>66</v>
      </c>
      <c r="L16" s="172">
        <v>118</v>
      </c>
      <c r="M16" s="172">
        <v>133</v>
      </c>
      <c r="N16" s="172">
        <v>161</v>
      </c>
      <c r="O16" s="172">
        <v>151</v>
      </c>
      <c r="P16" s="172">
        <v>155</v>
      </c>
      <c r="Q16" s="172">
        <v>143</v>
      </c>
      <c r="R16" s="172">
        <v>111</v>
      </c>
      <c r="S16" s="172">
        <v>104</v>
      </c>
      <c r="T16" s="172">
        <v>64</v>
      </c>
      <c r="U16" s="172">
        <v>55</v>
      </c>
      <c r="V16" s="172">
        <v>30</v>
      </c>
      <c r="W16" s="172">
        <v>19</v>
      </c>
      <c r="X16" s="172">
        <v>8</v>
      </c>
      <c r="Y16" s="172">
        <v>6</v>
      </c>
      <c r="Z16" s="172">
        <v>22</v>
      </c>
      <c r="AA16" s="135">
        <v>5.96787615623433</v>
      </c>
      <c r="AB16" s="137">
        <v>6.073546873548843</v>
      </c>
      <c r="AC16" s="137">
        <v>2.0265416263963094</v>
      </c>
    </row>
    <row r="17" spans="2:29" ht="12" customHeight="1">
      <c r="B17" s="224" t="s">
        <v>322</v>
      </c>
      <c r="C17" s="225"/>
      <c r="D17" s="172">
        <v>80</v>
      </c>
      <c r="E17" s="172">
        <v>0</v>
      </c>
      <c r="F17" s="172">
        <v>0</v>
      </c>
      <c r="G17" s="172">
        <v>2</v>
      </c>
      <c r="H17" s="172">
        <v>0</v>
      </c>
      <c r="I17" s="172">
        <v>2</v>
      </c>
      <c r="J17" s="172">
        <v>2</v>
      </c>
      <c r="K17" s="172">
        <v>7</v>
      </c>
      <c r="L17" s="172">
        <v>10</v>
      </c>
      <c r="M17" s="172">
        <v>8</v>
      </c>
      <c r="N17" s="172">
        <v>9</v>
      </c>
      <c r="O17" s="172">
        <v>8</v>
      </c>
      <c r="P17" s="172">
        <v>9</v>
      </c>
      <c r="Q17" s="172">
        <v>8</v>
      </c>
      <c r="R17" s="172">
        <v>2</v>
      </c>
      <c r="S17" s="172">
        <v>2</v>
      </c>
      <c r="T17" s="172">
        <v>5</v>
      </c>
      <c r="U17" s="172">
        <v>5</v>
      </c>
      <c r="V17" s="172">
        <v>1</v>
      </c>
      <c r="W17" s="172">
        <v>0</v>
      </c>
      <c r="X17" s="172">
        <v>0</v>
      </c>
      <c r="Y17" s="172">
        <v>0</v>
      </c>
      <c r="Z17" s="172">
        <v>0</v>
      </c>
      <c r="AA17" s="135">
        <v>5.5006190552276095</v>
      </c>
      <c r="AB17" s="137">
        <v>5.625612936936145</v>
      </c>
      <c r="AC17" s="137">
        <v>1.7091154042976102</v>
      </c>
    </row>
    <row r="18" spans="2:29" ht="12" customHeight="1">
      <c r="B18" s="224" t="s">
        <v>323</v>
      </c>
      <c r="C18" s="225"/>
      <c r="D18" s="172">
        <v>2016</v>
      </c>
      <c r="E18" s="172">
        <v>0</v>
      </c>
      <c r="F18" s="172">
        <v>3</v>
      </c>
      <c r="G18" s="172">
        <v>4</v>
      </c>
      <c r="H18" s="172">
        <v>20</v>
      </c>
      <c r="I18" s="172">
        <v>19</v>
      </c>
      <c r="J18" s="172">
        <v>60</v>
      </c>
      <c r="K18" s="172">
        <v>81</v>
      </c>
      <c r="L18" s="172">
        <v>112</v>
      </c>
      <c r="M18" s="172">
        <v>137</v>
      </c>
      <c r="N18" s="172">
        <v>169</v>
      </c>
      <c r="O18" s="172">
        <v>218</v>
      </c>
      <c r="P18" s="172">
        <v>202</v>
      </c>
      <c r="Q18" s="172">
        <v>213</v>
      </c>
      <c r="R18" s="172">
        <v>199</v>
      </c>
      <c r="S18" s="172">
        <v>165</v>
      </c>
      <c r="T18" s="172">
        <v>147</v>
      </c>
      <c r="U18" s="172">
        <v>94</v>
      </c>
      <c r="V18" s="172">
        <v>49</v>
      </c>
      <c r="W18" s="172">
        <v>43</v>
      </c>
      <c r="X18" s="172">
        <v>20</v>
      </c>
      <c r="Y18" s="172">
        <v>14</v>
      </c>
      <c r="Z18" s="172">
        <v>47</v>
      </c>
      <c r="AA18" s="135">
        <v>6.4551690422466415</v>
      </c>
      <c r="AB18" s="137">
        <v>6.565031267669647</v>
      </c>
      <c r="AC18" s="137">
        <v>2.2919028626611055</v>
      </c>
    </row>
    <row r="19" spans="2:29" ht="12" customHeight="1">
      <c r="B19" s="224" t="s">
        <v>324</v>
      </c>
      <c r="C19" s="225"/>
      <c r="D19" s="172">
        <v>452</v>
      </c>
      <c r="E19" s="172">
        <v>0</v>
      </c>
      <c r="F19" s="172">
        <v>0</v>
      </c>
      <c r="G19" s="172">
        <v>1</v>
      </c>
      <c r="H19" s="172">
        <v>5</v>
      </c>
      <c r="I19" s="172">
        <v>10</v>
      </c>
      <c r="J19" s="172">
        <v>20</v>
      </c>
      <c r="K19" s="172">
        <v>27</v>
      </c>
      <c r="L19" s="172">
        <v>44</v>
      </c>
      <c r="M19" s="172">
        <v>41</v>
      </c>
      <c r="N19" s="172">
        <v>45</v>
      </c>
      <c r="O19" s="172">
        <v>39</v>
      </c>
      <c r="P19" s="172">
        <v>41</v>
      </c>
      <c r="Q19" s="172">
        <v>53</v>
      </c>
      <c r="R19" s="172">
        <v>33</v>
      </c>
      <c r="S19" s="172">
        <v>26</v>
      </c>
      <c r="T19" s="172">
        <v>20</v>
      </c>
      <c r="U19" s="172">
        <v>14</v>
      </c>
      <c r="V19" s="172">
        <v>14</v>
      </c>
      <c r="W19" s="172">
        <v>7</v>
      </c>
      <c r="X19" s="172">
        <v>6</v>
      </c>
      <c r="Y19" s="172">
        <v>2</v>
      </c>
      <c r="Z19" s="172">
        <v>4</v>
      </c>
      <c r="AA19" s="135">
        <v>5.909245141730913</v>
      </c>
      <c r="AB19" s="137">
        <v>6.021233353538539</v>
      </c>
      <c r="AC19" s="137">
        <v>1.9544601677957492</v>
      </c>
    </row>
    <row r="20" spans="2:29" ht="12" customHeight="1">
      <c r="B20" s="224" t="s">
        <v>325</v>
      </c>
      <c r="C20" s="225"/>
      <c r="D20" s="172">
        <v>122</v>
      </c>
      <c r="E20" s="172">
        <v>0</v>
      </c>
      <c r="F20" s="172">
        <v>0</v>
      </c>
      <c r="G20" s="172">
        <v>0</v>
      </c>
      <c r="H20" s="172">
        <v>3</v>
      </c>
      <c r="I20" s="172">
        <v>3</v>
      </c>
      <c r="J20" s="172">
        <v>4</v>
      </c>
      <c r="K20" s="172">
        <v>8</v>
      </c>
      <c r="L20" s="172">
        <v>7</v>
      </c>
      <c r="M20" s="172">
        <v>17</v>
      </c>
      <c r="N20" s="172">
        <v>12</v>
      </c>
      <c r="O20" s="172">
        <v>8</v>
      </c>
      <c r="P20" s="172">
        <v>14</v>
      </c>
      <c r="Q20" s="172">
        <v>11</v>
      </c>
      <c r="R20" s="172">
        <v>12</v>
      </c>
      <c r="S20" s="172">
        <v>8</v>
      </c>
      <c r="T20" s="172">
        <v>4</v>
      </c>
      <c r="U20" s="172">
        <v>2</v>
      </c>
      <c r="V20" s="172">
        <v>4</v>
      </c>
      <c r="W20" s="172">
        <v>1</v>
      </c>
      <c r="X20" s="172">
        <v>1</v>
      </c>
      <c r="Y20" s="172">
        <v>1</v>
      </c>
      <c r="Z20" s="172">
        <v>2</v>
      </c>
      <c r="AA20" s="135">
        <v>5.885605263742714</v>
      </c>
      <c r="AB20" s="137">
        <v>6.001793969232734</v>
      </c>
      <c r="AC20" s="137">
        <v>1.934724579526876</v>
      </c>
    </row>
    <row r="21" spans="2:29" ht="12" customHeight="1">
      <c r="B21" s="224" t="s">
        <v>346</v>
      </c>
      <c r="C21" s="225"/>
      <c r="D21" s="172">
        <v>369</v>
      </c>
      <c r="E21" s="172">
        <v>1</v>
      </c>
      <c r="F21" s="172">
        <v>2</v>
      </c>
      <c r="G21" s="172">
        <v>2</v>
      </c>
      <c r="H21" s="172">
        <v>4</v>
      </c>
      <c r="I21" s="172">
        <v>7</v>
      </c>
      <c r="J21" s="172">
        <v>9</v>
      </c>
      <c r="K21" s="172">
        <v>22</v>
      </c>
      <c r="L21" s="172">
        <v>33</v>
      </c>
      <c r="M21" s="172">
        <v>25</v>
      </c>
      <c r="N21" s="172">
        <v>49</v>
      </c>
      <c r="O21" s="172">
        <v>43</v>
      </c>
      <c r="P21" s="172">
        <v>36</v>
      </c>
      <c r="Q21" s="172">
        <v>30</v>
      </c>
      <c r="R21" s="172">
        <v>32</v>
      </c>
      <c r="S21" s="172">
        <v>30</v>
      </c>
      <c r="T21" s="172">
        <v>19</v>
      </c>
      <c r="U21" s="172">
        <v>9</v>
      </c>
      <c r="V21" s="172">
        <v>9</v>
      </c>
      <c r="W21" s="172">
        <v>3</v>
      </c>
      <c r="X21" s="172">
        <v>1</v>
      </c>
      <c r="Y21" s="172">
        <v>0</v>
      </c>
      <c r="Z21" s="172">
        <v>3</v>
      </c>
      <c r="AA21" s="135">
        <v>5.855324008052634</v>
      </c>
      <c r="AB21" s="137">
        <v>5.948774827311058</v>
      </c>
      <c r="AC21" s="137">
        <v>1.8110539429371921</v>
      </c>
    </row>
    <row r="22" spans="2:29" ht="12" customHeight="1">
      <c r="B22" s="228" t="s">
        <v>326</v>
      </c>
      <c r="C22" s="229"/>
      <c r="D22" s="177">
        <v>236</v>
      </c>
      <c r="E22" s="177">
        <v>0</v>
      </c>
      <c r="F22" s="177">
        <v>2</v>
      </c>
      <c r="G22" s="177">
        <v>1</v>
      </c>
      <c r="H22" s="177">
        <v>0</v>
      </c>
      <c r="I22" s="177">
        <v>3</v>
      </c>
      <c r="J22" s="177">
        <v>8</v>
      </c>
      <c r="K22" s="177">
        <v>12</v>
      </c>
      <c r="L22" s="177">
        <v>17</v>
      </c>
      <c r="M22" s="177">
        <v>24</v>
      </c>
      <c r="N22" s="177">
        <v>23</v>
      </c>
      <c r="O22" s="177">
        <v>21</v>
      </c>
      <c r="P22" s="177">
        <v>23</v>
      </c>
      <c r="Q22" s="177">
        <v>31</v>
      </c>
      <c r="R22" s="177">
        <v>21</v>
      </c>
      <c r="S22" s="177">
        <v>19</v>
      </c>
      <c r="T22" s="177">
        <v>11</v>
      </c>
      <c r="U22" s="177">
        <v>11</v>
      </c>
      <c r="V22" s="177">
        <v>7</v>
      </c>
      <c r="W22" s="177">
        <v>0</v>
      </c>
      <c r="X22" s="177">
        <v>0</v>
      </c>
      <c r="Y22" s="177">
        <v>1</v>
      </c>
      <c r="Z22" s="177">
        <v>1</v>
      </c>
      <c r="AA22" s="178">
        <v>6.205044273281846</v>
      </c>
      <c r="AB22" s="179">
        <v>6.104233267710332</v>
      </c>
      <c r="AC22" s="179">
        <v>1.7789646030623782</v>
      </c>
    </row>
    <row r="23" spans="2:29" ht="12">
      <c r="B23" s="224" t="s">
        <v>8</v>
      </c>
      <c r="C23" s="225"/>
      <c r="D23" s="172">
        <v>179</v>
      </c>
      <c r="E23" s="172">
        <v>0</v>
      </c>
      <c r="F23" s="172">
        <v>0</v>
      </c>
      <c r="G23" s="172">
        <v>2</v>
      </c>
      <c r="H23" s="172">
        <v>2</v>
      </c>
      <c r="I23" s="172">
        <v>8</v>
      </c>
      <c r="J23" s="172">
        <v>1</v>
      </c>
      <c r="K23" s="172">
        <v>6</v>
      </c>
      <c r="L23" s="172">
        <v>11</v>
      </c>
      <c r="M23" s="172">
        <v>6</v>
      </c>
      <c r="N23" s="172">
        <v>21</v>
      </c>
      <c r="O23" s="172">
        <v>30</v>
      </c>
      <c r="P23" s="172">
        <v>27</v>
      </c>
      <c r="Q23" s="172">
        <v>20</v>
      </c>
      <c r="R23" s="172">
        <v>16</v>
      </c>
      <c r="S23" s="172">
        <v>11</v>
      </c>
      <c r="T23" s="172">
        <v>7</v>
      </c>
      <c r="U23" s="172">
        <v>5</v>
      </c>
      <c r="V23" s="172">
        <v>2</v>
      </c>
      <c r="W23" s="172">
        <v>1</v>
      </c>
      <c r="X23" s="172">
        <v>1</v>
      </c>
      <c r="Y23" s="172">
        <v>1</v>
      </c>
      <c r="Z23" s="172">
        <v>1</v>
      </c>
      <c r="AA23" s="135">
        <v>6.065593509271758</v>
      </c>
      <c r="AB23" s="137">
        <v>6.044427227311395</v>
      </c>
      <c r="AC23" s="137">
        <v>1.7034406975838103</v>
      </c>
    </row>
    <row r="24" spans="2:29" ht="12">
      <c r="B24" s="224" t="s">
        <v>9</v>
      </c>
      <c r="C24" s="225"/>
      <c r="D24" s="172">
        <v>6</v>
      </c>
      <c r="E24" s="172">
        <v>0</v>
      </c>
      <c r="F24" s="172">
        <v>0</v>
      </c>
      <c r="G24" s="172">
        <v>0</v>
      </c>
      <c r="H24" s="172">
        <v>0</v>
      </c>
      <c r="I24" s="172">
        <v>1</v>
      </c>
      <c r="J24" s="172">
        <v>1</v>
      </c>
      <c r="K24" s="172">
        <v>0</v>
      </c>
      <c r="L24" s="172">
        <v>0</v>
      </c>
      <c r="M24" s="172">
        <v>1</v>
      </c>
      <c r="N24" s="172">
        <v>1</v>
      </c>
      <c r="O24" s="172">
        <v>1</v>
      </c>
      <c r="P24" s="172">
        <v>1</v>
      </c>
      <c r="Q24" s="172">
        <v>0</v>
      </c>
      <c r="R24" s="172">
        <v>0</v>
      </c>
      <c r="S24" s="172">
        <v>0</v>
      </c>
      <c r="T24" s="172">
        <v>0</v>
      </c>
      <c r="U24" s="172">
        <v>0</v>
      </c>
      <c r="V24" s="172">
        <v>0</v>
      </c>
      <c r="W24" s="172">
        <v>0</v>
      </c>
      <c r="X24" s="172">
        <v>0</v>
      </c>
      <c r="Y24" s="172">
        <v>0</v>
      </c>
      <c r="Z24" s="172">
        <v>0</v>
      </c>
      <c r="AA24" s="135">
        <v>4.952097484666468</v>
      </c>
      <c r="AB24" s="137">
        <v>4.706846100814443</v>
      </c>
      <c r="AC24" s="137">
        <v>1.3583929522547515</v>
      </c>
    </row>
    <row r="25" spans="2:29" ht="12">
      <c r="B25" s="224" t="s">
        <v>10</v>
      </c>
      <c r="C25" s="225"/>
      <c r="D25" s="172">
        <v>28</v>
      </c>
      <c r="E25" s="172">
        <v>0</v>
      </c>
      <c r="F25" s="172">
        <v>0</v>
      </c>
      <c r="G25" s="172">
        <v>0</v>
      </c>
      <c r="H25" s="172">
        <v>0</v>
      </c>
      <c r="I25" s="172">
        <v>0</v>
      </c>
      <c r="J25" s="172">
        <v>4</v>
      </c>
      <c r="K25" s="172">
        <v>1</v>
      </c>
      <c r="L25" s="172">
        <v>2</v>
      </c>
      <c r="M25" s="172">
        <v>3</v>
      </c>
      <c r="N25" s="172">
        <v>2</v>
      </c>
      <c r="O25" s="172">
        <v>3</v>
      </c>
      <c r="P25" s="172">
        <v>0</v>
      </c>
      <c r="Q25" s="172">
        <v>4</v>
      </c>
      <c r="R25" s="172">
        <v>4</v>
      </c>
      <c r="S25" s="172">
        <v>3</v>
      </c>
      <c r="T25" s="172">
        <v>0</v>
      </c>
      <c r="U25" s="172">
        <v>2</v>
      </c>
      <c r="V25" s="172">
        <v>0</v>
      </c>
      <c r="W25" s="172">
        <v>0</v>
      </c>
      <c r="X25" s="172">
        <v>0</v>
      </c>
      <c r="Y25" s="172">
        <v>0</v>
      </c>
      <c r="Z25" s="172">
        <v>0</v>
      </c>
      <c r="AA25" s="135">
        <v>5.8024111279874555</v>
      </c>
      <c r="AB25" s="137">
        <v>5.827670501879479</v>
      </c>
      <c r="AC25" s="137">
        <v>1.7349497310561928</v>
      </c>
    </row>
    <row r="26" spans="2:29" ht="12">
      <c r="B26" s="224" t="s">
        <v>11</v>
      </c>
      <c r="C26" s="225"/>
      <c r="D26" s="172">
        <v>144</v>
      </c>
      <c r="E26" s="172">
        <v>0</v>
      </c>
      <c r="F26" s="172">
        <v>0</v>
      </c>
      <c r="G26" s="172">
        <v>1</v>
      </c>
      <c r="H26" s="172">
        <v>1</v>
      </c>
      <c r="I26" s="172">
        <v>3</v>
      </c>
      <c r="J26" s="172">
        <v>2</v>
      </c>
      <c r="K26" s="172">
        <v>12</v>
      </c>
      <c r="L26" s="172">
        <v>16</v>
      </c>
      <c r="M26" s="172">
        <v>15</v>
      </c>
      <c r="N26" s="172">
        <v>19</v>
      </c>
      <c r="O26" s="172">
        <v>17</v>
      </c>
      <c r="P26" s="172">
        <v>14</v>
      </c>
      <c r="Q26" s="172">
        <v>14</v>
      </c>
      <c r="R26" s="172">
        <v>6</v>
      </c>
      <c r="S26" s="172">
        <v>7</v>
      </c>
      <c r="T26" s="172">
        <v>3</v>
      </c>
      <c r="U26" s="172">
        <v>6</v>
      </c>
      <c r="V26" s="172">
        <v>4</v>
      </c>
      <c r="W26" s="172">
        <v>1</v>
      </c>
      <c r="X26" s="172">
        <v>1</v>
      </c>
      <c r="Y26" s="172">
        <v>0</v>
      </c>
      <c r="Z26" s="172">
        <v>2</v>
      </c>
      <c r="AA26" s="135">
        <v>5.557058769493905</v>
      </c>
      <c r="AB26" s="137">
        <v>5.8136063901254</v>
      </c>
      <c r="AC26" s="137">
        <v>1.8227126138934153</v>
      </c>
    </row>
    <row r="27" spans="2:29" ht="12">
      <c r="B27" s="224" t="s">
        <v>12</v>
      </c>
      <c r="C27" s="225"/>
      <c r="D27" s="172">
        <v>33</v>
      </c>
      <c r="E27" s="172">
        <v>0</v>
      </c>
      <c r="F27" s="172">
        <v>0</v>
      </c>
      <c r="G27" s="172">
        <v>0</v>
      </c>
      <c r="H27" s="172">
        <v>0</v>
      </c>
      <c r="I27" s="172">
        <v>0</v>
      </c>
      <c r="J27" s="172">
        <v>2</v>
      </c>
      <c r="K27" s="172">
        <v>1</v>
      </c>
      <c r="L27" s="172">
        <v>2</v>
      </c>
      <c r="M27" s="172">
        <v>3</v>
      </c>
      <c r="N27" s="172">
        <v>4</v>
      </c>
      <c r="O27" s="172">
        <v>4</v>
      </c>
      <c r="P27" s="172">
        <v>6</v>
      </c>
      <c r="Q27" s="172">
        <v>3</v>
      </c>
      <c r="R27" s="172">
        <v>2</v>
      </c>
      <c r="S27" s="172">
        <v>1</v>
      </c>
      <c r="T27" s="172">
        <v>0</v>
      </c>
      <c r="U27" s="172">
        <v>2</v>
      </c>
      <c r="V27" s="172">
        <v>2</v>
      </c>
      <c r="W27" s="172">
        <v>0</v>
      </c>
      <c r="X27" s="172">
        <v>0</v>
      </c>
      <c r="Y27" s="172">
        <v>0</v>
      </c>
      <c r="Z27" s="172">
        <v>1</v>
      </c>
      <c r="AA27" s="135">
        <v>6.056760498384864</v>
      </c>
      <c r="AB27" s="137">
        <v>6.267312170349228</v>
      </c>
      <c r="AC27" s="137">
        <v>2.0049876439178114</v>
      </c>
    </row>
    <row r="28" spans="2:29" ht="12">
      <c r="B28" s="224" t="s">
        <v>13</v>
      </c>
      <c r="C28" s="225"/>
      <c r="D28" s="172">
        <v>8</v>
      </c>
      <c r="E28" s="172">
        <v>0</v>
      </c>
      <c r="F28" s="172">
        <v>0</v>
      </c>
      <c r="G28" s="172">
        <v>0</v>
      </c>
      <c r="H28" s="172">
        <v>0</v>
      </c>
      <c r="I28" s="172">
        <v>0</v>
      </c>
      <c r="J28" s="172">
        <v>0</v>
      </c>
      <c r="K28" s="172">
        <v>1</v>
      </c>
      <c r="L28" s="172">
        <v>1</v>
      </c>
      <c r="M28" s="172">
        <v>1</v>
      </c>
      <c r="N28" s="172">
        <v>0</v>
      </c>
      <c r="O28" s="172">
        <v>1</v>
      </c>
      <c r="P28" s="172">
        <v>0</v>
      </c>
      <c r="Q28" s="172">
        <v>0</v>
      </c>
      <c r="R28" s="172">
        <v>1</v>
      </c>
      <c r="S28" s="172">
        <v>0</v>
      </c>
      <c r="T28" s="172">
        <v>2</v>
      </c>
      <c r="U28" s="172">
        <v>0</v>
      </c>
      <c r="V28" s="172">
        <v>1</v>
      </c>
      <c r="W28" s="172">
        <v>0</v>
      </c>
      <c r="X28" s="172">
        <v>0</v>
      </c>
      <c r="Y28" s="172">
        <v>0</v>
      </c>
      <c r="Z28" s="172">
        <v>0</v>
      </c>
      <c r="AA28" s="135">
        <v>6.577390368633874</v>
      </c>
      <c r="AB28" s="137">
        <v>6.491239415333996</v>
      </c>
      <c r="AC28" s="137">
        <v>2.103624624269175</v>
      </c>
    </row>
    <row r="29" spans="2:29" ht="12">
      <c r="B29" s="224" t="s">
        <v>14</v>
      </c>
      <c r="C29" s="225"/>
      <c r="D29" s="172">
        <v>34</v>
      </c>
      <c r="E29" s="172">
        <v>0</v>
      </c>
      <c r="F29" s="172">
        <v>0</v>
      </c>
      <c r="G29" s="172">
        <v>0</v>
      </c>
      <c r="H29" s="172">
        <v>0</v>
      </c>
      <c r="I29" s="172">
        <v>1</v>
      </c>
      <c r="J29" s="172">
        <v>2</v>
      </c>
      <c r="K29" s="172">
        <v>2</v>
      </c>
      <c r="L29" s="172">
        <v>5</v>
      </c>
      <c r="M29" s="172">
        <v>4</v>
      </c>
      <c r="N29" s="172">
        <v>5</v>
      </c>
      <c r="O29" s="172">
        <v>6</v>
      </c>
      <c r="P29" s="172">
        <v>2</v>
      </c>
      <c r="Q29" s="172">
        <v>1</v>
      </c>
      <c r="R29" s="172">
        <v>0</v>
      </c>
      <c r="S29" s="172">
        <v>2</v>
      </c>
      <c r="T29" s="172">
        <v>1</v>
      </c>
      <c r="U29" s="172">
        <v>1</v>
      </c>
      <c r="V29" s="172">
        <v>0</v>
      </c>
      <c r="W29" s="172">
        <v>1</v>
      </c>
      <c r="X29" s="172">
        <v>0</v>
      </c>
      <c r="Y29" s="172">
        <v>0</v>
      </c>
      <c r="Z29" s="172">
        <v>1</v>
      </c>
      <c r="AA29" s="135">
        <v>5.271834473881199</v>
      </c>
      <c r="AB29" s="137">
        <v>5.6037448700265236</v>
      </c>
      <c r="AC29" s="137">
        <v>1.8625802565287046</v>
      </c>
    </row>
    <row r="30" spans="2:29" ht="12">
      <c r="B30" s="224" t="s">
        <v>15</v>
      </c>
      <c r="C30" s="225"/>
      <c r="D30" s="172">
        <v>317</v>
      </c>
      <c r="E30" s="172">
        <v>0</v>
      </c>
      <c r="F30" s="172">
        <v>1</v>
      </c>
      <c r="G30" s="172">
        <v>1</v>
      </c>
      <c r="H30" s="172">
        <v>11</v>
      </c>
      <c r="I30" s="172">
        <v>10</v>
      </c>
      <c r="J30" s="172">
        <v>16</v>
      </c>
      <c r="K30" s="172">
        <v>19</v>
      </c>
      <c r="L30" s="172">
        <v>28</v>
      </c>
      <c r="M30" s="172">
        <v>41</v>
      </c>
      <c r="N30" s="172">
        <v>28</v>
      </c>
      <c r="O30" s="172">
        <v>29</v>
      </c>
      <c r="P30" s="172">
        <v>32</v>
      </c>
      <c r="Q30" s="172">
        <v>19</v>
      </c>
      <c r="R30" s="172">
        <v>23</v>
      </c>
      <c r="S30" s="172">
        <v>15</v>
      </c>
      <c r="T30" s="172">
        <v>12</v>
      </c>
      <c r="U30" s="172">
        <v>10</v>
      </c>
      <c r="V30" s="172">
        <v>8</v>
      </c>
      <c r="W30" s="172">
        <v>4</v>
      </c>
      <c r="X30" s="172">
        <v>3</v>
      </c>
      <c r="Y30" s="172">
        <v>2</v>
      </c>
      <c r="Z30" s="172">
        <v>5</v>
      </c>
      <c r="AA30" s="135">
        <v>5.618637103131341</v>
      </c>
      <c r="AB30" s="137">
        <v>5.770998835259207</v>
      </c>
      <c r="AC30" s="137">
        <v>2.0465336474580313</v>
      </c>
    </row>
    <row r="31" spans="2:29" ht="12">
      <c r="B31" s="224" t="s">
        <v>16</v>
      </c>
      <c r="C31" s="225"/>
      <c r="D31" s="172">
        <v>294</v>
      </c>
      <c r="E31" s="172">
        <v>1</v>
      </c>
      <c r="F31" s="172">
        <v>0</v>
      </c>
      <c r="G31" s="172">
        <v>5</v>
      </c>
      <c r="H31" s="172">
        <v>6</v>
      </c>
      <c r="I31" s="172">
        <v>9</v>
      </c>
      <c r="J31" s="172">
        <v>14</v>
      </c>
      <c r="K31" s="172">
        <v>24</v>
      </c>
      <c r="L31" s="172">
        <v>22</v>
      </c>
      <c r="M31" s="172">
        <v>33</v>
      </c>
      <c r="N31" s="172">
        <v>29</v>
      </c>
      <c r="O31" s="172">
        <v>33</v>
      </c>
      <c r="P31" s="172">
        <v>28</v>
      </c>
      <c r="Q31" s="172">
        <v>22</v>
      </c>
      <c r="R31" s="172">
        <v>14</v>
      </c>
      <c r="S31" s="172">
        <v>22</v>
      </c>
      <c r="T31" s="172">
        <v>13</v>
      </c>
      <c r="U31" s="172">
        <v>7</v>
      </c>
      <c r="V31" s="172">
        <v>5</v>
      </c>
      <c r="W31" s="172">
        <v>0</v>
      </c>
      <c r="X31" s="172">
        <v>0</v>
      </c>
      <c r="Y31" s="172">
        <v>2</v>
      </c>
      <c r="Z31" s="172">
        <v>5</v>
      </c>
      <c r="AA31" s="135">
        <v>5.572223353323592</v>
      </c>
      <c r="AB31" s="137">
        <v>5.697184670423268</v>
      </c>
      <c r="AC31" s="137">
        <v>2.0781451518784224</v>
      </c>
    </row>
    <row r="32" spans="2:29" ht="12">
      <c r="B32" s="224" t="s">
        <v>17</v>
      </c>
      <c r="C32" s="225"/>
      <c r="D32" s="172">
        <v>379</v>
      </c>
      <c r="E32" s="172">
        <v>1</v>
      </c>
      <c r="F32" s="172">
        <v>1</v>
      </c>
      <c r="G32" s="172">
        <v>1</v>
      </c>
      <c r="H32" s="172">
        <v>3</v>
      </c>
      <c r="I32" s="172">
        <v>15</v>
      </c>
      <c r="J32" s="172">
        <v>16</v>
      </c>
      <c r="K32" s="172">
        <v>34</v>
      </c>
      <c r="L32" s="172">
        <v>40</v>
      </c>
      <c r="M32" s="172">
        <v>42</v>
      </c>
      <c r="N32" s="172">
        <v>55</v>
      </c>
      <c r="O32" s="172">
        <v>37</v>
      </c>
      <c r="P32" s="172">
        <v>38</v>
      </c>
      <c r="Q32" s="172">
        <v>33</v>
      </c>
      <c r="R32" s="172">
        <v>28</v>
      </c>
      <c r="S32" s="172">
        <v>16</v>
      </c>
      <c r="T32" s="172">
        <v>10</v>
      </c>
      <c r="U32" s="172">
        <v>0</v>
      </c>
      <c r="V32" s="172">
        <v>3</v>
      </c>
      <c r="W32" s="172">
        <v>0</v>
      </c>
      <c r="X32" s="172">
        <v>3</v>
      </c>
      <c r="Y32" s="172">
        <v>1</v>
      </c>
      <c r="Z32" s="172">
        <v>2</v>
      </c>
      <c r="AA32" s="135">
        <v>5.335754795873424</v>
      </c>
      <c r="AB32" s="137">
        <v>5.446819495303019</v>
      </c>
      <c r="AC32" s="137">
        <v>1.6257485130190354</v>
      </c>
    </row>
    <row r="33" spans="2:29" ht="12">
      <c r="B33" s="224" t="s">
        <v>18</v>
      </c>
      <c r="C33" s="225"/>
      <c r="D33" s="172">
        <v>2316</v>
      </c>
      <c r="E33" s="172">
        <v>1</v>
      </c>
      <c r="F33" s="172">
        <v>5</v>
      </c>
      <c r="G33" s="172">
        <v>4</v>
      </c>
      <c r="H33" s="172">
        <v>13</v>
      </c>
      <c r="I33" s="172">
        <v>48</v>
      </c>
      <c r="J33" s="172">
        <v>74</v>
      </c>
      <c r="K33" s="172">
        <v>140</v>
      </c>
      <c r="L33" s="172">
        <v>168</v>
      </c>
      <c r="M33" s="172">
        <v>244</v>
      </c>
      <c r="N33" s="172">
        <v>231</v>
      </c>
      <c r="O33" s="172">
        <v>274</v>
      </c>
      <c r="P33" s="172">
        <v>246</v>
      </c>
      <c r="Q33" s="172">
        <v>256</v>
      </c>
      <c r="R33" s="172">
        <v>186</v>
      </c>
      <c r="S33" s="172">
        <v>128</v>
      </c>
      <c r="T33" s="172">
        <v>125</v>
      </c>
      <c r="U33" s="172">
        <v>69</v>
      </c>
      <c r="V33" s="172">
        <v>33</v>
      </c>
      <c r="W33" s="172">
        <v>19</v>
      </c>
      <c r="X33" s="172">
        <v>14</v>
      </c>
      <c r="Y33" s="172">
        <v>8</v>
      </c>
      <c r="Z33" s="172">
        <v>30</v>
      </c>
      <c r="AA33" s="135">
        <v>5.902815596761998</v>
      </c>
      <c r="AB33" s="137">
        <v>6.041116780166347</v>
      </c>
      <c r="AC33" s="137">
        <v>1.928141938612341</v>
      </c>
    </row>
    <row r="34" spans="2:29" ht="12">
      <c r="B34" s="224" t="s">
        <v>19</v>
      </c>
      <c r="C34" s="225"/>
      <c r="D34" s="172">
        <v>1316</v>
      </c>
      <c r="E34" s="172">
        <v>1</v>
      </c>
      <c r="F34" s="172">
        <v>1</v>
      </c>
      <c r="G34" s="172">
        <v>6</v>
      </c>
      <c r="H34" s="172">
        <v>11</v>
      </c>
      <c r="I34" s="172">
        <v>27</v>
      </c>
      <c r="J34" s="172">
        <v>43</v>
      </c>
      <c r="K34" s="172">
        <v>94</v>
      </c>
      <c r="L34" s="172">
        <v>100</v>
      </c>
      <c r="M34" s="172">
        <v>115</v>
      </c>
      <c r="N34" s="172">
        <v>158</v>
      </c>
      <c r="O34" s="172">
        <v>145</v>
      </c>
      <c r="P34" s="172">
        <v>156</v>
      </c>
      <c r="Q34" s="172">
        <v>113</v>
      </c>
      <c r="R34" s="172">
        <v>102</v>
      </c>
      <c r="S34" s="172">
        <v>68</v>
      </c>
      <c r="T34" s="172">
        <v>59</v>
      </c>
      <c r="U34" s="172">
        <v>49</v>
      </c>
      <c r="V34" s="172">
        <v>22</v>
      </c>
      <c r="W34" s="172">
        <v>18</v>
      </c>
      <c r="X34" s="172">
        <v>11</v>
      </c>
      <c r="Y34" s="172">
        <v>4</v>
      </c>
      <c r="Z34" s="172">
        <v>13</v>
      </c>
      <c r="AA34" s="135">
        <v>5.828120010827673</v>
      </c>
      <c r="AB34" s="137">
        <v>5.995837727358356</v>
      </c>
      <c r="AC34" s="137">
        <v>1.9912863115794097</v>
      </c>
    </row>
    <row r="35" spans="2:29" ht="12">
      <c r="B35" s="224" t="s">
        <v>20</v>
      </c>
      <c r="C35" s="225"/>
      <c r="D35" s="172">
        <v>3139</v>
      </c>
      <c r="E35" s="172">
        <v>0</v>
      </c>
      <c r="F35" s="172">
        <v>3</v>
      </c>
      <c r="G35" s="172">
        <v>6</v>
      </c>
      <c r="H35" s="172">
        <v>3</v>
      </c>
      <c r="I35" s="172">
        <v>25</v>
      </c>
      <c r="J35" s="172">
        <v>45</v>
      </c>
      <c r="K35" s="172">
        <v>104</v>
      </c>
      <c r="L35" s="172">
        <v>163</v>
      </c>
      <c r="M35" s="172">
        <v>211</v>
      </c>
      <c r="N35" s="172">
        <v>257</v>
      </c>
      <c r="O35" s="172">
        <v>274</v>
      </c>
      <c r="P35" s="172">
        <v>301</v>
      </c>
      <c r="Q35" s="172">
        <v>308</v>
      </c>
      <c r="R35" s="172">
        <v>297</v>
      </c>
      <c r="S35" s="172">
        <v>273</v>
      </c>
      <c r="T35" s="172">
        <v>236</v>
      </c>
      <c r="U35" s="172">
        <v>184</v>
      </c>
      <c r="V35" s="172">
        <v>156</v>
      </c>
      <c r="W35" s="172">
        <v>86</v>
      </c>
      <c r="X35" s="172">
        <v>59</v>
      </c>
      <c r="Y35" s="172">
        <v>34</v>
      </c>
      <c r="Z35" s="172">
        <v>114</v>
      </c>
      <c r="AA35" s="135">
        <v>6.785823656081236</v>
      </c>
      <c r="AB35" s="137">
        <v>6.952597737018378</v>
      </c>
      <c r="AC35" s="137">
        <v>2.283895700628324</v>
      </c>
    </row>
    <row r="36" spans="2:29" ht="12">
      <c r="B36" s="224" t="s">
        <v>21</v>
      </c>
      <c r="C36" s="225"/>
      <c r="D36" s="172">
        <v>2024</v>
      </c>
      <c r="E36" s="172">
        <v>2</v>
      </c>
      <c r="F36" s="172">
        <v>3</v>
      </c>
      <c r="G36" s="172">
        <v>4</v>
      </c>
      <c r="H36" s="172">
        <v>9</v>
      </c>
      <c r="I36" s="172">
        <v>25</v>
      </c>
      <c r="J36" s="172">
        <v>54</v>
      </c>
      <c r="K36" s="172">
        <v>76</v>
      </c>
      <c r="L36" s="172">
        <v>118</v>
      </c>
      <c r="M36" s="172">
        <v>148</v>
      </c>
      <c r="N36" s="172">
        <v>174</v>
      </c>
      <c r="O36" s="172">
        <v>198</v>
      </c>
      <c r="P36" s="172">
        <v>236</v>
      </c>
      <c r="Q36" s="172">
        <v>233</v>
      </c>
      <c r="R36" s="172">
        <v>189</v>
      </c>
      <c r="S36" s="172">
        <v>171</v>
      </c>
      <c r="T36" s="172">
        <v>142</v>
      </c>
      <c r="U36" s="172">
        <v>83</v>
      </c>
      <c r="V36" s="172">
        <v>54</v>
      </c>
      <c r="W36" s="172">
        <v>31</v>
      </c>
      <c r="X36" s="172">
        <v>16</v>
      </c>
      <c r="Y36" s="172">
        <v>17</v>
      </c>
      <c r="Z36" s="172">
        <v>41</v>
      </c>
      <c r="AA36" s="135">
        <v>6.447670151127056</v>
      </c>
      <c r="AB36" s="137">
        <v>6.505019140473911</v>
      </c>
      <c r="AC36" s="137">
        <v>1.99621322160248</v>
      </c>
    </row>
    <row r="37" spans="2:29" ht="12">
      <c r="B37" s="224" t="s">
        <v>22</v>
      </c>
      <c r="C37" s="225"/>
      <c r="D37" s="172">
        <v>37</v>
      </c>
      <c r="E37" s="172">
        <v>0</v>
      </c>
      <c r="F37" s="172">
        <v>0</v>
      </c>
      <c r="G37" s="172">
        <v>0</v>
      </c>
      <c r="H37" s="172">
        <v>1</v>
      </c>
      <c r="I37" s="172">
        <v>1</v>
      </c>
      <c r="J37" s="172">
        <v>3</v>
      </c>
      <c r="K37" s="172">
        <v>5</v>
      </c>
      <c r="L37" s="172">
        <v>5</v>
      </c>
      <c r="M37" s="172">
        <v>3</v>
      </c>
      <c r="N37" s="172">
        <v>2</v>
      </c>
      <c r="O37" s="172">
        <v>1</v>
      </c>
      <c r="P37" s="172">
        <v>5</v>
      </c>
      <c r="Q37" s="172">
        <v>4</v>
      </c>
      <c r="R37" s="172">
        <v>3</v>
      </c>
      <c r="S37" s="172">
        <v>1</v>
      </c>
      <c r="T37" s="172">
        <v>2</v>
      </c>
      <c r="U37" s="172">
        <v>1</v>
      </c>
      <c r="V37" s="172">
        <v>0</v>
      </c>
      <c r="W37" s="172">
        <v>0</v>
      </c>
      <c r="X37" s="172">
        <v>0</v>
      </c>
      <c r="Y37" s="172">
        <v>0</v>
      </c>
      <c r="Z37" s="172">
        <v>0</v>
      </c>
      <c r="AA37" s="135">
        <v>5.1466848554750175</v>
      </c>
      <c r="AB37" s="137">
        <v>5.351794550742446</v>
      </c>
      <c r="AC37" s="137">
        <v>1.694078892708532</v>
      </c>
    </row>
    <row r="38" spans="2:29" ht="12">
      <c r="B38" s="224" t="s">
        <v>23</v>
      </c>
      <c r="C38" s="225"/>
      <c r="D38" s="172">
        <v>28</v>
      </c>
      <c r="E38" s="172">
        <v>0</v>
      </c>
      <c r="F38" s="172">
        <v>0</v>
      </c>
      <c r="G38" s="172">
        <v>2</v>
      </c>
      <c r="H38" s="172">
        <v>0</v>
      </c>
      <c r="I38" s="172">
        <v>2</v>
      </c>
      <c r="J38" s="172">
        <v>1</v>
      </c>
      <c r="K38" s="172">
        <v>1</v>
      </c>
      <c r="L38" s="172">
        <v>5</v>
      </c>
      <c r="M38" s="172">
        <v>3</v>
      </c>
      <c r="N38" s="172">
        <v>5</v>
      </c>
      <c r="O38" s="172">
        <v>1</v>
      </c>
      <c r="P38" s="172">
        <v>3</v>
      </c>
      <c r="Q38" s="172">
        <v>0</v>
      </c>
      <c r="R38" s="172">
        <v>1</v>
      </c>
      <c r="S38" s="172">
        <v>0</v>
      </c>
      <c r="T38" s="172">
        <v>1</v>
      </c>
      <c r="U38" s="172">
        <v>3</v>
      </c>
      <c r="V38" s="172">
        <v>0</v>
      </c>
      <c r="W38" s="172">
        <v>0</v>
      </c>
      <c r="X38" s="172">
        <v>0</v>
      </c>
      <c r="Y38" s="172">
        <v>0</v>
      </c>
      <c r="Z38" s="172">
        <v>0</v>
      </c>
      <c r="AA38" s="135">
        <v>5.0249940821221</v>
      </c>
      <c r="AB38" s="137">
        <v>5.158265955448077</v>
      </c>
      <c r="AC38" s="137">
        <v>1.9461755338896962</v>
      </c>
    </row>
    <row r="39" spans="2:29" ht="12">
      <c r="B39" s="224" t="s">
        <v>24</v>
      </c>
      <c r="C39" s="225"/>
      <c r="D39" s="172">
        <v>23</v>
      </c>
      <c r="E39" s="172">
        <v>0</v>
      </c>
      <c r="F39" s="172">
        <v>0</v>
      </c>
      <c r="G39" s="172">
        <v>0</v>
      </c>
      <c r="H39" s="172">
        <v>0</v>
      </c>
      <c r="I39" s="172">
        <v>0</v>
      </c>
      <c r="J39" s="172">
        <v>0</v>
      </c>
      <c r="K39" s="172">
        <v>1</v>
      </c>
      <c r="L39" s="172">
        <v>2</v>
      </c>
      <c r="M39" s="172">
        <v>2</v>
      </c>
      <c r="N39" s="172">
        <v>3</v>
      </c>
      <c r="O39" s="172">
        <v>4</v>
      </c>
      <c r="P39" s="172">
        <v>4</v>
      </c>
      <c r="Q39" s="172">
        <v>3</v>
      </c>
      <c r="R39" s="172">
        <v>0</v>
      </c>
      <c r="S39" s="172">
        <v>1</v>
      </c>
      <c r="T39" s="172">
        <v>3</v>
      </c>
      <c r="U39" s="172">
        <v>0</v>
      </c>
      <c r="V39" s="172">
        <v>0</v>
      </c>
      <c r="W39" s="172">
        <v>0</v>
      </c>
      <c r="X39" s="172">
        <v>0</v>
      </c>
      <c r="Y39" s="172">
        <v>0</v>
      </c>
      <c r="Z39" s="172">
        <v>0</v>
      </c>
      <c r="AA39" s="135">
        <v>5.9063876416610155</v>
      </c>
      <c r="AB39" s="137">
        <v>6.028273655153274</v>
      </c>
      <c r="AC39" s="137">
        <v>1.2920633731010716</v>
      </c>
    </row>
    <row r="40" spans="2:29" ht="12">
      <c r="B40" s="224" t="s">
        <v>25</v>
      </c>
      <c r="C40" s="225"/>
      <c r="D40" s="172">
        <v>29</v>
      </c>
      <c r="E40" s="172">
        <v>0</v>
      </c>
      <c r="F40" s="172">
        <v>0</v>
      </c>
      <c r="G40" s="172">
        <v>0</v>
      </c>
      <c r="H40" s="172">
        <v>0</v>
      </c>
      <c r="I40" s="172">
        <v>0</v>
      </c>
      <c r="J40" s="172">
        <v>1</v>
      </c>
      <c r="K40" s="172">
        <v>5</v>
      </c>
      <c r="L40" s="172">
        <v>3</v>
      </c>
      <c r="M40" s="172">
        <v>3</v>
      </c>
      <c r="N40" s="172">
        <v>1</v>
      </c>
      <c r="O40" s="172">
        <v>3</v>
      </c>
      <c r="P40" s="172">
        <v>2</v>
      </c>
      <c r="Q40" s="172">
        <v>5</v>
      </c>
      <c r="R40" s="172">
        <v>1</v>
      </c>
      <c r="S40" s="172">
        <v>1</v>
      </c>
      <c r="T40" s="172">
        <v>1</v>
      </c>
      <c r="U40" s="172">
        <v>2</v>
      </c>
      <c r="V40" s="172">
        <v>1</v>
      </c>
      <c r="W40" s="172">
        <v>0</v>
      </c>
      <c r="X40" s="172">
        <v>0</v>
      </c>
      <c r="Y40" s="172">
        <v>0</v>
      </c>
      <c r="Z40" s="172">
        <v>0</v>
      </c>
      <c r="AA40" s="93">
        <v>5.756949417782582</v>
      </c>
      <c r="AB40" s="92">
        <v>5.757492901166222</v>
      </c>
      <c r="AC40" s="92">
        <v>1.705278625086304</v>
      </c>
    </row>
    <row r="41" spans="2:29" ht="12">
      <c r="B41" s="224" t="s">
        <v>26</v>
      </c>
      <c r="C41" s="225"/>
      <c r="D41" s="172">
        <v>111</v>
      </c>
      <c r="E41" s="172">
        <v>0</v>
      </c>
      <c r="F41" s="172">
        <v>0</v>
      </c>
      <c r="G41" s="172">
        <v>0</v>
      </c>
      <c r="H41" s="172">
        <v>1</v>
      </c>
      <c r="I41" s="172">
        <v>2</v>
      </c>
      <c r="J41" s="172">
        <v>5</v>
      </c>
      <c r="K41" s="172">
        <v>7</v>
      </c>
      <c r="L41" s="172">
        <v>10</v>
      </c>
      <c r="M41" s="172">
        <v>10</v>
      </c>
      <c r="N41" s="172">
        <v>7</v>
      </c>
      <c r="O41" s="172">
        <v>9</v>
      </c>
      <c r="P41" s="172">
        <v>14</v>
      </c>
      <c r="Q41" s="172">
        <v>8</v>
      </c>
      <c r="R41" s="172">
        <v>12</v>
      </c>
      <c r="S41" s="172">
        <v>10</v>
      </c>
      <c r="T41" s="172">
        <v>7</v>
      </c>
      <c r="U41" s="172">
        <v>5</v>
      </c>
      <c r="V41" s="172">
        <v>0</v>
      </c>
      <c r="W41" s="172">
        <v>2</v>
      </c>
      <c r="X41" s="172">
        <v>2</v>
      </c>
      <c r="Y41" s="172">
        <v>0</v>
      </c>
      <c r="Z41" s="172">
        <v>0</v>
      </c>
      <c r="AA41" s="135">
        <v>6.175580765748381</v>
      </c>
      <c r="AB41" s="137">
        <v>6.089312121433181</v>
      </c>
      <c r="AC41" s="137">
        <v>1.7819153486812767</v>
      </c>
    </row>
    <row r="42" spans="2:29" ht="12">
      <c r="B42" s="224" t="s">
        <v>27</v>
      </c>
      <c r="C42" s="225"/>
      <c r="D42" s="172">
        <v>62</v>
      </c>
      <c r="E42" s="172">
        <v>0</v>
      </c>
      <c r="F42" s="172">
        <v>1</v>
      </c>
      <c r="G42" s="172">
        <v>1</v>
      </c>
      <c r="H42" s="172">
        <v>0</v>
      </c>
      <c r="I42" s="172">
        <v>0</v>
      </c>
      <c r="J42" s="172">
        <v>2</v>
      </c>
      <c r="K42" s="172">
        <v>3</v>
      </c>
      <c r="L42" s="172">
        <v>5</v>
      </c>
      <c r="M42" s="172">
        <v>5</v>
      </c>
      <c r="N42" s="172">
        <v>9</v>
      </c>
      <c r="O42" s="172">
        <v>3</v>
      </c>
      <c r="P42" s="172">
        <v>9</v>
      </c>
      <c r="Q42" s="172">
        <v>2</v>
      </c>
      <c r="R42" s="172">
        <v>10</v>
      </c>
      <c r="S42" s="172">
        <v>4</v>
      </c>
      <c r="T42" s="172">
        <v>2</v>
      </c>
      <c r="U42" s="172">
        <v>4</v>
      </c>
      <c r="V42" s="172">
        <v>1</v>
      </c>
      <c r="W42" s="172">
        <v>0</v>
      </c>
      <c r="X42" s="172">
        <v>0</v>
      </c>
      <c r="Y42" s="172">
        <v>0</v>
      </c>
      <c r="Z42" s="172">
        <v>1</v>
      </c>
      <c r="AA42" s="135">
        <v>6.0937270686954434</v>
      </c>
      <c r="AB42" s="137">
        <v>6.081934441673177</v>
      </c>
      <c r="AC42" s="137">
        <v>1.8562979870894385</v>
      </c>
    </row>
    <row r="43" spans="2:29" ht="12">
      <c r="B43" s="224" t="s">
        <v>28</v>
      </c>
      <c r="C43" s="225"/>
      <c r="D43" s="172">
        <v>181</v>
      </c>
      <c r="E43" s="172">
        <v>0</v>
      </c>
      <c r="F43" s="172">
        <v>1</v>
      </c>
      <c r="G43" s="172">
        <v>1</v>
      </c>
      <c r="H43" s="172">
        <v>3</v>
      </c>
      <c r="I43" s="172">
        <v>9</v>
      </c>
      <c r="J43" s="172">
        <v>8</v>
      </c>
      <c r="K43" s="172">
        <v>10</v>
      </c>
      <c r="L43" s="172">
        <v>18</v>
      </c>
      <c r="M43" s="172">
        <v>14</v>
      </c>
      <c r="N43" s="172">
        <v>27</v>
      </c>
      <c r="O43" s="172">
        <v>18</v>
      </c>
      <c r="P43" s="172">
        <v>17</v>
      </c>
      <c r="Q43" s="172">
        <v>11</v>
      </c>
      <c r="R43" s="172">
        <v>15</v>
      </c>
      <c r="S43" s="172">
        <v>10</v>
      </c>
      <c r="T43" s="172">
        <v>8</v>
      </c>
      <c r="U43" s="172">
        <v>3</v>
      </c>
      <c r="V43" s="172">
        <v>3</v>
      </c>
      <c r="W43" s="172">
        <v>2</v>
      </c>
      <c r="X43" s="172">
        <v>0</v>
      </c>
      <c r="Y43" s="172">
        <v>2</v>
      </c>
      <c r="Z43" s="172">
        <v>1</v>
      </c>
      <c r="AA43" s="135">
        <v>5.498316279019994</v>
      </c>
      <c r="AB43" s="137">
        <v>5.680171726005256</v>
      </c>
      <c r="AC43" s="137">
        <v>1.8946814274001103</v>
      </c>
    </row>
    <row r="44" spans="2:29" ht="12">
      <c r="B44" s="224" t="s">
        <v>29</v>
      </c>
      <c r="C44" s="225"/>
      <c r="D44" s="172">
        <v>223</v>
      </c>
      <c r="E44" s="172">
        <v>0</v>
      </c>
      <c r="F44" s="172">
        <v>0</v>
      </c>
      <c r="G44" s="172">
        <v>2</v>
      </c>
      <c r="H44" s="172">
        <v>0</v>
      </c>
      <c r="I44" s="172">
        <v>5</v>
      </c>
      <c r="J44" s="172">
        <v>13</v>
      </c>
      <c r="K44" s="172">
        <v>14</v>
      </c>
      <c r="L44" s="172">
        <v>23</v>
      </c>
      <c r="M44" s="172">
        <v>26</v>
      </c>
      <c r="N44" s="172">
        <v>31</v>
      </c>
      <c r="O44" s="172">
        <v>24</v>
      </c>
      <c r="P44" s="172">
        <v>23</v>
      </c>
      <c r="Q44" s="172">
        <v>15</v>
      </c>
      <c r="R44" s="172">
        <v>12</v>
      </c>
      <c r="S44" s="172">
        <v>10</v>
      </c>
      <c r="T44" s="172">
        <v>7</v>
      </c>
      <c r="U44" s="172">
        <v>7</v>
      </c>
      <c r="V44" s="172">
        <v>4</v>
      </c>
      <c r="W44" s="172">
        <v>1</v>
      </c>
      <c r="X44" s="172">
        <v>2</v>
      </c>
      <c r="Y44" s="172">
        <v>0</v>
      </c>
      <c r="Z44" s="172">
        <v>4</v>
      </c>
      <c r="AA44" s="135">
        <v>5.4343891402714934</v>
      </c>
      <c r="AB44" s="137">
        <v>5.756145864318612</v>
      </c>
      <c r="AC44" s="137">
        <v>1.9464171457781692</v>
      </c>
    </row>
    <row r="45" spans="2:29" ht="12">
      <c r="B45" s="224" t="s">
        <v>30</v>
      </c>
      <c r="C45" s="225"/>
      <c r="D45" s="172">
        <v>1146</v>
      </c>
      <c r="E45" s="172">
        <v>1</v>
      </c>
      <c r="F45" s="172">
        <v>2</v>
      </c>
      <c r="G45" s="172">
        <v>6</v>
      </c>
      <c r="H45" s="172">
        <v>10</v>
      </c>
      <c r="I45" s="172">
        <v>21</v>
      </c>
      <c r="J45" s="172">
        <v>36</v>
      </c>
      <c r="K45" s="172">
        <v>47</v>
      </c>
      <c r="L45" s="172">
        <v>91</v>
      </c>
      <c r="M45" s="172">
        <v>105</v>
      </c>
      <c r="N45" s="172">
        <v>122</v>
      </c>
      <c r="O45" s="172">
        <v>122</v>
      </c>
      <c r="P45" s="172">
        <v>124</v>
      </c>
      <c r="Q45" s="172">
        <v>121</v>
      </c>
      <c r="R45" s="172">
        <v>84</v>
      </c>
      <c r="S45" s="172">
        <v>84</v>
      </c>
      <c r="T45" s="172">
        <v>54</v>
      </c>
      <c r="U45" s="172">
        <v>48</v>
      </c>
      <c r="V45" s="172">
        <v>26</v>
      </c>
      <c r="W45" s="172">
        <v>15</v>
      </c>
      <c r="X45" s="172">
        <v>7</v>
      </c>
      <c r="Y45" s="172">
        <v>3</v>
      </c>
      <c r="Z45" s="172">
        <v>17</v>
      </c>
      <c r="AA45" s="135">
        <v>6.054831959922242</v>
      </c>
      <c r="AB45" s="137">
        <v>6.161075784096944</v>
      </c>
      <c r="AC45" s="137">
        <v>1.9875967567773152</v>
      </c>
    </row>
    <row r="46" spans="2:29" ht="12">
      <c r="B46" s="224" t="s">
        <v>31</v>
      </c>
      <c r="C46" s="225"/>
      <c r="D46" s="172">
        <v>136</v>
      </c>
      <c r="E46" s="172">
        <v>1</v>
      </c>
      <c r="F46" s="172">
        <v>1</v>
      </c>
      <c r="G46" s="172">
        <v>0</v>
      </c>
      <c r="H46" s="172">
        <v>5</v>
      </c>
      <c r="I46" s="172">
        <v>6</v>
      </c>
      <c r="J46" s="172">
        <v>6</v>
      </c>
      <c r="K46" s="172">
        <v>9</v>
      </c>
      <c r="L46" s="172">
        <v>9</v>
      </c>
      <c r="M46" s="172">
        <v>14</v>
      </c>
      <c r="N46" s="172">
        <v>12</v>
      </c>
      <c r="O46" s="172">
        <v>11</v>
      </c>
      <c r="P46" s="172">
        <v>14</v>
      </c>
      <c r="Q46" s="172">
        <v>11</v>
      </c>
      <c r="R46" s="172">
        <v>12</v>
      </c>
      <c r="S46" s="172">
        <v>10</v>
      </c>
      <c r="T46" s="172">
        <v>2</v>
      </c>
      <c r="U46" s="172">
        <v>4</v>
      </c>
      <c r="V46" s="172">
        <v>1</v>
      </c>
      <c r="W46" s="172">
        <v>2</v>
      </c>
      <c r="X46" s="172">
        <v>1</v>
      </c>
      <c r="Y46" s="172">
        <v>1</v>
      </c>
      <c r="Z46" s="172">
        <v>4</v>
      </c>
      <c r="AA46" s="135">
        <v>5.673621647400081</v>
      </c>
      <c r="AB46" s="137">
        <v>5.859523125146463</v>
      </c>
      <c r="AC46" s="137">
        <v>2.4216472847267423</v>
      </c>
    </row>
    <row r="47" spans="2:29" ht="12">
      <c r="B47" s="224" t="s">
        <v>32</v>
      </c>
      <c r="C47" s="225"/>
      <c r="D47" s="172">
        <v>95</v>
      </c>
      <c r="E47" s="172">
        <v>0</v>
      </c>
      <c r="F47" s="172">
        <v>0</v>
      </c>
      <c r="G47" s="172">
        <v>0</v>
      </c>
      <c r="H47" s="172">
        <v>2</v>
      </c>
      <c r="I47" s="172">
        <v>3</v>
      </c>
      <c r="J47" s="172">
        <v>6</v>
      </c>
      <c r="K47" s="172">
        <v>6</v>
      </c>
      <c r="L47" s="172">
        <v>10</v>
      </c>
      <c r="M47" s="172">
        <v>5</v>
      </c>
      <c r="N47" s="172">
        <v>7</v>
      </c>
      <c r="O47" s="172">
        <v>6</v>
      </c>
      <c r="P47" s="172">
        <v>7</v>
      </c>
      <c r="Q47" s="172">
        <v>16</v>
      </c>
      <c r="R47" s="172">
        <v>8</v>
      </c>
      <c r="S47" s="172">
        <v>6</v>
      </c>
      <c r="T47" s="172">
        <v>5</v>
      </c>
      <c r="U47" s="172">
        <v>4</v>
      </c>
      <c r="V47" s="172">
        <v>1</v>
      </c>
      <c r="W47" s="172">
        <v>2</v>
      </c>
      <c r="X47" s="172">
        <v>1</v>
      </c>
      <c r="Y47" s="172">
        <v>0</v>
      </c>
      <c r="Z47" s="172">
        <v>0</v>
      </c>
      <c r="AA47" s="135">
        <v>6.1129549317199565</v>
      </c>
      <c r="AB47" s="137">
        <v>5.9589296018509845</v>
      </c>
      <c r="AC47" s="137">
        <v>1.8454590721245476</v>
      </c>
    </row>
    <row r="48" spans="2:29" ht="12">
      <c r="B48" s="224" t="s">
        <v>33</v>
      </c>
      <c r="C48" s="225"/>
      <c r="D48" s="172">
        <v>121</v>
      </c>
      <c r="E48" s="172">
        <v>0</v>
      </c>
      <c r="F48" s="172">
        <v>1</v>
      </c>
      <c r="G48" s="172">
        <v>0</v>
      </c>
      <c r="H48" s="172">
        <v>1</v>
      </c>
      <c r="I48" s="172">
        <v>0</v>
      </c>
      <c r="J48" s="172">
        <v>6</v>
      </c>
      <c r="K48" s="172">
        <v>5</v>
      </c>
      <c r="L48" s="172">
        <v>5</v>
      </c>
      <c r="M48" s="172">
        <v>10</v>
      </c>
      <c r="N48" s="172">
        <v>4</v>
      </c>
      <c r="O48" s="172">
        <v>9</v>
      </c>
      <c r="P48" s="172">
        <v>7</v>
      </c>
      <c r="Q48" s="172">
        <v>13</v>
      </c>
      <c r="R48" s="172">
        <v>17</v>
      </c>
      <c r="S48" s="172">
        <v>7</v>
      </c>
      <c r="T48" s="172">
        <v>13</v>
      </c>
      <c r="U48" s="172">
        <v>8</v>
      </c>
      <c r="V48" s="172">
        <v>3</v>
      </c>
      <c r="W48" s="172">
        <v>4</v>
      </c>
      <c r="X48" s="172">
        <v>1</v>
      </c>
      <c r="Y48" s="172">
        <v>1</v>
      </c>
      <c r="Z48" s="172">
        <v>6</v>
      </c>
      <c r="AA48" s="135">
        <v>6.976196267037378</v>
      </c>
      <c r="AB48" s="137">
        <v>6.967423964503693</v>
      </c>
      <c r="AC48" s="137">
        <v>2.5513310784879097</v>
      </c>
    </row>
    <row r="49" spans="2:29" ht="12">
      <c r="B49" s="224" t="s">
        <v>34</v>
      </c>
      <c r="C49" s="225"/>
      <c r="D49" s="172">
        <v>994</v>
      </c>
      <c r="E49" s="172">
        <v>0</v>
      </c>
      <c r="F49" s="172">
        <v>2</v>
      </c>
      <c r="G49" s="172">
        <v>2</v>
      </c>
      <c r="H49" s="172">
        <v>10</v>
      </c>
      <c r="I49" s="172">
        <v>5</v>
      </c>
      <c r="J49" s="172">
        <v>21</v>
      </c>
      <c r="K49" s="172">
        <v>34</v>
      </c>
      <c r="L49" s="172">
        <v>48</v>
      </c>
      <c r="M49" s="172">
        <v>66</v>
      </c>
      <c r="N49" s="172">
        <v>86</v>
      </c>
      <c r="O49" s="172">
        <v>92</v>
      </c>
      <c r="P49" s="172">
        <v>103</v>
      </c>
      <c r="Q49" s="172">
        <v>107</v>
      </c>
      <c r="R49" s="172">
        <v>105</v>
      </c>
      <c r="S49" s="172">
        <v>98</v>
      </c>
      <c r="T49" s="172">
        <v>83</v>
      </c>
      <c r="U49" s="172">
        <v>46</v>
      </c>
      <c r="V49" s="172">
        <v>28</v>
      </c>
      <c r="W49" s="172">
        <v>23</v>
      </c>
      <c r="X49" s="172">
        <v>11</v>
      </c>
      <c r="Y49" s="172">
        <v>6</v>
      </c>
      <c r="Z49" s="172">
        <v>18</v>
      </c>
      <c r="AA49" s="135">
        <v>6.632201169711472</v>
      </c>
      <c r="AB49" s="137">
        <v>6.646315039151636</v>
      </c>
      <c r="AC49" s="137">
        <v>1.9218939577052974</v>
      </c>
    </row>
    <row r="50" spans="2:29" ht="12">
      <c r="B50" s="224" t="s">
        <v>35</v>
      </c>
      <c r="C50" s="225"/>
      <c r="D50" s="172">
        <v>660</v>
      </c>
      <c r="E50" s="172">
        <v>0</v>
      </c>
      <c r="F50" s="172">
        <v>0</v>
      </c>
      <c r="G50" s="172">
        <v>0</v>
      </c>
      <c r="H50" s="172">
        <v>7</v>
      </c>
      <c r="I50" s="172">
        <v>10</v>
      </c>
      <c r="J50" s="172">
        <v>22</v>
      </c>
      <c r="K50" s="172">
        <v>28</v>
      </c>
      <c r="L50" s="172">
        <v>39</v>
      </c>
      <c r="M50" s="172">
        <v>48</v>
      </c>
      <c r="N50" s="172">
        <v>64</v>
      </c>
      <c r="O50" s="172">
        <v>85</v>
      </c>
      <c r="P50" s="172">
        <v>68</v>
      </c>
      <c r="Q50" s="172">
        <v>56</v>
      </c>
      <c r="R50" s="172">
        <v>59</v>
      </c>
      <c r="S50" s="172">
        <v>48</v>
      </c>
      <c r="T50" s="172">
        <v>39</v>
      </c>
      <c r="U50" s="172">
        <v>31</v>
      </c>
      <c r="V50" s="172">
        <v>15</v>
      </c>
      <c r="W50" s="172">
        <v>13</v>
      </c>
      <c r="X50" s="172">
        <v>5</v>
      </c>
      <c r="Y50" s="172">
        <v>5</v>
      </c>
      <c r="Z50" s="172">
        <v>18</v>
      </c>
      <c r="AA50" s="135">
        <v>6.209699118414715</v>
      </c>
      <c r="AB50" s="137">
        <v>6.44948703466305</v>
      </c>
      <c r="AC50" s="137">
        <v>2.1984094260478226</v>
      </c>
    </row>
    <row r="51" spans="2:29" ht="12">
      <c r="B51" s="224" t="s">
        <v>36</v>
      </c>
      <c r="C51" s="225"/>
      <c r="D51" s="172">
        <v>106</v>
      </c>
      <c r="E51" s="172">
        <v>0</v>
      </c>
      <c r="F51" s="172">
        <v>0</v>
      </c>
      <c r="G51" s="172">
        <v>2</v>
      </c>
      <c r="H51" s="172">
        <v>0</v>
      </c>
      <c r="I51" s="172">
        <v>0</v>
      </c>
      <c r="J51" s="172">
        <v>3</v>
      </c>
      <c r="K51" s="172">
        <v>8</v>
      </c>
      <c r="L51" s="172">
        <v>6</v>
      </c>
      <c r="M51" s="172">
        <v>6</v>
      </c>
      <c r="N51" s="172">
        <v>7</v>
      </c>
      <c r="O51" s="172">
        <v>20</v>
      </c>
      <c r="P51" s="172">
        <v>11</v>
      </c>
      <c r="Q51" s="172">
        <v>14</v>
      </c>
      <c r="R51" s="172">
        <v>7</v>
      </c>
      <c r="S51" s="172">
        <v>2</v>
      </c>
      <c r="T51" s="172">
        <v>5</v>
      </c>
      <c r="U51" s="172">
        <v>4</v>
      </c>
      <c r="V51" s="172">
        <v>1</v>
      </c>
      <c r="W51" s="172">
        <v>1</v>
      </c>
      <c r="X51" s="172">
        <v>2</v>
      </c>
      <c r="Y51" s="172">
        <v>2</v>
      </c>
      <c r="Z51" s="172">
        <v>5</v>
      </c>
      <c r="AA51" s="135">
        <v>6.040367731983201</v>
      </c>
      <c r="AB51" s="137">
        <v>6.7566026523745055</v>
      </c>
      <c r="AC51" s="137">
        <v>4.839078112722934</v>
      </c>
    </row>
    <row r="52" spans="2:29" ht="12">
      <c r="B52" s="224" t="s">
        <v>37</v>
      </c>
      <c r="C52" s="225"/>
      <c r="D52" s="172">
        <v>40</v>
      </c>
      <c r="E52" s="172">
        <v>0</v>
      </c>
      <c r="F52" s="172">
        <v>0</v>
      </c>
      <c r="G52" s="172">
        <v>0</v>
      </c>
      <c r="H52" s="172">
        <v>0</v>
      </c>
      <c r="I52" s="172">
        <v>1</v>
      </c>
      <c r="J52" s="172">
        <v>2</v>
      </c>
      <c r="K52" s="172">
        <v>0</v>
      </c>
      <c r="L52" s="172">
        <v>4</v>
      </c>
      <c r="M52" s="172">
        <v>2</v>
      </c>
      <c r="N52" s="172">
        <v>1</v>
      </c>
      <c r="O52" s="172">
        <v>6</v>
      </c>
      <c r="P52" s="172">
        <v>6</v>
      </c>
      <c r="Q52" s="172">
        <v>7</v>
      </c>
      <c r="R52" s="172">
        <v>3</v>
      </c>
      <c r="S52" s="172">
        <v>4</v>
      </c>
      <c r="T52" s="172">
        <v>2</v>
      </c>
      <c r="U52" s="172">
        <v>1</v>
      </c>
      <c r="V52" s="172">
        <v>1</v>
      </c>
      <c r="W52" s="172">
        <v>0</v>
      </c>
      <c r="X52" s="172">
        <v>0</v>
      </c>
      <c r="Y52" s="172">
        <v>0</v>
      </c>
      <c r="Z52" s="172">
        <v>0</v>
      </c>
      <c r="AA52" s="135">
        <v>6.367854648887306</v>
      </c>
      <c r="AB52" s="137">
        <v>6.166198769878974</v>
      </c>
      <c r="AC52" s="137">
        <v>1.5319916077237588</v>
      </c>
    </row>
    <row r="53" spans="2:29" ht="12">
      <c r="B53" s="224" t="s">
        <v>38</v>
      </c>
      <c r="C53" s="225"/>
      <c r="D53" s="172">
        <v>4</v>
      </c>
      <c r="E53" s="172">
        <v>0</v>
      </c>
      <c r="F53" s="172">
        <v>0</v>
      </c>
      <c r="G53" s="172">
        <v>0</v>
      </c>
      <c r="H53" s="172">
        <v>0</v>
      </c>
      <c r="I53" s="172">
        <v>0</v>
      </c>
      <c r="J53" s="172">
        <v>0</v>
      </c>
      <c r="K53" s="172">
        <v>0</v>
      </c>
      <c r="L53" s="172">
        <v>1</v>
      </c>
      <c r="M53" s="172">
        <v>1</v>
      </c>
      <c r="N53" s="172">
        <v>0</v>
      </c>
      <c r="O53" s="172">
        <v>0</v>
      </c>
      <c r="P53" s="172">
        <v>1</v>
      </c>
      <c r="Q53" s="172">
        <v>1</v>
      </c>
      <c r="R53" s="172">
        <v>0</v>
      </c>
      <c r="S53" s="172">
        <v>0</v>
      </c>
      <c r="T53" s="172">
        <v>0</v>
      </c>
      <c r="U53" s="172">
        <v>0</v>
      </c>
      <c r="V53" s="172">
        <v>0</v>
      </c>
      <c r="W53" s="172">
        <v>0</v>
      </c>
      <c r="X53" s="172">
        <v>0</v>
      </c>
      <c r="Y53" s="172">
        <v>0</v>
      </c>
      <c r="Z53" s="172">
        <v>0</v>
      </c>
      <c r="AA53" s="135">
        <v>5.564005068671889</v>
      </c>
      <c r="AB53" s="137">
        <v>5.4959126774644425</v>
      </c>
      <c r="AC53" s="137">
        <v>1.2107541196124294</v>
      </c>
    </row>
    <row r="54" spans="2:29" ht="12">
      <c r="B54" s="224" t="s">
        <v>39</v>
      </c>
      <c r="C54" s="225"/>
      <c r="D54" s="172">
        <v>2</v>
      </c>
      <c r="E54" s="172">
        <v>0</v>
      </c>
      <c r="F54" s="172">
        <v>0</v>
      </c>
      <c r="G54" s="172">
        <v>0</v>
      </c>
      <c r="H54" s="172">
        <v>0</v>
      </c>
      <c r="I54" s="172">
        <v>0</v>
      </c>
      <c r="J54" s="172">
        <v>0</v>
      </c>
      <c r="K54" s="172">
        <v>0</v>
      </c>
      <c r="L54" s="172">
        <v>1</v>
      </c>
      <c r="M54" s="172">
        <v>0</v>
      </c>
      <c r="N54" s="172">
        <v>0</v>
      </c>
      <c r="O54" s="172">
        <v>0</v>
      </c>
      <c r="P54" s="172">
        <v>0</v>
      </c>
      <c r="Q54" s="172">
        <v>0</v>
      </c>
      <c r="R54" s="172">
        <v>0</v>
      </c>
      <c r="S54" s="172">
        <v>0</v>
      </c>
      <c r="T54" s="172">
        <v>1</v>
      </c>
      <c r="U54" s="172">
        <v>0</v>
      </c>
      <c r="V54" s="172">
        <v>0</v>
      </c>
      <c r="W54" s="172">
        <v>0</v>
      </c>
      <c r="X54" s="172">
        <v>0</v>
      </c>
      <c r="Y54" s="172">
        <v>0</v>
      </c>
      <c r="Z54" s="172">
        <v>0</v>
      </c>
      <c r="AA54" s="135">
        <v>6.286032486396781</v>
      </c>
      <c r="AB54" s="137">
        <v>6.286032486396781</v>
      </c>
      <c r="AC54" s="137">
        <v>2.704459789981881</v>
      </c>
    </row>
    <row r="55" spans="2:29" ht="12">
      <c r="B55" s="224" t="s">
        <v>40</v>
      </c>
      <c r="C55" s="225"/>
      <c r="D55" s="172">
        <v>111</v>
      </c>
      <c r="E55" s="172">
        <v>0</v>
      </c>
      <c r="F55" s="172">
        <v>0</v>
      </c>
      <c r="G55" s="172">
        <v>0</v>
      </c>
      <c r="H55" s="172">
        <v>2</v>
      </c>
      <c r="I55" s="172">
        <v>2</v>
      </c>
      <c r="J55" s="172">
        <v>5</v>
      </c>
      <c r="K55" s="172">
        <v>5</v>
      </c>
      <c r="L55" s="172">
        <v>11</v>
      </c>
      <c r="M55" s="172">
        <v>11</v>
      </c>
      <c r="N55" s="172">
        <v>10</v>
      </c>
      <c r="O55" s="172">
        <v>11</v>
      </c>
      <c r="P55" s="172">
        <v>12</v>
      </c>
      <c r="Q55" s="172">
        <v>18</v>
      </c>
      <c r="R55" s="172">
        <v>7</v>
      </c>
      <c r="S55" s="172">
        <v>2</v>
      </c>
      <c r="T55" s="172">
        <v>3</v>
      </c>
      <c r="U55" s="172">
        <v>4</v>
      </c>
      <c r="V55" s="172">
        <v>3</v>
      </c>
      <c r="W55" s="172">
        <v>3</v>
      </c>
      <c r="X55" s="172">
        <v>1</v>
      </c>
      <c r="Y55" s="172">
        <v>0</v>
      </c>
      <c r="Z55" s="172">
        <v>1</v>
      </c>
      <c r="AA55" s="135">
        <v>5.973169455285753</v>
      </c>
      <c r="AB55" s="137">
        <v>5.963551148649298</v>
      </c>
      <c r="AC55" s="137">
        <v>1.840829788329414</v>
      </c>
    </row>
    <row r="56" spans="2:29" ht="12">
      <c r="B56" s="224" t="s">
        <v>41</v>
      </c>
      <c r="C56" s="225"/>
      <c r="D56" s="172">
        <v>305</v>
      </c>
      <c r="E56" s="172">
        <v>0</v>
      </c>
      <c r="F56" s="172">
        <v>0</v>
      </c>
      <c r="G56" s="172">
        <v>1</v>
      </c>
      <c r="H56" s="172">
        <v>2</v>
      </c>
      <c r="I56" s="172">
        <v>7</v>
      </c>
      <c r="J56" s="172">
        <v>13</v>
      </c>
      <c r="K56" s="172">
        <v>21</v>
      </c>
      <c r="L56" s="172">
        <v>28</v>
      </c>
      <c r="M56" s="172">
        <v>27</v>
      </c>
      <c r="N56" s="172">
        <v>33</v>
      </c>
      <c r="O56" s="172">
        <v>25</v>
      </c>
      <c r="P56" s="172">
        <v>26</v>
      </c>
      <c r="Q56" s="172">
        <v>31</v>
      </c>
      <c r="R56" s="172">
        <v>24</v>
      </c>
      <c r="S56" s="172">
        <v>20</v>
      </c>
      <c r="T56" s="172">
        <v>14</v>
      </c>
      <c r="U56" s="172">
        <v>10</v>
      </c>
      <c r="V56" s="172">
        <v>11</v>
      </c>
      <c r="W56" s="172">
        <v>3</v>
      </c>
      <c r="X56" s="172">
        <v>5</v>
      </c>
      <c r="Y56" s="172">
        <v>2</v>
      </c>
      <c r="Z56" s="172">
        <v>2</v>
      </c>
      <c r="AA56" s="135">
        <v>5.897235873401826</v>
      </c>
      <c r="AB56" s="137">
        <v>6.040143058636745</v>
      </c>
      <c r="AC56" s="137">
        <v>1.975233811232078</v>
      </c>
    </row>
    <row r="57" spans="2:29" ht="12">
      <c r="B57" s="224" t="s">
        <v>42</v>
      </c>
      <c r="C57" s="225"/>
      <c r="D57" s="172">
        <v>30</v>
      </c>
      <c r="E57" s="172">
        <v>0</v>
      </c>
      <c r="F57" s="172">
        <v>0</v>
      </c>
      <c r="G57" s="172">
        <v>0</v>
      </c>
      <c r="H57" s="172">
        <v>1</v>
      </c>
      <c r="I57" s="172">
        <v>1</v>
      </c>
      <c r="J57" s="172">
        <v>2</v>
      </c>
      <c r="K57" s="172">
        <v>1</v>
      </c>
      <c r="L57" s="172">
        <v>3</v>
      </c>
      <c r="M57" s="172">
        <v>2</v>
      </c>
      <c r="N57" s="172">
        <v>2</v>
      </c>
      <c r="O57" s="172">
        <v>3</v>
      </c>
      <c r="P57" s="172">
        <v>2</v>
      </c>
      <c r="Q57" s="172">
        <v>3</v>
      </c>
      <c r="R57" s="172">
        <v>2</v>
      </c>
      <c r="S57" s="172">
        <v>4</v>
      </c>
      <c r="T57" s="172">
        <v>2</v>
      </c>
      <c r="U57" s="172">
        <v>0</v>
      </c>
      <c r="V57" s="172">
        <v>0</v>
      </c>
      <c r="W57" s="172">
        <v>1</v>
      </c>
      <c r="X57" s="172">
        <v>0</v>
      </c>
      <c r="Y57" s="172">
        <v>0</v>
      </c>
      <c r="Z57" s="172">
        <v>1</v>
      </c>
      <c r="AA57" s="135">
        <v>6.01470711684543</v>
      </c>
      <c r="AB57" s="137">
        <v>6.094798324416231</v>
      </c>
      <c r="AC57" s="137">
        <v>2.2770368490050825</v>
      </c>
    </row>
    <row r="58" spans="2:29" ht="12">
      <c r="B58" s="224" t="s">
        <v>43</v>
      </c>
      <c r="C58" s="225"/>
      <c r="D58" s="172">
        <v>8</v>
      </c>
      <c r="E58" s="172">
        <v>0</v>
      </c>
      <c r="F58" s="172">
        <v>0</v>
      </c>
      <c r="G58" s="172">
        <v>0</v>
      </c>
      <c r="H58" s="172">
        <v>0</v>
      </c>
      <c r="I58" s="172">
        <v>0</v>
      </c>
      <c r="J58" s="172">
        <v>0</v>
      </c>
      <c r="K58" s="172">
        <v>1</v>
      </c>
      <c r="L58" s="172">
        <v>0</v>
      </c>
      <c r="M58" s="172">
        <v>3</v>
      </c>
      <c r="N58" s="172">
        <v>1</v>
      </c>
      <c r="O58" s="172">
        <v>2</v>
      </c>
      <c r="P58" s="172">
        <v>0</v>
      </c>
      <c r="Q58" s="172">
        <v>0</v>
      </c>
      <c r="R58" s="172">
        <v>0</v>
      </c>
      <c r="S58" s="172">
        <v>0</v>
      </c>
      <c r="T58" s="172">
        <v>0</v>
      </c>
      <c r="U58" s="172">
        <v>0</v>
      </c>
      <c r="V58" s="172">
        <v>1</v>
      </c>
      <c r="W58" s="172">
        <v>0</v>
      </c>
      <c r="X58" s="172">
        <v>0</v>
      </c>
      <c r="Y58" s="172">
        <v>0</v>
      </c>
      <c r="Z58" s="172">
        <v>0</v>
      </c>
      <c r="AA58" s="135">
        <v>5.066842262763926</v>
      </c>
      <c r="AB58" s="137">
        <v>5.512430017616554</v>
      </c>
      <c r="AC58" s="137">
        <v>1.663580464152075</v>
      </c>
    </row>
    <row r="59" spans="2:29" ht="12">
      <c r="B59" s="224" t="s">
        <v>44</v>
      </c>
      <c r="C59" s="225"/>
      <c r="D59" s="172">
        <v>51</v>
      </c>
      <c r="E59" s="172">
        <v>0</v>
      </c>
      <c r="F59" s="172">
        <v>0</v>
      </c>
      <c r="G59" s="172">
        <v>0</v>
      </c>
      <c r="H59" s="172">
        <v>1</v>
      </c>
      <c r="I59" s="172">
        <v>2</v>
      </c>
      <c r="J59" s="172">
        <v>1</v>
      </c>
      <c r="K59" s="172">
        <v>2</v>
      </c>
      <c r="L59" s="172">
        <v>2</v>
      </c>
      <c r="M59" s="172">
        <v>4</v>
      </c>
      <c r="N59" s="172">
        <v>8</v>
      </c>
      <c r="O59" s="172">
        <v>1</v>
      </c>
      <c r="P59" s="172">
        <v>6</v>
      </c>
      <c r="Q59" s="172">
        <v>6</v>
      </c>
      <c r="R59" s="172">
        <v>6</v>
      </c>
      <c r="S59" s="172">
        <v>4</v>
      </c>
      <c r="T59" s="172">
        <v>3</v>
      </c>
      <c r="U59" s="172">
        <v>2</v>
      </c>
      <c r="V59" s="172">
        <v>0</v>
      </c>
      <c r="W59" s="172">
        <v>1</v>
      </c>
      <c r="X59" s="172">
        <v>1</v>
      </c>
      <c r="Y59" s="172">
        <v>0</v>
      </c>
      <c r="Z59" s="172">
        <v>1</v>
      </c>
      <c r="AA59" s="135">
        <v>6.423611111111112</v>
      </c>
      <c r="AB59" s="137">
        <v>6.303424478476666</v>
      </c>
      <c r="AC59" s="137">
        <v>1.9416654006560077</v>
      </c>
    </row>
    <row r="60" spans="2:29" ht="12">
      <c r="B60" s="224" t="s">
        <v>45</v>
      </c>
      <c r="C60" s="225"/>
      <c r="D60" s="172">
        <v>29</v>
      </c>
      <c r="E60" s="172">
        <v>0</v>
      </c>
      <c r="F60" s="172">
        <v>0</v>
      </c>
      <c r="G60" s="172">
        <v>0</v>
      </c>
      <c r="H60" s="172">
        <v>2</v>
      </c>
      <c r="I60" s="172">
        <v>0</v>
      </c>
      <c r="J60" s="172">
        <v>2</v>
      </c>
      <c r="K60" s="172">
        <v>1</v>
      </c>
      <c r="L60" s="172">
        <v>2</v>
      </c>
      <c r="M60" s="172">
        <v>4</v>
      </c>
      <c r="N60" s="172">
        <v>0</v>
      </c>
      <c r="O60" s="172">
        <v>3</v>
      </c>
      <c r="P60" s="172">
        <v>6</v>
      </c>
      <c r="Q60" s="172">
        <v>1</v>
      </c>
      <c r="R60" s="172">
        <v>4</v>
      </c>
      <c r="S60" s="172">
        <v>2</v>
      </c>
      <c r="T60" s="172">
        <v>0</v>
      </c>
      <c r="U60" s="172">
        <v>0</v>
      </c>
      <c r="V60" s="172">
        <v>1</v>
      </c>
      <c r="W60" s="172">
        <v>0</v>
      </c>
      <c r="X60" s="172">
        <v>0</v>
      </c>
      <c r="Y60" s="172">
        <v>0</v>
      </c>
      <c r="Z60" s="172">
        <v>1</v>
      </c>
      <c r="AA60" s="135">
        <v>6.1977170764158345</v>
      </c>
      <c r="AB60" s="137">
        <v>5.844825721297676</v>
      </c>
      <c r="AC60" s="137">
        <v>2.0229342771835803</v>
      </c>
    </row>
    <row r="61" spans="2:29" ht="12">
      <c r="B61" s="224" t="s">
        <v>46</v>
      </c>
      <c r="C61" s="225"/>
      <c r="D61" s="172">
        <v>34</v>
      </c>
      <c r="E61" s="172">
        <v>0</v>
      </c>
      <c r="F61" s="172">
        <v>0</v>
      </c>
      <c r="G61" s="172">
        <v>0</v>
      </c>
      <c r="H61" s="172">
        <v>0</v>
      </c>
      <c r="I61" s="172">
        <v>1</v>
      </c>
      <c r="J61" s="172">
        <v>1</v>
      </c>
      <c r="K61" s="172">
        <v>4</v>
      </c>
      <c r="L61" s="172">
        <v>3</v>
      </c>
      <c r="M61" s="172">
        <v>6</v>
      </c>
      <c r="N61" s="172">
        <v>3</v>
      </c>
      <c r="O61" s="172">
        <v>2</v>
      </c>
      <c r="P61" s="172">
        <v>2</v>
      </c>
      <c r="Q61" s="172">
        <v>4</v>
      </c>
      <c r="R61" s="172">
        <v>2</v>
      </c>
      <c r="S61" s="172">
        <v>2</v>
      </c>
      <c r="T61" s="172">
        <v>1</v>
      </c>
      <c r="U61" s="172">
        <v>0</v>
      </c>
      <c r="V61" s="172">
        <v>2</v>
      </c>
      <c r="W61" s="172">
        <v>0</v>
      </c>
      <c r="X61" s="172">
        <v>0</v>
      </c>
      <c r="Y61" s="172">
        <v>1</v>
      </c>
      <c r="Z61" s="172">
        <v>0</v>
      </c>
      <c r="AA61" s="135">
        <v>5.240996525534241</v>
      </c>
      <c r="AB61" s="137">
        <v>5.798377346632896</v>
      </c>
      <c r="AC61" s="137">
        <v>1.92106291402001</v>
      </c>
    </row>
    <row r="62" spans="2:29" ht="12">
      <c r="B62" s="224" t="s">
        <v>47</v>
      </c>
      <c r="C62" s="225"/>
      <c r="D62" s="172">
        <v>316</v>
      </c>
      <c r="E62" s="172">
        <v>1</v>
      </c>
      <c r="F62" s="172">
        <v>1</v>
      </c>
      <c r="G62" s="172">
        <v>0</v>
      </c>
      <c r="H62" s="172">
        <v>3</v>
      </c>
      <c r="I62" s="172">
        <v>6</v>
      </c>
      <c r="J62" s="172">
        <v>8</v>
      </c>
      <c r="K62" s="172">
        <v>21</v>
      </c>
      <c r="L62" s="172">
        <v>26</v>
      </c>
      <c r="M62" s="172">
        <v>19</v>
      </c>
      <c r="N62" s="172">
        <v>44</v>
      </c>
      <c r="O62" s="172">
        <v>34</v>
      </c>
      <c r="P62" s="172">
        <v>32</v>
      </c>
      <c r="Q62" s="172">
        <v>28</v>
      </c>
      <c r="R62" s="172">
        <v>29</v>
      </c>
      <c r="S62" s="172">
        <v>24</v>
      </c>
      <c r="T62" s="172">
        <v>18</v>
      </c>
      <c r="U62" s="172">
        <v>8</v>
      </c>
      <c r="V62" s="172">
        <v>8</v>
      </c>
      <c r="W62" s="172">
        <v>2</v>
      </c>
      <c r="X62" s="172">
        <v>1</v>
      </c>
      <c r="Y62" s="172">
        <v>0</v>
      </c>
      <c r="Z62" s="172">
        <v>3</v>
      </c>
      <c r="AA62" s="135">
        <v>5.9160008356404035</v>
      </c>
      <c r="AB62" s="137">
        <v>6.012336354961226</v>
      </c>
      <c r="AC62" s="137">
        <v>1.7881710303312301</v>
      </c>
    </row>
    <row r="63" spans="2:29" ht="12">
      <c r="B63" s="224" t="s">
        <v>48</v>
      </c>
      <c r="C63" s="225"/>
      <c r="D63" s="172">
        <v>40</v>
      </c>
      <c r="E63" s="172">
        <v>0</v>
      </c>
      <c r="F63" s="172">
        <v>1</v>
      </c>
      <c r="G63" s="172">
        <v>2</v>
      </c>
      <c r="H63" s="172">
        <v>1</v>
      </c>
      <c r="I63" s="172">
        <v>1</v>
      </c>
      <c r="J63" s="172">
        <v>1</v>
      </c>
      <c r="K63" s="172">
        <v>1</v>
      </c>
      <c r="L63" s="172">
        <v>6</v>
      </c>
      <c r="M63" s="172">
        <v>5</v>
      </c>
      <c r="N63" s="172">
        <v>3</v>
      </c>
      <c r="O63" s="172">
        <v>8</v>
      </c>
      <c r="P63" s="172">
        <v>2</v>
      </c>
      <c r="Q63" s="172">
        <v>1</v>
      </c>
      <c r="R63" s="172">
        <v>1</v>
      </c>
      <c r="S63" s="172">
        <v>5</v>
      </c>
      <c r="T63" s="172">
        <v>0</v>
      </c>
      <c r="U63" s="172">
        <v>1</v>
      </c>
      <c r="V63" s="172">
        <v>0</v>
      </c>
      <c r="W63" s="172">
        <v>1</v>
      </c>
      <c r="X63" s="172">
        <v>0</v>
      </c>
      <c r="Y63" s="172">
        <v>0</v>
      </c>
      <c r="Z63" s="172">
        <v>0</v>
      </c>
      <c r="AA63" s="135">
        <v>5.268086135540191</v>
      </c>
      <c r="AB63" s="137">
        <v>5.275906986140982</v>
      </c>
      <c r="AC63" s="137">
        <v>1.967233647958419</v>
      </c>
    </row>
    <row r="64" spans="2:29" ht="12">
      <c r="B64" s="224" t="s">
        <v>49</v>
      </c>
      <c r="C64" s="225"/>
      <c r="D64" s="172">
        <v>13</v>
      </c>
      <c r="E64" s="172">
        <v>0</v>
      </c>
      <c r="F64" s="172">
        <v>0</v>
      </c>
      <c r="G64" s="172">
        <v>0</v>
      </c>
      <c r="H64" s="172">
        <v>0</v>
      </c>
      <c r="I64" s="172">
        <v>0</v>
      </c>
      <c r="J64" s="172">
        <v>0</v>
      </c>
      <c r="K64" s="172">
        <v>0</v>
      </c>
      <c r="L64" s="172">
        <v>1</v>
      </c>
      <c r="M64" s="172">
        <v>1</v>
      </c>
      <c r="N64" s="172">
        <v>2</v>
      </c>
      <c r="O64" s="172">
        <v>1</v>
      </c>
      <c r="P64" s="172">
        <v>2</v>
      </c>
      <c r="Q64" s="172">
        <v>1</v>
      </c>
      <c r="R64" s="172">
        <v>2</v>
      </c>
      <c r="S64" s="172">
        <v>1</v>
      </c>
      <c r="T64" s="172">
        <v>1</v>
      </c>
      <c r="U64" s="172">
        <v>0</v>
      </c>
      <c r="V64" s="172">
        <v>1</v>
      </c>
      <c r="W64" s="172">
        <v>0</v>
      </c>
      <c r="X64" s="172">
        <v>0</v>
      </c>
      <c r="Y64" s="172">
        <v>0</v>
      </c>
      <c r="Z64" s="172">
        <v>0</v>
      </c>
      <c r="AA64" s="135">
        <v>6.458291192983299</v>
      </c>
      <c r="AB64" s="137">
        <v>6.474103358799346</v>
      </c>
      <c r="AC64" s="137">
        <v>1.4684052127423297</v>
      </c>
    </row>
    <row r="65" spans="2:29" ht="12">
      <c r="B65" s="224" t="s">
        <v>50</v>
      </c>
      <c r="C65" s="225"/>
      <c r="D65" s="172">
        <v>81</v>
      </c>
      <c r="E65" s="172">
        <v>0</v>
      </c>
      <c r="F65" s="172">
        <v>2</v>
      </c>
      <c r="G65" s="172">
        <v>0</v>
      </c>
      <c r="H65" s="172">
        <v>0</v>
      </c>
      <c r="I65" s="172">
        <v>1</v>
      </c>
      <c r="J65" s="172">
        <v>2</v>
      </c>
      <c r="K65" s="172">
        <v>4</v>
      </c>
      <c r="L65" s="172">
        <v>4</v>
      </c>
      <c r="M65" s="172">
        <v>8</v>
      </c>
      <c r="N65" s="172">
        <v>10</v>
      </c>
      <c r="O65" s="172">
        <v>6</v>
      </c>
      <c r="P65" s="172">
        <v>10</v>
      </c>
      <c r="Q65" s="172">
        <v>11</v>
      </c>
      <c r="R65" s="172">
        <v>6</v>
      </c>
      <c r="S65" s="172">
        <v>7</v>
      </c>
      <c r="T65" s="172">
        <v>5</v>
      </c>
      <c r="U65" s="172">
        <v>2</v>
      </c>
      <c r="V65" s="172">
        <v>3</v>
      </c>
      <c r="W65" s="172">
        <v>0</v>
      </c>
      <c r="X65" s="172">
        <v>0</v>
      </c>
      <c r="Y65" s="172">
        <v>0</v>
      </c>
      <c r="Z65" s="172">
        <v>0</v>
      </c>
      <c r="AA65" s="135">
        <v>6.222622621100014</v>
      </c>
      <c r="AB65" s="137">
        <v>6.043450923700893</v>
      </c>
      <c r="AC65" s="137">
        <v>1.6901194235210408</v>
      </c>
    </row>
    <row r="66" spans="2:29" ht="12">
      <c r="B66" s="224" t="s">
        <v>51</v>
      </c>
      <c r="C66" s="225"/>
      <c r="D66" s="172">
        <v>52</v>
      </c>
      <c r="E66" s="172">
        <v>0</v>
      </c>
      <c r="F66" s="172">
        <v>0</v>
      </c>
      <c r="G66" s="172">
        <v>0</v>
      </c>
      <c r="H66" s="172">
        <v>0</v>
      </c>
      <c r="I66" s="172">
        <v>0</v>
      </c>
      <c r="J66" s="172">
        <v>1</v>
      </c>
      <c r="K66" s="172">
        <v>2</v>
      </c>
      <c r="L66" s="172">
        <v>3</v>
      </c>
      <c r="M66" s="172">
        <v>4</v>
      </c>
      <c r="N66" s="172">
        <v>5</v>
      </c>
      <c r="O66" s="172">
        <v>7</v>
      </c>
      <c r="P66" s="172">
        <v>5</v>
      </c>
      <c r="Q66" s="172">
        <v>8</v>
      </c>
      <c r="R66" s="172">
        <v>6</v>
      </c>
      <c r="S66" s="172">
        <v>7</v>
      </c>
      <c r="T66" s="172">
        <v>2</v>
      </c>
      <c r="U66" s="172">
        <v>1</v>
      </c>
      <c r="V66" s="172">
        <v>1</v>
      </c>
      <c r="W66" s="172">
        <v>0</v>
      </c>
      <c r="X66" s="172">
        <v>0</v>
      </c>
      <c r="Y66" s="172">
        <v>0</v>
      </c>
      <c r="Z66" s="172">
        <v>0</v>
      </c>
      <c r="AA66" s="135">
        <v>6.400177798672562</v>
      </c>
      <c r="AB66" s="137">
        <v>6.276652654442431</v>
      </c>
      <c r="AC66" s="137">
        <v>1.3545136079637392</v>
      </c>
    </row>
    <row r="67" spans="2:29" ht="12">
      <c r="B67" s="224" t="s">
        <v>52</v>
      </c>
      <c r="C67" s="225"/>
      <c r="D67" s="172">
        <v>22</v>
      </c>
      <c r="E67" s="172">
        <v>0</v>
      </c>
      <c r="F67" s="172">
        <v>0</v>
      </c>
      <c r="G67" s="172">
        <v>0</v>
      </c>
      <c r="H67" s="172">
        <v>0</v>
      </c>
      <c r="I67" s="172">
        <v>1</v>
      </c>
      <c r="J67" s="172">
        <v>1</v>
      </c>
      <c r="K67" s="172">
        <v>1</v>
      </c>
      <c r="L67" s="172">
        <v>4</v>
      </c>
      <c r="M67" s="172">
        <v>0</v>
      </c>
      <c r="N67" s="172">
        <v>0</v>
      </c>
      <c r="O67" s="172">
        <v>2</v>
      </c>
      <c r="P67" s="172">
        <v>1</v>
      </c>
      <c r="Q67" s="172">
        <v>5</v>
      </c>
      <c r="R67" s="172">
        <v>5</v>
      </c>
      <c r="S67" s="172">
        <v>1</v>
      </c>
      <c r="T67" s="172">
        <v>0</v>
      </c>
      <c r="U67" s="172">
        <v>1</v>
      </c>
      <c r="V67" s="172">
        <v>0</v>
      </c>
      <c r="W67" s="172">
        <v>0</v>
      </c>
      <c r="X67" s="172">
        <v>0</v>
      </c>
      <c r="Y67" s="172">
        <v>0</v>
      </c>
      <c r="Z67" s="172">
        <v>0</v>
      </c>
      <c r="AA67" s="135">
        <v>6.750486268771265</v>
      </c>
      <c r="AB67" s="137">
        <v>5.9644283385890295</v>
      </c>
      <c r="AC67" s="137">
        <v>1.6786375133000668</v>
      </c>
    </row>
    <row r="68" spans="2:29" ht="12">
      <c r="B68" s="224" t="s">
        <v>53</v>
      </c>
      <c r="C68" s="225"/>
      <c r="D68" s="176">
        <v>57</v>
      </c>
      <c r="E68" s="176">
        <v>0</v>
      </c>
      <c r="F68" s="176">
        <v>0</v>
      </c>
      <c r="G68" s="176">
        <v>1</v>
      </c>
      <c r="H68" s="176">
        <v>0</v>
      </c>
      <c r="I68" s="176">
        <v>1</v>
      </c>
      <c r="J68" s="176">
        <v>4</v>
      </c>
      <c r="K68" s="176">
        <v>4</v>
      </c>
      <c r="L68" s="176">
        <v>4</v>
      </c>
      <c r="M68" s="176">
        <v>8</v>
      </c>
      <c r="N68" s="176">
        <v>4</v>
      </c>
      <c r="O68" s="176">
        <v>4</v>
      </c>
      <c r="P68" s="176">
        <v>5</v>
      </c>
      <c r="Q68" s="176">
        <v>4</v>
      </c>
      <c r="R68" s="176">
        <v>3</v>
      </c>
      <c r="S68" s="176">
        <v>2</v>
      </c>
      <c r="T68" s="176">
        <v>4</v>
      </c>
      <c r="U68" s="176">
        <v>5</v>
      </c>
      <c r="V68" s="176">
        <v>3</v>
      </c>
      <c r="W68" s="176">
        <v>0</v>
      </c>
      <c r="X68" s="176">
        <v>0</v>
      </c>
      <c r="Y68" s="176">
        <v>1</v>
      </c>
      <c r="Z68" s="176">
        <v>0</v>
      </c>
      <c r="AA68" s="135">
        <v>5.666666666666667</v>
      </c>
      <c r="AB68" s="136">
        <v>6.003936740338865</v>
      </c>
      <c r="AC68" s="136">
        <v>2.059321755912765</v>
      </c>
    </row>
    <row r="69" spans="2:29" s="8" customFormat="1" ht="12">
      <c r="B69" s="228" t="s">
        <v>312</v>
      </c>
      <c r="C69" s="229"/>
      <c r="D69" s="177">
        <v>24</v>
      </c>
      <c r="E69" s="177">
        <v>0</v>
      </c>
      <c r="F69" s="177">
        <v>0</v>
      </c>
      <c r="G69" s="177">
        <v>0</v>
      </c>
      <c r="H69" s="177">
        <v>0</v>
      </c>
      <c r="I69" s="177">
        <v>0</v>
      </c>
      <c r="J69" s="177">
        <v>0</v>
      </c>
      <c r="K69" s="177">
        <v>1</v>
      </c>
      <c r="L69" s="177">
        <v>2</v>
      </c>
      <c r="M69" s="177">
        <v>4</v>
      </c>
      <c r="N69" s="177">
        <v>4</v>
      </c>
      <c r="O69" s="177">
        <v>2</v>
      </c>
      <c r="P69" s="177">
        <v>2</v>
      </c>
      <c r="Q69" s="177">
        <v>3</v>
      </c>
      <c r="R69" s="177">
        <v>1</v>
      </c>
      <c r="S69" s="177">
        <v>2</v>
      </c>
      <c r="T69" s="177">
        <v>0</v>
      </c>
      <c r="U69" s="177">
        <v>2</v>
      </c>
      <c r="V69" s="177">
        <v>0</v>
      </c>
      <c r="W69" s="177">
        <v>0</v>
      </c>
      <c r="X69" s="177">
        <v>0</v>
      </c>
      <c r="Y69" s="177">
        <v>0</v>
      </c>
      <c r="Z69" s="177">
        <v>1</v>
      </c>
      <c r="AA69" s="178">
        <v>5.7807155875814935</v>
      </c>
      <c r="AB69" s="179">
        <v>6.302157111691098</v>
      </c>
      <c r="AC69" s="179">
        <v>2.295264969917351</v>
      </c>
    </row>
    <row r="70" spans="27:29" ht="12">
      <c r="AA70" s="184"/>
      <c r="AB70" s="184"/>
      <c r="AC70" s="184"/>
    </row>
    <row r="71" ht="12">
      <c r="D71" s="222">
        <f>D6</f>
        <v>15388</v>
      </c>
    </row>
    <row r="72" ht="12">
      <c r="D72" s="222" t="str">
        <f>IF(D71=SUM(D8:D11,D12:D22,D23:D69)/3,"OK","NG")</f>
        <v>OK</v>
      </c>
    </row>
  </sheetData>
  <sheetProtection/>
  <mergeCells count="67">
    <mergeCell ref="B69:C69"/>
    <mergeCell ref="AC3:AC4"/>
    <mergeCell ref="D3:D5"/>
    <mergeCell ref="AA3:AA4"/>
    <mergeCell ref="AB3:AB4"/>
    <mergeCell ref="B3:C3"/>
    <mergeCell ref="B4:C5"/>
    <mergeCell ref="B6:C6"/>
    <mergeCell ref="B7:C7"/>
    <mergeCell ref="B11:C11"/>
    <mergeCell ref="B16:C16"/>
    <mergeCell ref="B17:C17"/>
    <mergeCell ref="B18:C18"/>
    <mergeCell ref="B19:C19"/>
    <mergeCell ref="B12:C12"/>
    <mergeCell ref="B13:C13"/>
    <mergeCell ref="B14:C14"/>
    <mergeCell ref="B15:C15"/>
    <mergeCell ref="B24:C24"/>
    <mergeCell ref="B25:C25"/>
    <mergeCell ref="B26:C26"/>
    <mergeCell ref="B27:C27"/>
    <mergeCell ref="B20:C20"/>
    <mergeCell ref="B21:C21"/>
    <mergeCell ref="B22:C22"/>
    <mergeCell ref="B23:C23"/>
    <mergeCell ref="B32:C32"/>
    <mergeCell ref="B33:C33"/>
    <mergeCell ref="B34:C34"/>
    <mergeCell ref="B35:C35"/>
    <mergeCell ref="B28:C28"/>
    <mergeCell ref="B29:C29"/>
    <mergeCell ref="B30:C30"/>
    <mergeCell ref="B31:C31"/>
    <mergeCell ref="B40:C40"/>
    <mergeCell ref="B41:C41"/>
    <mergeCell ref="B42:C42"/>
    <mergeCell ref="B43:C43"/>
    <mergeCell ref="B36:C36"/>
    <mergeCell ref="B37:C37"/>
    <mergeCell ref="B38:C38"/>
    <mergeCell ref="B39:C39"/>
    <mergeCell ref="B48:C48"/>
    <mergeCell ref="B49:C49"/>
    <mergeCell ref="B50:C50"/>
    <mergeCell ref="B51:C51"/>
    <mergeCell ref="B44:C44"/>
    <mergeCell ref="B45:C45"/>
    <mergeCell ref="B46:C46"/>
    <mergeCell ref="B47:C47"/>
    <mergeCell ref="B56:C56"/>
    <mergeCell ref="B57:C57"/>
    <mergeCell ref="B58:C58"/>
    <mergeCell ref="B59:C59"/>
    <mergeCell ref="B52:C52"/>
    <mergeCell ref="B53:C53"/>
    <mergeCell ref="B54:C54"/>
    <mergeCell ref="B55:C55"/>
    <mergeCell ref="B68:C68"/>
    <mergeCell ref="B62:C62"/>
    <mergeCell ref="B63:C63"/>
    <mergeCell ref="B64:C64"/>
    <mergeCell ref="B65:C65"/>
    <mergeCell ref="B60:C60"/>
    <mergeCell ref="B61:C61"/>
    <mergeCell ref="B66:C66"/>
    <mergeCell ref="B67:C67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94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72"/>
  <sheetViews>
    <sheetView showGridLines="0" zoomScalePageLayoutView="0" workbookViewId="0" topLeftCell="A46">
      <selection activeCell="D71" sqref="D71:D72"/>
    </sheetView>
  </sheetViews>
  <sheetFormatPr defaultColWidth="9.140625" defaultRowHeight="12"/>
  <cols>
    <col min="1" max="1" width="2.57421875" style="0" customWidth="1"/>
    <col min="2" max="2" width="2.57421875" style="1" customWidth="1"/>
    <col min="3" max="3" width="10.7109375" style="1" customWidth="1"/>
    <col min="4" max="10" width="10.7109375" style="0" customWidth="1"/>
  </cols>
  <sheetData>
    <row r="1" spans="2:4" ht="17.25">
      <c r="B1" s="6" t="s">
        <v>283</v>
      </c>
      <c r="D1" s="6" t="s">
        <v>168</v>
      </c>
    </row>
    <row r="2" ht="17.25">
      <c r="C2" s="2"/>
    </row>
    <row r="3" spans="2:11" s="9" customFormat="1" ht="31.5" customHeight="1">
      <c r="B3" s="291" t="s">
        <v>167</v>
      </c>
      <c r="C3" s="275"/>
      <c r="D3" s="279" t="s">
        <v>0</v>
      </c>
      <c r="E3" s="279" t="s">
        <v>64</v>
      </c>
      <c r="F3" s="279" t="s">
        <v>310</v>
      </c>
      <c r="G3" s="279" t="s">
        <v>65</v>
      </c>
      <c r="H3" s="279" t="s">
        <v>315</v>
      </c>
      <c r="I3" s="279" t="s">
        <v>66</v>
      </c>
      <c r="J3" s="279" t="s">
        <v>354</v>
      </c>
      <c r="K3" s="41"/>
    </row>
    <row r="4" spans="2:10" ht="12" customHeight="1">
      <c r="B4" s="302" t="s">
        <v>328</v>
      </c>
      <c r="C4" s="303"/>
      <c r="D4" s="280"/>
      <c r="E4" s="280"/>
      <c r="F4" s="280"/>
      <c r="G4" s="280"/>
      <c r="H4" s="280"/>
      <c r="I4" s="280"/>
      <c r="J4" s="280"/>
    </row>
    <row r="5" spans="2:10" ht="12">
      <c r="B5" s="304"/>
      <c r="C5" s="295"/>
      <c r="D5" s="280"/>
      <c r="E5" s="280"/>
      <c r="F5" s="280"/>
      <c r="G5" s="280"/>
      <c r="H5" s="280"/>
      <c r="I5" s="280"/>
      <c r="J5" s="280"/>
    </row>
    <row r="6" spans="2:10" ht="12">
      <c r="B6" s="241" t="s">
        <v>2</v>
      </c>
      <c r="C6" s="242"/>
      <c r="D6" s="23">
        <v>15388</v>
      </c>
      <c r="E6" s="22">
        <v>7341</v>
      </c>
      <c r="F6" s="22">
        <v>1746</v>
      </c>
      <c r="G6" s="22">
        <v>5</v>
      </c>
      <c r="H6" s="22">
        <v>52</v>
      </c>
      <c r="I6" s="22">
        <v>3831</v>
      </c>
      <c r="J6" s="217">
        <v>2413</v>
      </c>
    </row>
    <row r="7" spans="2:10" ht="12">
      <c r="B7" s="224" t="s">
        <v>3</v>
      </c>
      <c r="C7" s="225"/>
      <c r="D7" s="23">
        <v>12497</v>
      </c>
      <c r="E7" s="22">
        <v>5766</v>
      </c>
      <c r="F7" s="22">
        <v>1437</v>
      </c>
      <c r="G7" s="22">
        <v>4</v>
      </c>
      <c r="H7" s="22">
        <v>48</v>
      </c>
      <c r="I7" s="22">
        <v>3278</v>
      </c>
      <c r="J7" s="217">
        <v>1964</v>
      </c>
    </row>
    <row r="8" spans="2:10" ht="12">
      <c r="B8" s="83"/>
      <c r="C8" s="74" t="s">
        <v>123</v>
      </c>
      <c r="D8" s="21">
        <v>8795</v>
      </c>
      <c r="E8" s="20">
        <v>4034</v>
      </c>
      <c r="F8" s="20">
        <v>1088</v>
      </c>
      <c r="G8" s="20">
        <v>3</v>
      </c>
      <c r="H8" s="20">
        <v>38</v>
      </c>
      <c r="I8" s="20">
        <v>2320</v>
      </c>
      <c r="J8" s="218">
        <v>1312</v>
      </c>
    </row>
    <row r="9" spans="2:10" ht="12">
      <c r="B9" s="83"/>
      <c r="C9" s="74" t="s">
        <v>124</v>
      </c>
      <c r="D9" s="21">
        <v>2016</v>
      </c>
      <c r="E9" s="20">
        <v>1000</v>
      </c>
      <c r="F9" s="20">
        <v>210</v>
      </c>
      <c r="G9" s="20">
        <v>0</v>
      </c>
      <c r="H9" s="20">
        <v>10</v>
      </c>
      <c r="I9" s="20">
        <v>541</v>
      </c>
      <c r="J9" s="218">
        <v>255</v>
      </c>
    </row>
    <row r="10" spans="2:10" ht="12">
      <c r="B10" s="83"/>
      <c r="C10" s="74" t="s">
        <v>125</v>
      </c>
      <c r="D10" s="21">
        <v>1686</v>
      </c>
      <c r="E10" s="20">
        <v>732</v>
      </c>
      <c r="F10" s="20">
        <v>139</v>
      </c>
      <c r="G10" s="20">
        <v>1</v>
      </c>
      <c r="H10" s="20">
        <v>0</v>
      </c>
      <c r="I10" s="20">
        <v>417</v>
      </c>
      <c r="J10" s="218">
        <v>397</v>
      </c>
    </row>
    <row r="11" spans="2:10" ht="12">
      <c r="B11" s="228" t="s">
        <v>7</v>
      </c>
      <c r="C11" s="229"/>
      <c r="D11" s="24">
        <v>2891</v>
      </c>
      <c r="E11" s="13">
        <v>1575</v>
      </c>
      <c r="F11" s="13">
        <v>309</v>
      </c>
      <c r="G11" s="13">
        <v>1</v>
      </c>
      <c r="H11" s="13">
        <v>4</v>
      </c>
      <c r="I11" s="13">
        <v>553</v>
      </c>
      <c r="J11" s="219">
        <v>449</v>
      </c>
    </row>
    <row r="12" spans="2:10" ht="12" customHeight="1">
      <c r="B12" s="224" t="s">
        <v>317</v>
      </c>
      <c r="C12" s="225"/>
      <c r="D12" s="21">
        <v>179</v>
      </c>
      <c r="E12" s="20">
        <v>123</v>
      </c>
      <c r="F12" s="20">
        <v>9</v>
      </c>
      <c r="G12" s="20">
        <v>0</v>
      </c>
      <c r="H12" s="20">
        <v>0</v>
      </c>
      <c r="I12" s="20">
        <v>13</v>
      </c>
      <c r="J12" s="218">
        <v>34</v>
      </c>
    </row>
    <row r="13" spans="2:10" ht="12" customHeight="1">
      <c r="B13" s="224" t="s">
        <v>318</v>
      </c>
      <c r="C13" s="225"/>
      <c r="D13" s="21">
        <v>253</v>
      </c>
      <c r="E13" s="20">
        <v>142</v>
      </c>
      <c r="F13" s="20">
        <v>18</v>
      </c>
      <c r="G13" s="20">
        <v>0</v>
      </c>
      <c r="H13" s="20">
        <v>1</v>
      </c>
      <c r="I13" s="20">
        <v>55</v>
      </c>
      <c r="J13" s="218">
        <v>37</v>
      </c>
    </row>
    <row r="14" spans="2:10" ht="12" customHeight="1">
      <c r="B14" s="224" t="s">
        <v>319</v>
      </c>
      <c r="C14" s="225"/>
      <c r="D14" s="21">
        <v>772</v>
      </c>
      <c r="E14" s="20">
        <v>308</v>
      </c>
      <c r="F14" s="20">
        <v>113</v>
      </c>
      <c r="G14" s="20">
        <v>1</v>
      </c>
      <c r="H14" s="20">
        <v>0</v>
      </c>
      <c r="I14" s="20">
        <v>216</v>
      </c>
      <c r="J14" s="218">
        <v>134</v>
      </c>
    </row>
    <row r="15" spans="2:10" ht="12" customHeight="1">
      <c r="B15" s="224" t="s">
        <v>320</v>
      </c>
      <c r="C15" s="225"/>
      <c r="D15" s="21">
        <v>9446</v>
      </c>
      <c r="E15" s="20">
        <v>4333</v>
      </c>
      <c r="F15" s="20">
        <v>1176</v>
      </c>
      <c r="G15" s="20">
        <v>3</v>
      </c>
      <c r="H15" s="20">
        <v>38</v>
      </c>
      <c r="I15" s="20">
        <v>2474</v>
      </c>
      <c r="J15" s="218">
        <v>1422</v>
      </c>
    </row>
    <row r="16" spans="2:10" ht="12" customHeight="1">
      <c r="B16" s="224" t="s">
        <v>321</v>
      </c>
      <c r="C16" s="225"/>
      <c r="D16" s="21">
        <v>1463</v>
      </c>
      <c r="E16" s="20">
        <v>640</v>
      </c>
      <c r="F16" s="20">
        <v>109</v>
      </c>
      <c r="G16" s="20">
        <v>1</v>
      </c>
      <c r="H16" s="20">
        <v>0</v>
      </c>
      <c r="I16" s="20">
        <v>353</v>
      </c>
      <c r="J16" s="218">
        <v>360</v>
      </c>
    </row>
    <row r="17" spans="2:10" ht="12" customHeight="1">
      <c r="B17" s="224" t="s">
        <v>322</v>
      </c>
      <c r="C17" s="225"/>
      <c r="D17" s="21">
        <v>80</v>
      </c>
      <c r="E17" s="20">
        <v>60</v>
      </c>
      <c r="F17" s="20">
        <v>3</v>
      </c>
      <c r="G17" s="20">
        <v>0</v>
      </c>
      <c r="H17" s="20">
        <v>0</v>
      </c>
      <c r="I17" s="20">
        <v>9</v>
      </c>
      <c r="J17" s="218">
        <v>8</v>
      </c>
    </row>
    <row r="18" spans="2:10" ht="12" customHeight="1">
      <c r="B18" s="224" t="s">
        <v>323</v>
      </c>
      <c r="C18" s="225"/>
      <c r="D18" s="21">
        <v>2016</v>
      </c>
      <c r="E18" s="20">
        <v>1000</v>
      </c>
      <c r="F18" s="20">
        <v>210</v>
      </c>
      <c r="G18" s="20">
        <v>0</v>
      </c>
      <c r="H18" s="20">
        <v>10</v>
      </c>
      <c r="I18" s="20">
        <v>541</v>
      </c>
      <c r="J18" s="218">
        <v>255</v>
      </c>
    </row>
    <row r="19" spans="2:10" ht="12" customHeight="1">
      <c r="B19" s="224" t="s">
        <v>324</v>
      </c>
      <c r="C19" s="225"/>
      <c r="D19" s="21">
        <v>452</v>
      </c>
      <c r="E19" s="20">
        <v>309</v>
      </c>
      <c r="F19" s="20">
        <v>44</v>
      </c>
      <c r="G19" s="20">
        <v>0</v>
      </c>
      <c r="H19" s="20">
        <v>2</v>
      </c>
      <c r="I19" s="20">
        <v>31</v>
      </c>
      <c r="J19" s="218">
        <v>66</v>
      </c>
    </row>
    <row r="20" spans="2:10" ht="12" customHeight="1">
      <c r="B20" s="224" t="s">
        <v>325</v>
      </c>
      <c r="C20" s="225"/>
      <c r="D20" s="21">
        <v>122</v>
      </c>
      <c r="E20" s="20">
        <v>90</v>
      </c>
      <c r="F20" s="20">
        <v>6</v>
      </c>
      <c r="G20" s="20">
        <v>0</v>
      </c>
      <c r="H20" s="20">
        <v>0</v>
      </c>
      <c r="I20" s="20">
        <v>5</v>
      </c>
      <c r="J20" s="218">
        <v>21</v>
      </c>
    </row>
    <row r="21" spans="2:10" ht="12" customHeight="1">
      <c r="B21" s="224" t="s">
        <v>346</v>
      </c>
      <c r="C21" s="225"/>
      <c r="D21" s="21">
        <v>369</v>
      </c>
      <c r="E21" s="20">
        <v>197</v>
      </c>
      <c r="F21" s="20">
        <v>41</v>
      </c>
      <c r="G21" s="20">
        <v>0</v>
      </c>
      <c r="H21" s="20">
        <v>1</v>
      </c>
      <c r="I21" s="20">
        <v>80</v>
      </c>
      <c r="J21" s="218">
        <v>50</v>
      </c>
    </row>
    <row r="22" spans="2:10" ht="12" customHeight="1">
      <c r="B22" s="228" t="s">
        <v>326</v>
      </c>
      <c r="C22" s="229"/>
      <c r="D22" s="24">
        <v>236</v>
      </c>
      <c r="E22" s="13">
        <v>139</v>
      </c>
      <c r="F22" s="13">
        <v>17</v>
      </c>
      <c r="G22" s="13">
        <v>0</v>
      </c>
      <c r="H22" s="13">
        <v>0</v>
      </c>
      <c r="I22" s="13">
        <v>54</v>
      </c>
      <c r="J22" s="219">
        <v>26</v>
      </c>
    </row>
    <row r="23" spans="2:10" ht="12">
      <c r="B23" s="224" t="s">
        <v>8</v>
      </c>
      <c r="C23" s="225"/>
      <c r="D23" s="21">
        <v>179</v>
      </c>
      <c r="E23" s="20">
        <v>123</v>
      </c>
      <c r="F23" s="20">
        <v>9</v>
      </c>
      <c r="G23" s="20">
        <v>0</v>
      </c>
      <c r="H23" s="20">
        <v>0</v>
      </c>
      <c r="I23" s="20">
        <v>13</v>
      </c>
      <c r="J23" s="218">
        <v>34</v>
      </c>
    </row>
    <row r="24" spans="2:10" ht="12">
      <c r="B24" s="224" t="s">
        <v>9</v>
      </c>
      <c r="C24" s="225"/>
      <c r="D24" s="180">
        <v>6</v>
      </c>
      <c r="E24" s="176">
        <v>3</v>
      </c>
      <c r="F24" s="176">
        <v>0</v>
      </c>
      <c r="G24" s="176">
        <v>0</v>
      </c>
      <c r="H24" s="176">
        <v>0</v>
      </c>
      <c r="I24" s="176">
        <v>1</v>
      </c>
      <c r="J24" s="220">
        <v>2</v>
      </c>
    </row>
    <row r="25" spans="2:10" ht="12">
      <c r="B25" s="224" t="s">
        <v>10</v>
      </c>
      <c r="C25" s="225"/>
      <c r="D25" s="180">
        <v>28</v>
      </c>
      <c r="E25" s="176">
        <v>11</v>
      </c>
      <c r="F25" s="176">
        <v>3</v>
      </c>
      <c r="G25" s="176">
        <v>0</v>
      </c>
      <c r="H25" s="176">
        <v>0</v>
      </c>
      <c r="I25" s="176">
        <v>8</v>
      </c>
      <c r="J25" s="220">
        <v>6</v>
      </c>
    </row>
    <row r="26" spans="2:10" ht="12">
      <c r="B26" s="224" t="s">
        <v>11</v>
      </c>
      <c r="C26" s="225"/>
      <c r="D26" s="21">
        <v>144</v>
      </c>
      <c r="E26" s="20">
        <v>89</v>
      </c>
      <c r="F26" s="20">
        <v>10</v>
      </c>
      <c r="G26" s="20">
        <v>0</v>
      </c>
      <c r="H26" s="20">
        <v>1</v>
      </c>
      <c r="I26" s="20">
        <v>24</v>
      </c>
      <c r="J26" s="218">
        <v>20</v>
      </c>
    </row>
    <row r="27" spans="2:10" ht="12">
      <c r="B27" s="224" t="s">
        <v>12</v>
      </c>
      <c r="C27" s="225"/>
      <c r="D27" s="21">
        <v>33</v>
      </c>
      <c r="E27" s="20">
        <v>16</v>
      </c>
      <c r="F27" s="20">
        <v>1</v>
      </c>
      <c r="G27" s="20">
        <v>0</v>
      </c>
      <c r="H27" s="20">
        <v>0</v>
      </c>
      <c r="I27" s="20">
        <v>12</v>
      </c>
      <c r="J27" s="218">
        <v>4</v>
      </c>
    </row>
    <row r="28" spans="2:10" ht="12">
      <c r="B28" s="224" t="s">
        <v>13</v>
      </c>
      <c r="C28" s="225"/>
      <c r="D28" s="180">
        <v>8</v>
      </c>
      <c r="E28" s="176">
        <v>5</v>
      </c>
      <c r="F28" s="176">
        <v>0</v>
      </c>
      <c r="G28" s="176">
        <v>0</v>
      </c>
      <c r="H28" s="176">
        <v>0</v>
      </c>
      <c r="I28" s="176">
        <v>2</v>
      </c>
      <c r="J28" s="220">
        <v>1</v>
      </c>
    </row>
    <row r="29" spans="2:10" ht="12">
      <c r="B29" s="224" t="s">
        <v>14</v>
      </c>
      <c r="C29" s="225"/>
      <c r="D29" s="21">
        <v>34</v>
      </c>
      <c r="E29" s="20">
        <v>18</v>
      </c>
      <c r="F29" s="20">
        <v>4</v>
      </c>
      <c r="G29" s="20">
        <v>0</v>
      </c>
      <c r="H29" s="20">
        <v>0</v>
      </c>
      <c r="I29" s="20">
        <v>8</v>
      </c>
      <c r="J29" s="218">
        <v>4</v>
      </c>
    </row>
    <row r="30" spans="2:10" ht="12">
      <c r="B30" s="224" t="s">
        <v>15</v>
      </c>
      <c r="C30" s="225"/>
      <c r="D30" s="21">
        <v>317</v>
      </c>
      <c r="E30" s="20">
        <v>127</v>
      </c>
      <c r="F30" s="20">
        <v>48</v>
      </c>
      <c r="G30" s="20">
        <v>0</v>
      </c>
      <c r="H30" s="20">
        <v>0</v>
      </c>
      <c r="I30" s="20">
        <v>79</v>
      </c>
      <c r="J30" s="218">
        <v>63</v>
      </c>
    </row>
    <row r="31" spans="2:10" ht="12">
      <c r="B31" s="224" t="s">
        <v>16</v>
      </c>
      <c r="C31" s="225"/>
      <c r="D31" s="21">
        <v>294</v>
      </c>
      <c r="E31" s="20">
        <v>117</v>
      </c>
      <c r="F31" s="20">
        <v>42</v>
      </c>
      <c r="G31" s="20">
        <v>0</v>
      </c>
      <c r="H31" s="20">
        <v>0</v>
      </c>
      <c r="I31" s="20">
        <v>80</v>
      </c>
      <c r="J31" s="218">
        <v>55</v>
      </c>
    </row>
    <row r="32" spans="2:10" ht="12">
      <c r="B32" s="224" t="s">
        <v>17</v>
      </c>
      <c r="C32" s="225"/>
      <c r="D32" s="21">
        <v>379</v>
      </c>
      <c r="E32" s="20">
        <v>134</v>
      </c>
      <c r="F32" s="20">
        <v>62</v>
      </c>
      <c r="G32" s="20">
        <v>0</v>
      </c>
      <c r="H32" s="20">
        <v>0</v>
      </c>
      <c r="I32" s="20">
        <v>116</v>
      </c>
      <c r="J32" s="218">
        <v>67</v>
      </c>
    </row>
    <row r="33" spans="2:10" ht="12">
      <c r="B33" s="224" t="s">
        <v>18</v>
      </c>
      <c r="C33" s="225"/>
      <c r="D33" s="21">
        <v>2316</v>
      </c>
      <c r="E33" s="20">
        <v>993</v>
      </c>
      <c r="F33" s="20">
        <v>298</v>
      </c>
      <c r="G33" s="20">
        <v>0</v>
      </c>
      <c r="H33" s="20">
        <v>8</v>
      </c>
      <c r="I33" s="20">
        <v>681</v>
      </c>
      <c r="J33" s="218">
        <v>336</v>
      </c>
    </row>
    <row r="34" spans="2:10" ht="12">
      <c r="B34" s="224" t="s">
        <v>19</v>
      </c>
      <c r="C34" s="225"/>
      <c r="D34" s="21">
        <v>1316</v>
      </c>
      <c r="E34" s="20">
        <v>662</v>
      </c>
      <c r="F34" s="20">
        <v>148</v>
      </c>
      <c r="G34" s="20">
        <v>0</v>
      </c>
      <c r="H34" s="20">
        <v>5</v>
      </c>
      <c r="I34" s="20">
        <v>278</v>
      </c>
      <c r="J34" s="218">
        <v>223</v>
      </c>
    </row>
    <row r="35" spans="2:10" ht="12">
      <c r="B35" s="224" t="s">
        <v>20</v>
      </c>
      <c r="C35" s="225"/>
      <c r="D35" s="21">
        <v>3139</v>
      </c>
      <c r="E35" s="20">
        <v>1504</v>
      </c>
      <c r="F35" s="20">
        <v>415</v>
      </c>
      <c r="G35" s="20">
        <v>3</v>
      </c>
      <c r="H35" s="20">
        <v>19</v>
      </c>
      <c r="I35" s="20">
        <v>825</v>
      </c>
      <c r="J35" s="218">
        <v>373</v>
      </c>
    </row>
    <row r="36" spans="2:10" ht="12">
      <c r="B36" s="224" t="s">
        <v>21</v>
      </c>
      <c r="C36" s="225"/>
      <c r="D36" s="21">
        <v>2024</v>
      </c>
      <c r="E36" s="20">
        <v>875</v>
      </c>
      <c r="F36" s="20">
        <v>227</v>
      </c>
      <c r="G36" s="20">
        <v>0</v>
      </c>
      <c r="H36" s="20">
        <v>6</v>
      </c>
      <c r="I36" s="20">
        <v>536</v>
      </c>
      <c r="J36" s="218">
        <v>380</v>
      </c>
    </row>
    <row r="37" spans="2:10" ht="12">
      <c r="B37" s="224" t="s">
        <v>22</v>
      </c>
      <c r="C37" s="225"/>
      <c r="D37" s="21">
        <v>37</v>
      </c>
      <c r="E37" s="20">
        <v>23</v>
      </c>
      <c r="F37" s="20">
        <v>1</v>
      </c>
      <c r="G37" s="20">
        <v>1</v>
      </c>
      <c r="H37" s="20">
        <v>0</v>
      </c>
      <c r="I37" s="20">
        <v>3</v>
      </c>
      <c r="J37" s="218">
        <v>9</v>
      </c>
    </row>
    <row r="38" spans="2:10" ht="12">
      <c r="B38" s="224" t="s">
        <v>23</v>
      </c>
      <c r="C38" s="225"/>
      <c r="D38" s="21">
        <v>28</v>
      </c>
      <c r="E38" s="20">
        <v>25</v>
      </c>
      <c r="F38" s="20">
        <v>0</v>
      </c>
      <c r="G38" s="20">
        <v>0</v>
      </c>
      <c r="H38" s="20">
        <v>0</v>
      </c>
      <c r="I38" s="20">
        <v>1</v>
      </c>
      <c r="J38" s="218">
        <v>2</v>
      </c>
    </row>
    <row r="39" spans="2:10" ht="12">
      <c r="B39" s="224" t="s">
        <v>24</v>
      </c>
      <c r="C39" s="225"/>
      <c r="D39" s="21">
        <v>23</v>
      </c>
      <c r="E39" s="20">
        <v>17</v>
      </c>
      <c r="F39" s="20">
        <v>1</v>
      </c>
      <c r="G39" s="20">
        <v>0</v>
      </c>
      <c r="H39" s="20">
        <v>0</v>
      </c>
      <c r="I39" s="20">
        <v>0</v>
      </c>
      <c r="J39" s="218">
        <v>5</v>
      </c>
    </row>
    <row r="40" spans="2:10" ht="12">
      <c r="B40" s="224" t="s">
        <v>25</v>
      </c>
      <c r="C40" s="225"/>
      <c r="D40" s="21">
        <v>29</v>
      </c>
      <c r="E40" s="20">
        <v>18</v>
      </c>
      <c r="F40" s="20">
        <v>2</v>
      </c>
      <c r="G40" s="20">
        <v>0</v>
      </c>
      <c r="H40" s="20">
        <v>0</v>
      </c>
      <c r="I40" s="20">
        <v>8</v>
      </c>
      <c r="J40" s="218">
        <v>1</v>
      </c>
    </row>
    <row r="41" spans="2:10" ht="12">
      <c r="B41" s="224" t="s">
        <v>26</v>
      </c>
      <c r="C41" s="225"/>
      <c r="D41" s="21">
        <v>111</v>
      </c>
      <c r="E41" s="20">
        <v>80</v>
      </c>
      <c r="F41" s="20">
        <v>10</v>
      </c>
      <c r="G41" s="20">
        <v>0</v>
      </c>
      <c r="H41" s="20">
        <v>0</v>
      </c>
      <c r="I41" s="20">
        <v>11</v>
      </c>
      <c r="J41" s="218">
        <v>10</v>
      </c>
    </row>
    <row r="42" spans="2:10" ht="12">
      <c r="B42" s="224" t="s">
        <v>27</v>
      </c>
      <c r="C42" s="225"/>
      <c r="D42" s="21">
        <v>62</v>
      </c>
      <c r="E42" s="20">
        <v>34</v>
      </c>
      <c r="F42" s="20">
        <v>8</v>
      </c>
      <c r="G42" s="20">
        <v>0</v>
      </c>
      <c r="H42" s="20">
        <v>0</v>
      </c>
      <c r="I42" s="20">
        <v>17</v>
      </c>
      <c r="J42" s="218">
        <v>3</v>
      </c>
    </row>
    <row r="43" spans="2:10" ht="12">
      <c r="B43" s="224" t="s">
        <v>28</v>
      </c>
      <c r="C43" s="225"/>
      <c r="D43" s="21">
        <v>181</v>
      </c>
      <c r="E43" s="20">
        <v>62</v>
      </c>
      <c r="F43" s="20">
        <v>4</v>
      </c>
      <c r="G43" s="20">
        <v>0</v>
      </c>
      <c r="H43" s="20">
        <v>0</v>
      </c>
      <c r="I43" s="20">
        <v>57</v>
      </c>
      <c r="J43" s="218">
        <v>58</v>
      </c>
    </row>
    <row r="44" spans="2:10" ht="12">
      <c r="B44" s="224" t="s">
        <v>29</v>
      </c>
      <c r="C44" s="225"/>
      <c r="D44" s="21">
        <v>223</v>
      </c>
      <c r="E44" s="20">
        <v>92</v>
      </c>
      <c r="F44" s="20">
        <v>30</v>
      </c>
      <c r="G44" s="20">
        <v>0</v>
      </c>
      <c r="H44" s="20">
        <v>0</v>
      </c>
      <c r="I44" s="20">
        <v>64</v>
      </c>
      <c r="J44" s="218">
        <v>37</v>
      </c>
    </row>
    <row r="45" spans="2:10" ht="12">
      <c r="B45" s="224" t="s">
        <v>30</v>
      </c>
      <c r="C45" s="225"/>
      <c r="D45" s="21">
        <v>1146</v>
      </c>
      <c r="E45" s="20">
        <v>501</v>
      </c>
      <c r="F45" s="20">
        <v>97</v>
      </c>
      <c r="G45" s="20">
        <v>1</v>
      </c>
      <c r="H45" s="20">
        <v>0</v>
      </c>
      <c r="I45" s="20">
        <v>276</v>
      </c>
      <c r="J45" s="218">
        <v>271</v>
      </c>
    </row>
    <row r="46" spans="2:10" ht="12">
      <c r="B46" s="224" t="s">
        <v>31</v>
      </c>
      <c r="C46" s="225"/>
      <c r="D46" s="21">
        <v>136</v>
      </c>
      <c r="E46" s="20">
        <v>77</v>
      </c>
      <c r="F46" s="20">
        <v>8</v>
      </c>
      <c r="G46" s="20">
        <v>0</v>
      </c>
      <c r="H46" s="20">
        <v>0</v>
      </c>
      <c r="I46" s="20">
        <v>20</v>
      </c>
      <c r="J46" s="218">
        <v>31</v>
      </c>
    </row>
    <row r="47" spans="2:10" ht="12">
      <c r="B47" s="224" t="s">
        <v>32</v>
      </c>
      <c r="C47" s="225"/>
      <c r="D47" s="21">
        <v>95</v>
      </c>
      <c r="E47" s="20">
        <v>39</v>
      </c>
      <c r="F47" s="20">
        <v>7</v>
      </c>
      <c r="G47" s="20">
        <v>0</v>
      </c>
      <c r="H47" s="20">
        <v>0</v>
      </c>
      <c r="I47" s="20">
        <v>36</v>
      </c>
      <c r="J47" s="218">
        <v>13</v>
      </c>
    </row>
    <row r="48" spans="2:10" ht="12">
      <c r="B48" s="224" t="s">
        <v>33</v>
      </c>
      <c r="C48" s="225"/>
      <c r="D48" s="21">
        <v>121</v>
      </c>
      <c r="E48" s="20">
        <v>64</v>
      </c>
      <c r="F48" s="20">
        <v>9</v>
      </c>
      <c r="G48" s="20">
        <v>0</v>
      </c>
      <c r="H48" s="20">
        <v>0</v>
      </c>
      <c r="I48" s="20">
        <v>38</v>
      </c>
      <c r="J48" s="218">
        <v>10</v>
      </c>
    </row>
    <row r="49" spans="2:10" ht="12">
      <c r="B49" s="224" t="s">
        <v>34</v>
      </c>
      <c r="C49" s="225"/>
      <c r="D49" s="21">
        <v>994</v>
      </c>
      <c r="E49" s="20">
        <v>485</v>
      </c>
      <c r="F49" s="20">
        <v>127</v>
      </c>
      <c r="G49" s="20">
        <v>0</v>
      </c>
      <c r="H49" s="20">
        <v>6</v>
      </c>
      <c r="I49" s="20">
        <v>273</v>
      </c>
      <c r="J49" s="218">
        <v>103</v>
      </c>
    </row>
    <row r="50" spans="2:10" ht="12">
      <c r="B50" s="224" t="s">
        <v>35</v>
      </c>
      <c r="C50" s="225"/>
      <c r="D50" s="21">
        <v>660</v>
      </c>
      <c r="E50" s="20">
        <v>343</v>
      </c>
      <c r="F50" s="20">
        <v>48</v>
      </c>
      <c r="G50" s="20">
        <v>0</v>
      </c>
      <c r="H50" s="20">
        <v>4</v>
      </c>
      <c r="I50" s="20">
        <v>161</v>
      </c>
      <c r="J50" s="218">
        <v>104</v>
      </c>
    </row>
    <row r="51" spans="2:10" ht="12">
      <c r="B51" s="224" t="s">
        <v>36</v>
      </c>
      <c r="C51" s="225"/>
      <c r="D51" s="21">
        <v>106</v>
      </c>
      <c r="E51" s="20">
        <v>54</v>
      </c>
      <c r="F51" s="20">
        <v>10</v>
      </c>
      <c r="G51" s="20">
        <v>0</v>
      </c>
      <c r="H51" s="20">
        <v>0</v>
      </c>
      <c r="I51" s="20">
        <v>22</v>
      </c>
      <c r="J51" s="218">
        <v>20</v>
      </c>
    </row>
    <row r="52" spans="2:10" ht="12">
      <c r="B52" s="224" t="s">
        <v>37</v>
      </c>
      <c r="C52" s="225"/>
      <c r="D52" s="21">
        <v>40</v>
      </c>
      <c r="E52" s="20">
        <v>15</v>
      </c>
      <c r="F52" s="20">
        <v>9</v>
      </c>
      <c r="G52" s="20">
        <v>0</v>
      </c>
      <c r="H52" s="20">
        <v>0</v>
      </c>
      <c r="I52" s="20">
        <v>11</v>
      </c>
      <c r="J52" s="218">
        <v>5</v>
      </c>
    </row>
    <row r="53" spans="2:10" ht="12">
      <c r="B53" s="224" t="s">
        <v>38</v>
      </c>
      <c r="C53" s="225"/>
      <c r="D53" s="180">
        <v>4</v>
      </c>
      <c r="E53" s="176">
        <v>2</v>
      </c>
      <c r="F53" s="176">
        <v>0</v>
      </c>
      <c r="G53" s="176">
        <v>0</v>
      </c>
      <c r="H53" s="176">
        <v>0</v>
      </c>
      <c r="I53" s="176">
        <v>0</v>
      </c>
      <c r="J53" s="220">
        <v>2</v>
      </c>
    </row>
    <row r="54" spans="2:10" ht="12">
      <c r="B54" s="224" t="s">
        <v>39</v>
      </c>
      <c r="C54" s="225"/>
      <c r="D54" s="180">
        <v>2</v>
      </c>
      <c r="E54" s="176">
        <v>2</v>
      </c>
      <c r="F54" s="176">
        <v>0</v>
      </c>
      <c r="G54" s="176">
        <v>0</v>
      </c>
      <c r="H54" s="176">
        <v>0</v>
      </c>
      <c r="I54" s="176">
        <v>0</v>
      </c>
      <c r="J54" s="220">
        <v>0</v>
      </c>
    </row>
    <row r="55" spans="2:10" ht="12">
      <c r="B55" s="224" t="s">
        <v>40</v>
      </c>
      <c r="C55" s="225"/>
      <c r="D55" s="21">
        <v>111</v>
      </c>
      <c r="E55" s="20">
        <v>60</v>
      </c>
      <c r="F55" s="20">
        <v>21</v>
      </c>
      <c r="G55" s="20">
        <v>0</v>
      </c>
      <c r="H55" s="20">
        <v>0</v>
      </c>
      <c r="I55" s="20">
        <v>10</v>
      </c>
      <c r="J55" s="218">
        <v>20</v>
      </c>
    </row>
    <row r="56" spans="2:10" ht="12">
      <c r="B56" s="224" t="s">
        <v>41</v>
      </c>
      <c r="C56" s="225"/>
      <c r="D56" s="21">
        <v>305</v>
      </c>
      <c r="E56" s="20">
        <v>227</v>
      </c>
      <c r="F56" s="20">
        <v>18</v>
      </c>
      <c r="G56" s="20">
        <v>0</v>
      </c>
      <c r="H56" s="20">
        <v>2</v>
      </c>
      <c r="I56" s="20">
        <v>19</v>
      </c>
      <c r="J56" s="218">
        <v>39</v>
      </c>
    </row>
    <row r="57" spans="2:10" ht="12">
      <c r="B57" s="224" t="s">
        <v>42</v>
      </c>
      <c r="C57" s="225"/>
      <c r="D57" s="21">
        <v>30</v>
      </c>
      <c r="E57" s="20">
        <v>18</v>
      </c>
      <c r="F57" s="20">
        <v>5</v>
      </c>
      <c r="G57" s="20">
        <v>0</v>
      </c>
      <c r="H57" s="20">
        <v>0</v>
      </c>
      <c r="I57" s="20">
        <v>2</v>
      </c>
      <c r="J57" s="218">
        <v>5</v>
      </c>
    </row>
    <row r="58" spans="2:10" ht="12">
      <c r="B58" s="224" t="s">
        <v>43</v>
      </c>
      <c r="C58" s="225"/>
      <c r="D58" s="21">
        <v>8</v>
      </c>
      <c r="E58" s="20">
        <v>7</v>
      </c>
      <c r="F58" s="20">
        <v>0</v>
      </c>
      <c r="G58" s="20">
        <v>0</v>
      </c>
      <c r="H58" s="20">
        <v>0</v>
      </c>
      <c r="I58" s="20">
        <v>0</v>
      </c>
      <c r="J58" s="218">
        <v>1</v>
      </c>
    </row>
    <row r="59" spans="2:10" ht="12">
      <c r="B59" s="224" t="s">
        <v>44</v>
      </c>
      <c r="C59" s="225"/>
      <c r="D59" s="21">
        <v>51</v>
      </c>
      <c r="E59" s="20">
        <v>41</v>
      </c>
      <c r="F59" s="20">
        <v>2</v>
      </c>
      <c r="G59" s="20">
        <v>0</v>
      </c>
      <c r="H59" s="20">
        <v>0</v>
      </c>
      <c r="I59" s="20">
        <v>1</v>
      </c>
      <c r="J59" s="218">
        <v>7</v>
      </c>
    </row>
    <row r="60" spans="2:10" ht="12">
      <c r="B60" s="224" t="s">
        <v>45</v>
      </c>
      <c r="C60" s="225"/>
      <c r="D60" s="21">
        <v>29</v>
      </c>
      <c r="E60" s="20">
        <v>14</v>
      </c>
      <c r="F60" s="20">
        <v>2</v>
      </c>
      <c r="G60" s="20">
        <v>0</v>
      </c>
      <c r="H60" s="20">
        <v>0</v>
      </c>
      <c r="I60" s="20">
        <v>1</v>
      </c>
      <c r="J60" s="218">
        <v>12</v>
      </c>
    </row>
    <row r="61" spans="2:10" ht="12">
      <c r="B61" s="224" t="s">
        <v>46</v>
      </c>
      <c r="C61" s="225"/>
      <c r="D61" s="21">
        <v>34</v>
      </c>
      <c r="E61" s="20">
        <v>28</v>
      </c>
      <c r="F61" s="20">
        <v>2</v>
      </c>
      <c r="G61" s="20">
        <v>0</v>
      </c>
      <c r="H61" s="20">
        <v>0</v>
      </c>
      <c r="I61" s="20">
        <v>3</v>
      </c>
      <c r="J61" s="218">
        <v>1</v>
      </c>
    </row>
    <row r="62" spans="2:10" ht="12">
      <c r="B62" s="224" t="s">
        <v>47</v>
      </c>
      <c r="C62" s="225"/>
      <c r="D62" s="21">
        <v>316</v>
      </c>
      <c r="E62" s="20">
        <v>167</v>
      </c>
      <c r="F62" s="20">
        <v>35</v>
      </c>
      <c r="G62" s="20">
        <v>0</v>
      </c>
      <c r="H62" s="20">
        <v>1</v>
      </c>
      <c r="I62" s="20">
        <v>68</v>
      </c>
      <c r="J62" s="218">
        <v>45</v>
      </c>
    </row>
    <row r="63" spans="2:10" ht="12">
      <c r="B63" s="224" t="s">
        <v>48</v>
      </c>
      <c r="C63" s="225"/>
      <c r="D63" s="21">
        <v>40</v>
      </c>
      <c r="E63" s="20">
        <v>21</v>
      </c>
      <c r="F63" s="20">
        <v>4</v>
      </c>
      <c r="G63" s="20">
        <v>0</v>
      </c>
      <c r="H63" s="20">
        <v>0</v>
      </c>
      <c r="I63" s="20">
        <v>12</v>
      </c>
      <c r="J63" s="218">
        <v>3</v>
      </c>
    </row>
    <row r="64" spans="2:10" ht="12">
      <c r="B64" s="224" t="s">
        <v>49</v>
      </c>
      <c r="C64" s="225"/>
      <c r="D64" s="21">
        <v>13</v>
      </c>
      <c r="E64" s="20">
        <v>9</v>
      </c>
      <c r="F64" s="20">
        <v>2</v>
      </c>
      <c r="G64" s="20">
        <v>0</v>
      </c>
      <c r="H64" s="20">
        <v>0</v>
      </c>
      <c r="I64" s="20">
        <v>0</v>
      </c>
      <c r="J64" s="218">
        <v>2</v>
      </c>
    </row>
    <row r="65" spans="2:10" ht="12">
      <c r="B65" s="224" t="s">
        <v>50</v>
      </c>
      <c r="C65" s="225"/>
      <c r="D65" s="21">
        <v>81</v>
      </c>
      <c r="E65" s="20">
        <v>50</v>
      </c>
      <c r="F65" s="20">
        <v>10</v>
      </c>
      <c r="G65" s="20">
        <v>0</v>
      </c>
      <c r="H65" s="20">
        <v>0</v>
      </c>
      <c r="I65" s="20">
        <v>20</v>
      </c>
      <c r="J65" s="218">
        <v>1</v>
      </c>
    </row>
    <row r="66" spans="2:10" ht="12">
      <c r="B66" s="224" t="s">
        <v>51</v>
      </c>
      <c r="C66" s="225"/>
      <c r="D66" s="180">
        <v>52</v>
      </c>
      <c r="E66" s="176">
        <v>29</v>
      </c>
      <c r="F66" s="176">
        <v>0</v>
      </c>
      <c r="G66" s="176">
        <v>0</v>
      </c>
      <c r="H66" s="176">
        <v>0</v>
      </c>
      <c r="I66" s="176">
        <v>11</v>
      </c>
      <c r="J66" s="220">
        <v>12</v>
      </c>
    </row>
    <row r="67" spans="2:10" ht="12">
      <c r="B67" s="224" t="s">
        <v>52</v>
      </c>
      <c r="C67" s="225"/>
      <c r="D67" s="180">
        <v>22</v>
      </c>
      <c r="E67" s="176">
        <v>8</v>
      </c>
      <c r="F67" s="176">
        <v>2</v>
      </c>
      <c r="G67" s="176">
        <v>0</v>
      </c>
      <c r="H67" s="176">
        <v>0</v>
      </c>
      <c r="I67" s="176">
        <v>8</v>
      </c>
      <c r="J67" s="220">
        <v>4</v>
      </c>
    </row>
    <row r="68" spans="2:10" ht="12">
      <c r="B68" s="224" t="s">
        <v>53</v>
      </c>
      <c r="C68" s="225"/>
      <c r="D68" s="21">
        <v>57</v>
      </c>
      <c r="E68" s="20">
        <v>39</v>
      </c>
      <c r="F68" s="20">
        <v>3</v>
      </c>
      <c r="G68" s="20">
        <v>0</v>
      </c>
      <c r="H68" s="20">
        <v>0</v>
      </c>
      <c r="I68" s="20">
        <v>7</v>
      </c>
      <c r="J68" s="218">
        <v>8</v>
      </c>
    </row>
    <row r="69" spans="2:10" s="8" customFormat="1" ht="12">
      <c r="B69" s="228" t="s">
        <v>312</v>
      </c>
      <c r="C69" s="229"/>
      <c r="D69" s="181">
        <v>24</v>
      </c>
      <c r="E69" s="177">
        <v>13</v>
      </c>
      <c r="F69" s="177">
        <v>2</v>
      </c>
      <c r="G69" s="177">
        <v>0</v>
      </c>
      <c r="H69" s="177">
        <v>0</v>
      </c>
      <c r="I69" s="177">
        <v>8</v>
      </c>
      <c r="J69" s="221">
        <v>1</v>
      </c>
    </row>
    <row r="71" ht="12">
      <c r="D71" s="222">
        <f>D6</f>
        <v>15388</v>
      </c>
    </row>
    <row r="72" ht="12">
      <c r="D72" s="222" t="str">
        <f>IF(D71=SUM(D8:D11,D12:D22,D23:D69)/3,"OK","NG")</f>
        <v>OK</v>
      </c>
    </row>
  </sheetData>
  <sheetProtection/>
  <mergeCells count="70">
    <mergeCell ref="I3:I5"/>
    <mergeCell ref="B69:C69"/>
    <mergeCell ref="J3:J5"/>
    <mergeCell ref="B4:C5"/>
    <mergeCell ref="G3:G5"/>
    <mergeCell ref="H3:H5"/>
    <mergeCell ref="D3:D5"/>
    <mergeCell ref="E3:E5"/>
    <mergeCell ref="F3:F5"/>
    <mergeCell ref="B66:C66"/>
    <mergeCell ref="B67:C67"/>
    <mergeCell ref="B68:C68"/>
    <mergeCell ref="B3:C3"/>
    <mergeCell ref="B62:C62"/>
    <mergeCell ref="B63:C63"/>
    <mergeCell ref="B64:C64"/>
    <mergeCell ref="B65:C65"/>
    <mergeCell ref="B58:C58"/>
    <mergeCell ref="B59:C59"/>
    <mergeCell ref="B52:C52"/>
    <mergeCell ref="B53:C53"/>
    <mergeCell ref="B60:C60"/>
    <mergeCell ref="B61:C61"/>
    <mergeCell ref="B54:C54"/>
    <mergeCell ref="B55:C55"/>
    <mergeCell ref="B56:C56"/>
    <mergeCell ref="B57:C57"/>
    <mergeCell ref="B46:C46"/>
    <mergeCell ref="B47:C47"/>
    <mergeCell ref="B48:C48"/>
    <mergeCell ref="B49:C49"/>
    <mergeCell ref="B50:C50"/>
    <mergeCell ref="B51:C51"/>
    <mergeCell ref="B40:C40"/>
    <mergeCell ref="B41:C41"/>
    <mergeCell ref="B42:C42"/>
    <mergeCell ref="B43:C43"/>
    <mergeCell ref="B44:C44"/>
    <mergeCell ref="B45:C45"/>
    <mergeCell ref="B34:C34"/>
    <mergeCell ref="B35:C35"/>
    <mergeCell ref="B36:C36"/>
    <mergeCell ref="B37:C37"/>
    <mergeCell ref="B38:C38"/>
    <mergeCell ref="B39:C39"/>
    <mergeCell ref="B28:C28"/>
    <mergeCell ref="B29:C29"/>
    <mergeCell ref="B30:C30"/>
    <mergeCell ref="B31:C31"/>
    <mergeCell ref="B32:C32"/>
    <mergeCell ref="B33:C33"/>
    <mergeCell ref="B22:C22"/>
    <mergeCell ref="B23:C23"/>
    <mergeCell ref="B24:C24"/>
    <mergeCell ref="B25:C25"/>
    <mergeCell ref="B26:C26"/>
    <mergeCell ref="B27:C27"/>
    <mergeCell ref="B16:C16"/>
    <mergeCell ref="B17:C17"/>
    <mergeCell ref="B18:C18"/>
    <mergeCell ref="B19:C19"/>
    <mergeCell ref="B20:C20"/>
    <mergeCell ref="B21:C21"/>
    <mergeCell ref="B13:C13"/>
    <mergeCell ref="B14:C14"/>
    <mergeCell ref="B15:C15"/>
    <mergeCell ref="B6:C6"/>
    <mergeCell ref="B7:C7"/>
    <mergeCell ref="B11:C11"/>
    <mergeCell ref="B12:C12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9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72"/>
  <sheetViews>
    <sheetView showGridLines="0" zoomScalePageLayoutView="0" workbookViewId="0" topLeftCell="A43">
      <selection activeCell="D71" sqref="D71:D72"/>
    </sheetView>
  </sheetViews>
  <sheetFormatPr defaultColWidth="9.140625" defaultRowHeight="12"/>
  <cols>
    <col min="1" max="1" width="2.57421875" style="0" customWidth="1"/>
    <col min="2" max="2" width="2.57421875" style="1" customWidth="1"/>
    <col min="3" max="3" width="10.7109375" style="1" customWidth="1"/>
    <col min="4" max="56" width="6.421875" style="0" customWidth="1"/>
    <col min="60" max="60" width="10.57421875" style="0" customWidth="1"/>
  </cols>
  <sheetData>
    <row r="1" spans="2:49" ht="17.25">
      <c r="B1" s="6" t="s">
        <v>284</v>
      </c>
      <c r="D1" s="6" t="s">
        <v>169</v>
      </c>
      <c r="S1" s="6" t="s">
        <v>170</v>
      </c>
      <c r="AH1" s="6" t="s">
        <v>170</v>
      </c>
      <c r="AW1" s="6" t="s">
        <v>170</v>
      </c>
    </row>
    <row r="2" spans="1:3" ht="17.25">
      <c r="A2" s="6"/>
      <c r="C2" s="2"/>
    </row>
    <row r="3" spans="2:60" ht="24" customHeight="1">
      <c r="B3" s="291" t="s">
        <v>308</v>
      </c>
      <c r="C3" s="275"/>
      <c r="D3" s="271" t="s">
        <v>0</v>
      </c>
      <c r="E3" s="271" t="s">
        <v>106</v>
      </c>
      <c r="F3" s="158"/>
      <c r="G3" s="55">
        <v>100</v>
      </c>
      <c r="H3" s="55">
        <v>200</v>
      </c>
      <c r="I3" s="55">
        <v>300</v>
      </c>
      <c r="J3" s="55">
        <v>400</v>
      </c>
      <c r="K3" s="55">
        <v>500</v>
      </c>
      <c r="L3" s="55">
        <v>600</v>
      </c>
      <c r="M3" s="55">
        <v>700</v>
      </c>
      <c r="N3" s="55">
        <v>800</v>
      </c>
      <c r="O3" s="55">
        <v>900</v>
      </c>
      <c r="P3" s="55">
        <v>1000</v>
      </c>
      <c r="Q3" s="55">
        <v>1100</v>
      </c>
      <c r="R3" s="55">
        <v>1200</v>
      </c>
      <c r="S3" s="55">
        <v>1300</v>
      </c>
      <c r="T3" s="55">
        <v>1400</v>
      </c>
      <c r="U3" s="55">
        <v>1500</v>
      </c>
      <c r="V3" s="55">
        <v>1600</v>
      </c>
      <c r="W3" s="55">
        <v>1700</v>
      </c>
      <c r="X3" s="55">
        <v>1800</v>
      </c>
      <c r="Y3" s="55">
        <v>1900</v>
      </c>
      <c r="Z3" s="55">
        <v>2000</v>
      </c>
      <c r="AA3" s="55">
        <v>2100</v>
      </c>
      <c r="AB3" s="55">
        <v>2200</v>
      </c>
      <c r="AC3" s="55">
        <v>2300</v>
      </c>
      <c r="AD3" s="55">
        <v>2400</v>
      </c>
      <c r="AE3" s="55">
        <v>2500</v>
      </c>
      <c r="AF3" s="55">
        <v>2600</v>
      </c>
      <c r="AG3" s="55">
        <v>2700</v>
      </c>
      <c r="AH3" s="55">
        <v>2800</v>
      </c>
      <c r="AI3" s="55">
        <v>2900</v>
      </c>
      <c r="AJ3" s="55">
        <v>3000</v>
      </c>
      <c r="AK3" s="55">
        <v>3100</v>
      </c>
      <c r="AL3" s="55">
        <v>3200</v>
      </c>
      <c r="AM3" s="55">
        <v>3300</v>
      </c>
      <c r="AN3" s="55">
        <v>3400</v>
      </c>
      <c r="AO3" s="55">
        <v>3500</v>
      </c>
      <c r="AP3" s="55">
        <v>3600</v>
      </c>
      <c r="AQ3" s="55">
        <v>3700</v>
      </c>
      <c r="AR3" s="55">
        <v>3800</v>
      </c>
      <c r="AS3" s="55">
        <v>3900</v>
      </c>
      <c r="AT3" s="55">
        <v>4000</v>
      </c>
      <c r="AU3" s="55">
        <v>4100</v>
      </c>
      <c r="AV3" s="55">
        <v>4200</v>
      </c>
      <c r="AW3" s="55">
        <v>4300</v>
      </c>
      <c r="AX3" s="55">
        <v>4400</v>
      </c>
      <c r="AY3" s="55">
        <v>4500</v>
      </c>
      <c r="AZ3" s="55">
        <v>4600</v>
      </c>
      <c r="BA3" s="55">
        <v>4700</v>
      </c>
      <c r="BB3" s="55">
        <v>4800</v>
      </c>
      <c r="BC3" s="55">
        <v>4900</v>
      </c>
      <c r="BD3" s="66" t="s">
        <v>265</v>
      </c>
      <c r="BE3" s="271" t="s">
        <v>58</v>
      </c>
      <c r="BF3" s="280" t="s">
        <v>108</v>
      </c>
      <c r="BG3" s="280"/>
      <c r="BH3" s="274" t="s">
        <v>236</v>
      </c>
    </row>
    <row r="4" spans="2:60" s="7" customFormat="1" ht="13.5" customHeight="1">
      <c r="B4" s="302" t="s">
        <v>328</v>
      </c>
      <c r="C4" s="303"/>
      <c r="D4" s="272"/>
      <c r="E4" s="272"/>
      <c r="F4" s="37" t="s">
        <v>94</v>
      </c>
      <c r="G4" s="37" t="s">
        <v>94</v>
      </c>
      <c r="H4" s="57" t="s">
        <v>94</v>
      </c>
      <c r="I4" s="57" t="s">
        <v>94</v>
      </c>
      <c r="J4" s="58" t="s">
        <v>94</v>
      </c>
      <c r="K4" s="57" t="s">
        <v>94</v>
      </c>
      <c r="L4" s="57" t="s">
        <v>94</v>
      </c>
      <c r="M4" s="57" t="s">
        <v>94</v>
      </c>
      <c r="N4" s="57" t="s">
        <v>94</v>
      </c>
      <c r="O4" s="59" t="s">
        <v>94</v>
      </c>
      <c r="P4" s="59" t="s">
        <v>94</v>
      </c>
      <c r="Q4" s="59" t="s">
        <v>94</v>
      </c>
      <c r="R4" s="57" t="s">
        <v>94</v>
      </c>
      <c r="S4" s="57" t="s">
        <v>94</v>
      </c>
      <c r="T4" s="57" t="s">
        <v>94</v>
      </c>
      <c r="U4" s="59" t="s">
        <v>94</v>
      </c>
      <c r="V4" s="57" t="s">
        <v>94</v>
      </c>
      <c r="W4" s="59" t="s">
        <v>94</v>
      </c>
      <c r="X4" s="59" t="s">
        <v>94</v>
      </c>
      <c r="Y4" s="57" t="s">
        <v>94</v>
      </c>
      <c r="Z4" s="59" t="s">
        <v>94</v>
      </c>
      <c r="AA4" s="59" t="s">
        <v>94</v>
      </c>
      <c r="AB4" s="59" t="s">
        <v>94</v>
      </c>
      <c r="AC4" s="59" t="s">
        <v>94</v>
      </c>
      <c r="AD4" s="59" t="s">
        <v>94</v>
      </c>
      <c r="AE4" s="59" t="s">
        <v>94</v>
      </c>
      <c r="AF4" s="59" t="s">
        <v>94</v>
      </c>
      <c r="AG4" s="57" t="s">
        <v>94</v>
      </c>
      <c r="AH4" s="59" t="s">
        <v>94</v>
      </c>
      <c r="AI4" s="57" t="s">
        <v>94</v>
      </c>
      <c r="AJ4" s="59" t="s">
        <v>94</v>
      </c>
      <c r="AK4" s="57" t="s">
        <v>94</v>
      </c>
      <c r="AL4" s="59" t="s">
        <v>94</v>
      </c>
      <c r="AM4" s="57" t="s">
        <v>94</v>
      </c>
      <c r="AN4" s="59" t="s">
        <v>94</v>
      </c>
      <c r="AO4" s="57" t="s">
        <v>94</v>
      </c>
      <c r="AP4" s="59" t="s">
        <v>94</v>
      </c>
      <c r="AQ4" s="57" t="s">
        <v>94</v>
      </c>
      <c r="AR4" s="59" t="s">
        <v>94</v>
      </c>
      <c r="AS4" s="57" t="s">
        <v>94</v>
      </c>
      <c r="AT4" s="59" t="s">
        <v>94</v>
      </c>
      <c r="AU4" s="57" t="s">
        <v>94</v>
      </c>
      <c r="AV4" s="57" t="s">
        <v>94</v>
      </c>
      <c r="AW4" s="57" t="s">
        <v>94</v>
      </c>
      <c r="AX4" s="59" t="s">
        <v>94</v>
      </c>
      <c r="AY4" s="57" t="s">
        <v>94</v>
      </c>
      <c r="AZ4" s="59" t="s">
        <v>94</v>
      </c>
      <c r="BA4" s="57" t="s">
        <v>94</v>
      </c>
      <c r="BB4" s="59" t="s">
        <v>94</v>
      </c>
      <c r="BC4" s="57" t="s">
        <v>94</v>
      </c>
      <c r="BD4" s="57" t="s">
        <v>94</v>
      </c>
      <c r="BE4" s="272"/>
      <c r="BF4" s="280"/>
      <c r="BG4" s="280"/>
      <c r="BH4" s="272"/>
    </row>
    <row r="5" spans="2:60" ht="24" customHeight="1">
      <c r="B5" s="304"/>
      <c r="C5" s="295"/>
      <c r="D5" s="273"/>
      <c r="E5" s="273"/>
      <c r="F5" s="88" t="s">
        <v>293</v>
      </c>
      <c r="G5" s="40">
        <v>199</v>
      </c>
      <c r="H5" s="40">
        <v>299</v>
      </c>
      <c r="I5" s="40">
        <v>399</v>
      </c>
      <c r="J5" s="40">
        <v>499</v>
      </c>
      <c r="K5" s="40">
        <v>599</v>
      </c>
      <c r="L5" s="40">
        <v>699</v>
      </c>
      <c r="M5" s="40">
        <v>799</v>
      </c>
      <c r="N5" s="40">
        <v>899</v>
      </c>
      <c r="O5" s="40">
        <v>999</v>
      </c>
      <c r="P5" s="40">
        <v>1099</v>
      </c>
      <c r="Q5" s="40">
        <v>1199</v>
      </c>
      <c r="R5" s="40">
        <v>1299</v>
      </c>
      <c r="S5" s="40">
        <v>1399</v>
      </c>
      <c r="T5" s="40">
        <v>1499</v>
      </c>
      <c r="U5" s="40">
        <v>1599</v>
      </c>
      <c r="V5" s="40">
        <v>1699</v>
      </c>
      <c r="W5" s="40">
        <v>1799</v>
      </c>
      <c r="X5" s="40">
        <v>1899</v>
      </c>
      <c r="Y5" s="40">
        <v>1999</v>
      </c>
      <c r="Z5" s="40">
        <v>2099</v>
      </c>
      <c r="AA5" s="40">
        <v>2199</v>
      </c>
      <c r="AB5" s="40">
        <v>2299</v>
      </c>
      <c r="AC5" s="40">
        <v>2399</v>
      </c>
      <c r="AD5" s="40">
        <v>2499</v>
      </c>
      <c r="AE5" s="40">
        <v>2599</v>
      </c>
      <c r="AF5" s="40">
        <v>2699</v>
      </c>
      <c r="AG5" s="40">
        <v>2799</v>
      </c>
      <c r="AH5" s="40">
        <v>2899</v>
      </c>
      <c r="AI5" s="40">
        <v>2999</v>
      </c>
      <c r="AJ5" s="40">
        <v>3099</v>
      </c>
      <c r="AK5" s="40">
        <v>3199</v>
      </c>
      <c r="AL5" s="40">
        <v>3299</v>
      </c>
      <c r="AM5" s="40">
        <v>3399</v>
      </c>
      <c r="AN5" s="40">
        <v>3499</v>
      </c>
      <c r="AO5" s="40">
        <v>3599</v>
      </c>
      <c r="AP5" s="40">
        <v>3699</v>
      </c>
      <c r="AQ5" s="40">
        <v>3799</v>
      </c>
      <c r="AR5" s="40">
        <v>3899</v>
      </c>
      <c r="AS5" s="40">
        <v>3999</v>
      </c>
      <c r="AT5" s="40">
        <v>4099</v>
      </c>
      <c r="AU5" s="40">
        <v>4199</v>
      </c>
      <c r="AV5" s="40">
        <v>4299</v>
      </c>
      <c r="AW5" s="40">
        <v>4399</v>
      </c>
      <c r="AX5" s="40">
        <v>4499</v>
      </c>
      <c r="AY5" s="40">
        <v>4599</v>
      </c>
      <c r="AZ5" s="40">
        <v>4699</v>
      </c>
      <c r="BA5" s="40">
        <v>4799</v>
      </c>
      <c r="BB5" s="40">
        <v>4899</v>
      </c>
      <c r="BC5" s="40">
        <v>4999</v>
      </c>
      <c r="BD5" s="40"/>
      <c r="BE5" s="82" t="s">
        <v>102</v>
      </c>
      <c r="BF5" s="64" t="s">
        <v>110</v>
      </c>
      <c r="BG5" s="10" t="s">
        <v>171</v>
      </c>
      <c r="BH5" s="82" t="s">
        <v>102</v>
      </c>
    </row>
    <row r="6" spans="2:60" ht="12">
      <c r="B6" s="241" t="s">
        <v>2</v>
      </c>
      <c r="C6" s="242"/>
      <c r="D6" s="172">
        <v>15388</v>
      </c>
      <c r="E6" s="172">
        <v>6237</v>
      </c>
      <c r="F6" s="172">
        <v>1376</v>
      </c>
      <c r="G6" s="172">
        <v>658</v>
      </c>
      <c r="H6" s="172">
        <v>968</v>
      </c>
      <c r="I6" s="172">
        <v>1241</v>
      </c>
      <c r="J6" s="172">
        <v>787</v>
      </c>
      <c r="K6" s="172">
        <v>571</v>
      </c>
      <c r="L6" s="172">
        <v>427</v>
      </c>
      <c r="M6" s="172">
        <v>380</v>
      </c>
      <c r="N6" s="172">
        <v>379</v>
      </c>
      <c r="O6" s="172">
        <v>250</v>
      </c>
      <c r="P6" s="172">
        <v>256</v>
      </c>
      <c r="Q6" s="172">
        <v>202</v>
      </c>
      <c r="R6" s="172">
        <v>196</v>
      </c>
      <c r="S6" s="172">
        <v>175</v>
      </c>
      <c r="T6" s="172">
        <v>137</v>
      </c>
      <c r="U6" s="172">
        <v>132</v>
      </c>
      <c r="V6" s="172">
        <v>118</v>
      </c>
      <c r="W6" s="172">
        <v>114</v>
      </c>
      <c r="X6" s="172">
        <v>129</v>
      </c>
      <c r="Y6" s="172">
        <v>100</v>
      </c>
      <c r="Z6" s="172">
        <v>72</v>
      </c>
      <c r="AA6" s="172">
        <v>62</v>
      </c>
      <c r="AB6" s="172">
        <v>46</v>
      </c>
      <c r="AC6" s="172">
        <v>42</v>
      </c>
      <c r="AD6" s="172">
        <v>35</v>
      </c>
      <c r="AE6" s="172">
        <v>39</v>
      </c>
      <c r="AF6" s="172">
        <v>29</v>
      </c>
      <c r="AG6" s="172">
        <v>23</v>
      </c>
      <c r="AH6" s="172">
        <v>26</v>
      </c>
      <c r="AI6" s="172">
        <v>22</v>
      </c>
      <c r="AJ6" s="172">
        <v>27</v>
      </c>
      <c r="AK6" s="172">
        <v>16</v>
      </c>
      <c r="AL6" s="172">
        <v>7</v>
      </c>
      <c r="AM6" s="172">
        <v>12</v>
      </c>
      <c r="AN6" s="172">
        <v>15</v>
      </c>
      <c r="AO6" s="172">
        <v>11</v>
      </c>
      <c r="AP6" s="172">
        <v>3</v>
      </c>
      <c r="AQ6" s="172">
        <v>8</v>
      </c>
      <c r="AR6" s="172">
        <v>9</v>
      </c>
      <c r="AS6" s="172">
        <v>9</v>
      </c>
      <c r="AT6" s="172">
        <v>5</v>
      </c>
      <c r="AU6" s="172">
        <v>6</v>
      </c>
      <c r="AV6" s="172">
        <v>6</v>
      </c>
      <c r="AW6" s="172">
        <v>3</v>
      </c>
      <c r="AX6" s="172">
        <v>3</v>
      </c>
      <c r="AY6" s="172">
        <v>1</v>
      </c>
      <c r="AZ6" s="172">
        <v>3</v>
      </c>
      <c r="BA6" s="172">
        <v>1</v>
      </c>
      <c r="BB6" s="172">
        <v>1</v>
      </c>
      <c r="BC6" s="172">
        <v>2</v>
      </c>
      <c r="BD6" s="172">
        <v>11</v>
      </c>
      <c r="BE6" s="174">
        <v>100</v>
      </c>
      <c r="BF6" s="137">
        <v>409.3994671172342</v>
      </c>
      <c r="BG6" s="137">
        <v>688.4317560922303</v>
      </c>
      <c r="BH6" s="137">
        <v>734.9215491481857</v>
      </c>
    </row>
    <row r="7" spans="2:60" ht="12">
      <c r="B7" s="224" t="s">
        <v>3</v>
      </c>
      <c r="C7" s="225"/>
      <c r="D7" s="173">
        <v>12497</v>
      </c>
      <c r="E7" s="173">
        <v>5236</v>
      </c>
      <c r="F7" s="173">
        <v>1029</v>
      </c>
      <c r="G7" s="173">
        <v>512</v>
      </c>
      <c r="H7" s="173">
        <v>690</v>
      </c>
      <c r="I7" s="173">
        <v>909</v>
      </c>
      <c r="J7" s="173">
        <v>641</v>
      </c>
      <c r="K7" s="173">
        <v>485</v>
      </c>
      <c r="L7" s="173">
        <v>350</v>
      </c>
      <c r="M7" s="173">
        <v>310</v>
      </c>
      <c r="N7" s="173">
        <v>294</v>
      </c>
      <c r="O7" s="173">
        <v>199</v>
      </c>
      <c r="P7" s="173">
        <v>207</v>
      </c>
      <c r="Q7" s="173">
        <v>163</v>
      </c>
      <c r="R7" s="173">
        <v>166</v>
      </c>
      <c r="S7" s="173">
        <v>151</v>
      </c>
      <c r="T7" s="173">
        <v>120</v>
      </c>
      <c r="U7" s="173">
        <v>113</v>
      </c>
      <c r="V7" s="173">
        <v>101</v>
      </c>
      <c r="W7" s="173">
        <v>102</v>
      </c>
      <c r="X7" s="173">
        <v>115</v>
      </c>
      <c r="Y7" s="173">
        <v>78</v>
      </c>
      <c r="Z7" s="173">
        <v>70</v>
      </c>
      <c r="AA7" s="173">
        <v>57</v>
      </c>
      <c r="AB7" s="173">
        <v>43</v>
      </c>
      <c r="AC7" s="173">
        <v>40</v>
      </c>
      <c r="AD7" s="173">
        <v>31</v>
      </c>
      <c r="AE7" s="173">
        <v>35</v>
      </c>
      <c r="AF7" s="173">
        <v>28</v>
      </c>
      <c r="AG7" s="173">
        <v>22</v>
      </c>
      <c r="AH7" s="173">
        <v>24</v>
      </c>
      <c r="AI7" s="173">
        <v>21</v>
      </c>
      <c r="AJ7" s="173">
        <v>27</v>
      </c>
      <c r="AK7" s="173">
        <v>15</v>
      </c>
      <c r="AL7" s="173">
        <v>5</v>
      </c>
      <c r="AM7" s="173">
        <v>12</v>
      </c>
      <c r="AN7" s="173">
        <v>15</v>
      </c>
      <c r="AO7" s="173">
        <v>11</v>
      </c>
      <c r="AP7" s="173">
        <v>2</v>
      </c>
      <c r="AQ7" s="173">
        <v>8</v>
      </c>
      <c r="AR7" s="173">
        <v>9</v>
      </c>
      <c r="AS7" s="173">
        <v>9</v>
      </c>
      <c r="AT7" s="173">
        <v>5</v>
      </c>
      <c r="AU7" s="173">
        <v>6</v>
      </c>
      <c r="AV7" s="173">
        <v>6</v>
      </c>
      <c r="AW7" s="173">
        <v>3</v>
      </c>
      <c r="AX7" s="173">
        <v>3</v>
      </c>
      <c r="AY7" s="173">
        <v>1</v>
      </c>
      <c r="AZ7" s="173">
        <v>3</v>
      </c>
      <c r="BA7" s="173">
        <v>1</v>
      </c>
      <c r="BB7" s="173">
        <v>1</v>
      </c>
      <c r="BC7" s="173">
        <v>2</v>
      </c>
      <c r="BD7" s="173">
        <v>11</v>
      </c>
      <c r="BE7" s="174">
        <v>90</v>
      </c>
      <c r="BF7" s="175">
        <v>427.77186524765943</v>
      </c>
      <c r="BG7" s="175">
        <v>736.2436303539457</v>
      </c>
      <c r="BH7" s="175">
        <v>776.048446240025</v>
      </c>
    </row>
    <row r="8" spans="2:60" ht="12">
      <c r="B8" s="83"/>
      <c r="C8" s="74" t="s">
        <v>123</v>
      </c>
      <c r="D8" s="176">
        <v>8795</v>
      </c>
      <c r="E8" s="176">
        <v>3626</v>
      </c>
      <c r="F8" s="176">
        <v>725</v>
      </c>
      <c r="G8" s="176">
        <v>377</v>
      </c>
      <c r="H8" s="176">
        <v>478</v>
      </c>
      <c r="I8" s="176">
        <v>584</v>
      </c>
      <c r="J8" s="176">
        <v>436</v>
      </c>
      <c r="K8" s="176">
        <v>348</v>
      </c>
      <c r="L8" s="176">
        <v>262</v>
      </c>
      <c r="M8" s="176">
        <v>225</v>
      </c>
      <c r="N8" s="176">
        <v>220</v>
      </c>
      <c r="O8" s="176">
        <v>140</v>
      </c>
      <c r="P8" s="176">
        <v>148</v>
      </c>
      <c r="Q8" s="176">
        <v>123</v>
      </c>
      <c r="R8" s="176">
        <v>127</v>
      </c>
      <c r="S8" s="176">
        <v>107</v>
      </c>
      <c r="T8" s="176">
        <v>87</v>
      </c>
      <c r="U8" s="176">
        <v>83</v>
      </c>
      <c r="V8" s="176">
        <v>74</v>
      </c>
      <c r="W8" s="176">
        <v>80</v>
      </c>
      <c r="X8" s="176">
        <v>83</v>
      </c>
      <c r="Y8" s="176">
        <v>56</v>
      </c>
      <c r="Z8" s="176">
        <v>52</v>
      </c>
      <c r="AA8" s="176">
        <v>38</v>
      </c>
      <c r="AB8" s="176">
        <v>31</v>
      </c>
      <c r="AC8" s="176">
        <v>31</v>
      </c>
      <c r="AD8" s="176">
        <v>23</v>
      </c>
      <c r="AE8" s="176">
        <v>27</v>
      </c>
      <c r="AF8" s="176">
        <v>20</v>
      </c>
      <c r="AG8" s="176">
        <v>17</v>
      </c>
      <c r="AH8" s="176">
        <v>19</v>
      </c>
      <c r="AI8" s="176">
        <v>16</v>
      </c>
      <c r="AJ8" s="176">
        <v>20</v>
      </c>
      <c r="AK8" s="176">
        <v>13</v>
      </c>
      <c r="AL8" s="176">
        <v>5</v>
      </c>
      <c r="AM8" s="176">
        <v>10</v>
      </c>
      <c r="AN8" s="176">
        <v>15</v>
      </c>
      <c r="AO8" s="176">
        <v>11</v>
      </c>
      <c r="AP8" s="176">
        <v>2</v>
      </c>
      <c r="AQ8" s="176">
        <v>6</v>
      </c>
      <c r="AR8" s="176">
        <v>8</v>
      </c>
      <c r="AS8" s="176">
        <v>7</v>
      </c>
      <c r="AT8" s="176">
        <v>5</v>
      </c>
      <c r="AU8" s="176">
        <v>5</v>
      </c>
      <c r="AV8" s="176">
        <v>5</v>
      </c>
      <c r="AW8" s="176">
        <v>3</v>
      </c>
      <c r="AX8" s="176">
        <v>1</v>
      </c>
      <c r="AY8" s="176">
        <v>1</v>
      </c>
      <c r="AZ8" s="176">
        <v>3</v>
      </c>
      <c r="BA8" s="176">
        <v>0</v>
      </c>
      <c r="BB8" s="176">
        <v>1</v>
      </c>
      <c r="BC8" s="176">
        <v>2</v>
      </c>
      <c r="BD8" s="176">
        <v>9</v>
      </c>
      <c r="BE8" s="135">
        <v>100</v>
      </c>
      <c r="BF8" s="136">
        <v>448.1529277998863</v>
      </c>
      <c r="BG8" s="136">
        <v>762.5275681950087</v>
      </c>
      <c r="BH8" s="136">
        <v>805.1424460437725</v>
      </c>
    </row>
    <row r="9" spans="2:60" ht="12">
      <c r="B9" s="83"/>
      <c r="C9" s="74" t="s">
        <v>124</v>
      </c>
      <c r="D9" s="176">
        <v>2016</v>
      </c>
      <c r="E9" s="176">
        <v>796</v>
      </c>
      <c r="F9" s="176">
        <v>170</v>
      </c>
      <c r="G9" s="176">
        <v>81</v>
      </c>
      <c r="H9" s="176">
        <v>118</v>
      </c>
      <c r="I9" s="176">
        <v>197</v>
      </c>
      <c r="J9" s="176">
        <v>133</v>
      </c>
      <c r="K9" s="176">
        <v>84</v>
      </c>
      <c r="L9" s="176">
        <v>56</v>
      </c>
      <c r="M9" s="176">
        <v>53</v>
      </c>
      <c r="N9" s="176">
        <v>40</v>
      </c>
      <c r="O9" s="176">
        <v>33</v>
      </c>
      <c r="P9" s="176">
        <v>31</v>
      </c>
      <c r="Q9" s="176">
        <v>19</v>
      </c>
      <c r="R9" s="176">
        <v>22</v>
      </c>
      <c r="S9" s="176">
        <v>25</v>
      </c>
      <c r="T9" s="176">
        <v>12</v>
      </c>
      <c r="U9" s="176">
        <v>19</v>
      </c>
      <c r="V9" s="176">
        <v>13</v>
      </c>
      <c r="W9" s="176">
        <v>12</v>
      </c>
      <c r="X9" s="176">
        <v>16</v>
      </c>
      <c r="Y9" s="176">
        <v>14</v>
      </c>
      <c r="Z9" s="176">
        <v>9</v>
      </c>
      <c r="AA9" s="176">
        <v>10</v>
      </c>
      <c r="AB9" s="176">
        <v>5</v>
      </c>
      <c r="AC9" s="176">
        <v>5</v>
      </c>
      <c r="AD9" s="176">
        <v>6</v>
      </c>
      <c r="AE9" s="176">
        <v>4</v>
      </c>
      <c r="AF9" s="176">
        <v>4</v>
      </c>
      <c r="AG9" s="176">
        <v>4</v>
      </c>
      <c r="AH9" s="176">
        <v>4</v>
      </c>
      <c r="AI9" s="176">
        <v>4</v>
      </c>
      <c r="AJ9" s="176">
        <v>4</v>
      </c>
      <c r="AK9" s="176">
        <v>1</v>
      </c>
      <c r="AL9" s="176">
        <v>0</v>
      </c>
      <c r="AM9" s="176">
        <v>1</v>
      </c>
      <c r="AN9" s="176">
        <v>0</v>
      </c>
      <c r="AO9" s="176">
        <v>0</v>
      </c>
      <c r="AP9" s="176">
        <v>0</v>
      </c>
      <c r="AQ9" s="176">
        <v>2</v>
      </c>
      <c r="AR9" s="176">
        <v>1</v>
      </c>
      <c r="AS9" s="176">
        <v>2</v>
      </c>
      <c r="AT9" s="176">
        <v>0</v>
      </c>
      <c r="AU9" s="176">
        <v>1</v>
      </c>
      <c r="AV9" s="176">
        <v>1</v>
      </c>
      <c r="AW9" s="176">
        <v>0</v>
      </c>
      <c r="AX9" s="176">
        <v>1</v>
      </c>
      <c r="AY9" s="176">
        <v>0</v>
      </c>
      <c r="AZ9" s="176">
        <v>0</v>
      </c>
      <c r="BA9" s="176">
        <v>1</v>
      </c>
      <c r="BB9" s="176">
        <v>0</v>
      </c>
      <c r="BC9" s="176">
        <v>0</v>
      </c>
      <c r="BD9" s="176">
        <v>2</v>
      </c>
      <c r="BE9" s="135">
        <v>150</v>
      </c>
      <c r="BF9" s="136">
        <v>405.8809523809524</v>
      </c>
      <c r="BG9" s="136">
        <v>670.7016393442623</v>
      </c>
      <c r="BH9" s="136">
        <v>722.3094111786248</v>
      </c>
    </row>
    <row r="10" spans="2:60" ht="12">
      <c r="B10" s="83"/>
      <c r="C10" s="74" t="s">
        <v>125</v>
      </c>
      <c r="D10" s="176">
        <v>1686</v>
      </c>
      <c r="E10" s="176">
        <v>814</v>
      </c>
      <c r="F10" s="176">
        <v>134</v>
      </c>
      <c r="G10" s="176">
        <v>54</v>
      </c>
      <c r="H10" s="176">
        <v>94</v>
      </c>
      <c r="I10" s="176">
        <v>128</v>
      </c>
      <c r="J10" s="176">
        <v>72</v>
      </c>
      <c r="K10" s="176">
        <v>53</v>
      </c>
      <c r="L10" s="176">
        <v>32</v>
      </c>
      <c r="M10" s="176">
        <v>32</v>
      </c>
      <c r="N10" s="176">
        <v>34</v>
      </c>
      <c r="O10" s="176">
        <v>26</v>
      </c>
      <c r="P10" s="176">
        <v>28</v>
      </c>
      <c r="Q10" s="176">
        <v>21</v>
      </c>
      <c r="R10" s="176">
        <v>17</v>
      </c>
      <c r="S10" s="176">
        <v>19</v>
      </c>
      <c r="T10" s="176">
        <v>21</v>
      </c>
      <c r="U10" s="176">
        <v>11</v>
      </c>
      <c r="V10" s="176">
        <v>14</v>
      </c>
      <c r="W10" s="176">
        <v>10</v>
      </c>
      <c r="X10" s="176">
        <v>16</v>
      </c>
      <c r="Y10" s="176">
        <v>8</v>
      </c>
      <c r="Z10" s="176">
        <v>9</v>
      </c>
      <c r="AA10" s="176">
        <v>9</v>
      </c>
      <c r="AB10" s="176">
        <v>7</v>
      </c>
      <c r="AC10" s="176">
        <v>4</v>
      </c>
      <c r="AD10" s="176">
        <v>2</v>
      </c>
      <c r="AE10" s="176">
        <v>4</v>
      </c>
      <c r="AF10" s="176">
        <v>4</v>
      </c>
      <c r="AG10" s="176">
        <v>1</v>
      </c>
      <c r="AH10" s="176">
        <v>1</v>
      </c>
      <c r="AI10" s="176">
        <v>1</v>
      </c>
      <c r="AJ10" s="176">
        <v>3</v>
      </c>
      <c r="AK10" s="176">
        <v>1</v>
      </c>
      <c r="AL10" s="176">
        <v>0</v>
      </c>
      <c r="AM10" s="176">
        <v>1</v>
      </c>
      <c r="AN10" s="176">
        <v>0</v>
      </c>
      <c r="AO10" s="176">
        <v>0</v>
      </c>
      <c r="AP10" s="176">
        <v>0</v>
      </c>
      <c r="AQ10" s="176">
        <v>0</v>
      </c>
      <c r="AR10" s="176">
        <v>0</v>
      </c>
      <c r="AS10" s="176">
        <v>0</v>
      </c>
      <c r="AT10" s="176">
        <v>0</v>
      </c>
      <c r="AU10" s="176">
        <v>0</v>
      </c>
      <c r="AV10" s="176">
        <v>0</v>
      </c>
      <c r="AW10" s="176">
        <v>0</v>
      </c>
      <c r="AX10" s="176">
        <v>1</v>
      </c>
      <c r="AY10" s="176">
        <v>0</v>
      </c>
      <c r="AZ10" s="176">
        <v>0</v>
      </c>
      <c r="BA10" s="176">
        <v>0</v>
      </c>
      <c r="BB10" s="176">
        <v>0</v>
      </c>
      <c r="BC10" s="176">
        <v>0</v>
      </c>
      <c r="BD10" s="176">
        <v>0</v>
      </c>
      <c r="BE10" s="135">
        <v>2</v>
      </c>
      <c r="BF10" s="136">
        <v>347.62989323843414</v>
      </c>
      <c r="BG10" s="136">
        <v>672.1376146788991</v>
      </c>
      <c r="BH10" s="136">
        <v>655.086798471658</v>
      </c>
    </row>
    <row r="11" spans="2:60" ht="12">
      <c r="B11" s="228" t="s">
        <v>7</v>
      </c>
      <c r="C11" s="229"/>
      <c r="D11" s="177">
        <v>2891</v>
      </c>
      <c r="E11" s="177">
        <v>1001</v>
      </c>
      <c r="F11" s="177">
        <v>347</v>
      </c>
      <c r="G11" s="177">
        <v>146</v>
      </c>
      <c r="H11" s="177">
        <v>278</v>
      </c>
      <c r="I11" s="177">
        <v>332</v>
      </c>
      <c r="J11" s="177">
        <v>146</v>
      </c>
      <c r="K11" s="177">
        <v>86</v>
      </c>
      <c r="L11" s="177">
        <v>77</v>
      </c>
      <c r="M11" s="177">
        <v>70</v>
      </c>
      <c r="N11" s="177">
        <v>85</v>
      </c>
      <c r="O11" s="177">
        <v>51</v>
      </c>
      <c r="P11" s="177">
        <v>49</v>
      </c>
      <c r="Q11" s="177">
        <v>39</v>
      </c>
      <c r="R11" s="177">
        <v>30</v>
      </c>
      <c r="S11" s="177">
        <v>24</v>
      </c>
      <c r="T11" s="177">
        <v>17</v>
      </c>
      <c r="U11" s="177">
        <v>19</v>
      </c>
      <c r="V11" s="177">
        <v>17</v>
      </c>
      <c r="W11" s="177">
        <v>12</v>
      </c>
      <c r="X11" s="177">
        <v>14</v>
      </c>
      <c r="Y11" s="177">
        <v>22</v>
      </c>
      <c r="Z11" s="177">
        <v>2</v>
      </c>
      <c r="AA11" s="177">
        <v>5</v>
      </c>
      <c r="AB11" s="177">
        <v>3</v>
      </c>
      <c r="AC11" s="177">
        <v>2</v>
      </c>
      <c r="AD11" s="177">
        <v>4</v>
      </c>
      <c r="AE11" s="177">
        <v>4</v>
      </c>
      <c r="AF11" s="177">
        <v>1</v>
      </c>
      <c r="AG11" s="177">
        <v>1</v>
      </c>
      <c r="AH11" s="177">
        <v>2</v>
      </c>
      <c r="AI11" s="177">
        <v>1</v>
      </c>
      <c r="AJ11" s="177">
        <v>0</v>
      </c>
      <c r="AK11" s="177">
        <v>1</v>
      </c>
      <c r="AL11" s="177">
        <v>2</v>
      </c>
      <c r="AM11" s="177">
        <v>0</v>
      </c>
      <c r="AN11" s="177">
        <v>0</v>
      </c>
      <c r="AO11" s="177">
        <v>0</v>
      </c>
      <c r="AP11" s="177">
        <v>1</v>
      </c>
      <c r="AQ11" s="177">
        <v>0</v>
      </c>
      <c r="AR11" s="177">
        <v>0</v>
      </c>
      <c r="AS11" s="177">
        <v>0</v>
      </c>
      <c r="AT11" s="177">
        <v>0</v>
      </c>
      <c r="AU11" s="177">
        <v>0</v>
      </c>
      <c r="AV11" s="177">
        <v>0</v>
      </c>
      <c r="AW11" s="177">
        <v>0</v>
      </c>
      <c r="AX11" s="177">
        <v>0</v>
      </c>
      <c r="AY11" s="177">
        <v>0</v>
      </c>
      <c r="AZ11" s="177">
        <v>0</v>
      </c>
      <c r="BA11" s="177">
        <v>0</v>
      </c>
      <c r="BB11" s="177">
        <v>0</v>
      </c>
      <c r="BC11" s="177">
        <v>0</v>
      </c>
      <c r="BD11" s="177">
        <v>0</v>
      </c>
      <c r="BE11" s="178">
        <v>169</v>
      </c>
      <c r="BF11" s="179">
        <v>329.98062953995156</v>
      </c>
      <c r="BG11" s="179">
        <v>504.7481481481482</v>
      </c>
      <c r="BH11" s="179">
        <v>508.9425392597292</v>
      </c>
    </row>
    <row r="12" spans="2:60" ht="12" customHeight="1">
      <c r="B12" s="224" t="s">
        <v>317</v>
      </c>
      <c r="C12" s="225"/>
      <c r="D12" s="172">
        <v>179</v>
      </c>
      <c r="E12" s="172">
        <v>47</v>
      </c>
      <c r="F12" s="172">
        <v>19</v>
      </c>
      <c r="G12" s="172">
        <v>5</v>
      </c>
      <c r="H12" s="172">
        <v>38</v>
      </c>
      <c r="I12" s="172">
        <v>34</v>
      </c>
      <c r="J12" s="172">
        <v>14</v>
      </c>
      <c r="K12" s="172">
        <v>4</v>
      </c>
      <c r="L12" s="172">
        <v>3</v>
      </c>
      <c r="M12" s="172">
        <v>2</v>
      </c>
      <c r="N12" s="172">
        <v>1</v>
      </c>
      <c r="O12" s="172">
        <v>3</v>
      </c>
      <c r="P12" s="172">
        <v>1</v>
      </c>
      <c r="Q12" s="172">
        <v>1</v>
      </c>
      <c r="R12" s="172">
        <v>1</v>
      </c>
      <c r="S12" s="172">
        <v>0</v>
      </c>
      <c r="T12" s="172">
        <v>0</v>
      </c>
      <c r="U12" s="172">
        <v>0</v>
      </c>
      <c r="V12" s="172">
        <v>2</v>
      </c>
      <c r="W12" s="172">
        <v>0</v>
      </c>
      <c r="X12" s="172">
        <v>2</v>
      </c>
      <c r="Y12" s="172">
        <v>1</v>
      </c>
      <c r="Z12" s="172">
        <v>0</v>
      </c>
      <c r="AA12" s="172">
        <v>0</v>
      </c>
      <c r="AB12" s="172">
        <v>1</v>
      </c>
      <c r="AC12" s="172">
        <v>0</v>
      </c>
      <c r="AD12" s="172">
        <v>0</v>
      </c>
      <c r="AE12" s="172">
        <v>0</v>
      </c>
      <c r="AF12" s="172">
        <v>0</v>
      </c>
      <c r="AG12" s="172">
        <v>0</v>
      </c>
      <c r="AH12" s="172">
        <v>0</v>
      </c>
      <c r="AI12" s="172">
        <v>0</v>
      </c>
      <c r="AJ12" s="172">
        <v>0</v>
      </c>
      <c r="AK12" s="172">
        <v>0</v>
      </c>
      <c r="AL12" s="172">
        <v>0</v>
      </c>
      <c r="AM12" s="172">
        <v>0</v>
      </c>
      <c r="AN12" s="172">
        <v>0</v>
      </c>
      <c r="AO12" s="172">
        <v>0</v>
      </c>
      <c r="AP12" s="172">
        <v>0</v>
      </c>
      <c r="AQ12" s="172">
        <v>0</v>
      </c>
      <c r="AR12" s="172">
        <v>0</v>
      </c>
      <c r="AS12" s="172">
        <v>0</v>
      </c>
      <c r="AT12" s="172">
        <v>0</v>
      </c>
      <c r="AU12" s="172">
        <v>0</v>
      </c>
      <c r="AV12" s="172">
        <v>0</v>
      </c>
      <c r="AW12" s="172">
        <v>0</v>
      </c>
      <c r="AX12" s="172">
        <v>0</v>
      </c>
      <c r="AY12" s="172">
        <v>0</v>
      </c>
      <c r="AZ12" s="172">
        <v>0</v>
      </c>
      <c r="BA12" s="172">
        <v>0</v>
      </c>
      <c r="BB12" s="172">
        <v>0</v>
      </c>
      <c r="BC12" s="172">
        <v>0</v>
      </c>
      <c r="BD12" s="172">
        <v>0</v>
      </c>
      <c r="BE12" s="135">
        <v>250</v>
      </c>
      <c r="BF12" s="137">
        <v>291.804469273743</v>
      </c>
      <c r="BG12" s="137">
        <v>395.70454545454544</v>
      </c>
      <c r="BH12" s="137">
        <v>398.68123712327235</v>
      </c>
    </row>
    <row r="13" spans="2:60" ht="12" customHeight="1">
      <c r="B13" s="224" t="s">
        <v>318</v>
      </c>
      <c r="C13" s="225"/>
      <c r="D13" s="172">
        <v>253</v>
      </c>
      <c r="E13" s="172">
        <v>92</v>
      </c>
      <c r="F13" s="172">
        <v>19</v>
      </c>
      <c r="G13" s="172">
        <v>8</v>
      </c>
      <c r="H13" s="172">
        <v>28</v>
      </c>
      <c r="I13" s="172">
        <v>30</v>
      </c>
      <c r="J13" s="172">
        <v>12</v>
      </c>
      <c r="K13" s="172">
        <v>11</v>
      </c>
      <c r="L13" s="172">
        <v>3</v>
      </c>
      <c r="M13" s="172">
        <v>11</v>
      </c>
      <c r="N13" s="172">
        <v>7</v>
      </c>
      <c r="O13" s="172">
        <v>5</v>
      </c>
      <c r="P13" s="172">
        <v>4</v>
      </c>
      <c r="Q13" s="172">
        <v>5</v>
      </c>
      <c r="R13" s="172">
        <v>5</v>
      </c>
      <c r="S13" s="172">
        <v>3</v>
      </c>
      <c r="T13" s="172">
        <v>0</v>
      </c>
      <c r="U13" s="172">
        <v>3</v>
      </c>
      <c r="V13" s="172">
        <v>2</v>
      </c>
      <c r="W13" s="172">
        <v>2</v>
      </c>
      <c r="X13" s="172">
        <v>1</v>
      </c>
      <c r="Y13" s="172">
        <v>2</v>
      </c>
      <c r="Z13" s="172">
        <v>0</v>
      </c>
      <c r="AA13" s="172">
        <v>0</v>
      </c>
      <c r="AB13" s="172">
        <v>0</v>
      </c>
      <c r="AC13" s="172">
        <v>0</v>
      </c>
      <c r="AD13" s="172">
        <v>0</v>
      </c>
      <c r="AE13" s="172">
        <v>0</v>
      </c>
      <c r="AF13" s="172">
        <v>0</v>
      </c>
      <c r="AG13" s="172">
        <v>0</v>
      </c>
      <c r="AH13" s="172">
        <v>0</v>
      </c>
      <c r="AI13" s="172">
        <v>0</v>
      </c>
      <c r="AJ13" s="172">
        <v>0</v>
      </c>
      <c r="AK13" s="172">
        <v>0</v>
      </c>
      <c r="AL13" s="172">
        <v>0</v>
      </c>
      <c r="AM13" s="172">
        <v>0</v>
      </c>
      <c r="AN13" s="172">
        <v>0</v>
      </c>
      <c r="AO13" s="172">
        <v>0</v>
      </c>
      <c r="AP13" s="172">
        <v>0</v>
      </c>
      <c r="AQ13" s="172">
        <v>0</v>
      </c>
      <c r="AR13" s="172">
        <v>0</v>
      </c>
      <c r="AS13" s="172">
        <v>0</v>
      </c>
      <c r="AT13" s="172">
        <v>0</v>
      </c>
      <c r="AU13" s="172">
        <v>0</v>
      </c>
      <c r="AV13" s="172">
        <v>0</v>
      </c>
      <c r="AW13" s="172">
        <v>0</v>
      </c>
      <c r="AX13" s="172">
        <v>0</v>
      </c>
      <c r="AY13" s="172">
        <v>0</v>
      </c>
      <c r="AZ13" s="172">
        <v>0</v>
      </c>
      <c r="BA13" s="172">
        <v>0</v>
      </c>
      <c r="BB13" s="172">
        <v>0</v>
      </c>
      <c r="BC13" s="172">
        <v>0</v>
      </c>
      <c r="BD13" s="172">
        <v>0</v>
      </c>
      <c r="BE13" s="135">
        <v>220</v>
      </c>
      <c r="BF13" s="137">
        <v>350.25691699604744</v>
      </c>
      <c r="BG13" s="137">
        <v>550.4037267080745</v>
      </c>
      <c r="BH13" s="137">
        <v>455.84316627105954</v>
      </c>
    </row>
    <row r="14" spans="2:60" ht="12" customHeight="1">
      <c r="B14" s="224" t="s">
        <v>319</v>
      </c>
      <c r="C14" s="225"/>
      <c r="D14" s="172">
        <v>772</v>
      </c>
      <c r="E14" s="172">
        <v>350</v>
      </c>
      <c r="F14" s="172">
        <v>136</v>
      </c>
      <c r="G14" s="172">
        <v>47</v>
      </c>
      <c r="H14" s="172">
        <v>54</v>
      </c>
      <c r="I14" s="172">
        <v>43</v>
      </c>
      <c r="J14" s="172">
        <v>16</v>
      </c>
      <c r="K14" s="172">
        <v>15</v>
      </c>
      <c r="L14" s="172">
        <v>22</v>
      </c>
      <c r="M14" s="172">
        <v>13</v>
      </c>
      <c r="N14" s="172">
        <v>23</v>
      </c>
      <c r="O14" s="172">
        <v>9</v>
      </c>
      <c r="P14" s="172">
        <v>13</v>
      </c>
      <c r="Q14" s="172">
        <v>6</v>
      </c>
      <c r="R14" s="172">
        <v>3</v>
      </c>
      <c r="S14" s="172">
        <v>6</v>
      </c>
      <c r="T14" s="172">
        <v>5</v>
      </c>
      <c r="U14" s="172">
        <v>3</v>
      </c>
      <c r="V14" s="172">
        <v>1</v>
      </c>
      <c r="W14" s="172">
        <v>2</v>
      </c>
      <c r="X14" s="172">
        <v>2</v>
      </c>
      <c r="Y14" s="172">
        <v>3</v>
      </c>
      <c r="Z14" s="172">
        <v>0</v>
      </c>
      <c r="AA14" s="172">
        <v>0</v>
      </c>
      <c r="AB14" s="172">
        <v>0</v>
      </c>
      <c r="AC14" s="172">
        <v>0</v>
      </c>
      <c r="AD14" s="172">
        <v>0</v>
      </c>
      <c r="AE14" s="172">
        <v>0</v>
      </c>
      <c r="AF14" s="172">
        <v>0</v>
      </c>
      <c r="AG14" s="172">
        <v>0</v>
      </c>
      <c r="AH14" s="172">
        <v>0</v>
      </c>
      <c r="AI14" s="172">
        <v>0</v>
      </c>
      <c r="AJ14" s="172">
        <v>0</v>
      </c>
      <c r="AK14" s="172">
        <v>0</v>
      </c>
      <c r="AL14" s="172">
        <v>0</v>
      </c>
      <c r="AM14" s="172">
        <v>0</v>
      </c>
      <c r="AN14" s="172">
        <v>0</v>
      </c>
      <c r="AO14" s="172">
        <v>0</v>
      </c>
      <c r="AP14" s="172">
        <v>0</v>
      </c>
      <c r="AQ14" s="172">
        <v>0</v>
      </c>
      <c r="AR14" s="172">
        <v>0</v>
      </c>
      <c r="AS14" s="172">
        <v>0</v>
      </c>
      <c r="AT14" s="172">
        <v>0</v>
      </c>
      <c r="AU14" s="172">
        <v>0</v>
      </c>
      <c r="AV14" s="172">
        <v>0</v>
      </c>
      <c r="AW14" s="172">
        <v>0</v>
      </c>
      <c r="AX14" s="172">
        <v>0</v>
      </c>
      <c r="AY14" s="172">
        <v>0</v>
      </c>
      <c r="AZ14" s="172">
        <v>0</v>
      </c>
      <c r="BA14" s="172">
        <v>0</v>
      </c>
      <c r="BB14" s="172">
        <v>0</v>
      </c>
      <c r="BC14" s="172">
        <v>0</v>
      </c>
      <c r="BD14" s="172">
        <v>0</v>
      </c>
      <c r="BE14" s="135">
        <v>1</v>
      </c>
      <c r="BF14" s="137">
        <v>211.4378238341969</v>
      </c>
      <c r="BG14" s="137">
        <v>386.8009478672986</v>
      </c>
      <c r="BH14" s="137">
        <v>425.8477064312238</v>
      </c>
    </row>
    <row r="15" spans="2:60" ht="12" customHeight="1">
      <c r="B15" s="224" t="s">
        <v>320</v>
      </c>
      <c r="C15" s="225"/>
      <c r="D15" s="172">
        <v>9446</v>
      </c>
      <c r="E15" s="172">
        <v>3890</v>
      </c>
      <c r="F15" s="172">
        <v>811</v>
      </c>
      <c r="G15" s="172">
        <v>402</v>
      </c>
      <c r="H15" s="172">
        <v>535</v>
      </c>
      <c r="I15" s="172">
        <v>646</v>
      </c>
      <c r="J15" s="172">
        <v>470</v>
      </c>
      <c r="K15" s="172">
        <v>365</v>
      </c>
      <c r="L15" s="172">
        <v>272</v>
      </c>
      <c r="M15" s="172">
        <v>240</v>
      </c>
      <c r="N15" s="172">
        <v>234</v>
      </c>
      <c r="O15" s="172">
        <v>148</v>
      </c>
      <c r="P15" s="172">
        <v>157</v>
      </c>
      <c r="Q15" s="172">
        <v>130</v>
      </c>
      <c r="R15" s="172">
        <v>132</v>
      </c>
      <c r="S15" s="172">
        <v>113</v>
      </c>
      <c r="T15" s="172">
        <v>92</v>
      </c>
      <c r="U15" s="172">
        <v>84</v>
      </c>
      <c r="V15" s="172">
        <v>79</v>
      </c>
      <c r="W15" s="172">
        <v>82</v>
      </c>
      <c r="X15" s="172">
        <v>86</v>
      </c>
      <c r="Y15" s="172">
        <v>60</v>
      </c>
      <c r="Z15" s="172">
        <v>52</v>
      </c>
      <c r="AA15" s="172">
        <v>41</v>
      </c>
      <c r="AB15" s="172">
        <v>34</v>
      </c>
      <c r="AC15" s="172">
        <v>31</v>
      </c>
      <c r="AD15" s="172">
        <v>23</v>
      </c>
      <c r="AE15" s="172">
        <v>28</v>
      </c>
      <c r="AF15" s="172">
        <v>22</v>
      </c>
      <c r="AG15" s="172">
        <v>17</v>
      </c>
      <c r="AH15" s="172">
        <v>20</v>
      </c>
      <c r="AI15" s="172">
        <v>16</v>
      </c>
      <c r="AJ15" s="172">
        <v>20</v>
      </c>
      <c r="AK15" s="172">
        <v>13</v>
      </c>
      <c r="AL15" s="172">
        <v>6</v>
      </c>
      <c r="AM15" s="172">
        <v>10</v>
      </c>
      <c r="AN15" s="172">
        <v>15</v>
      </c>
      <c r="AO15" s="172">
        <v>11</v>
      </c>
      <c r="AP15" s="172">
        <v>3</v>
      </c>
      <c r="AQ15" s="172">
        <v>6</v>
      </c>
      <c r="AR15" s="172">
        <v>8</v>
      </c>
      <c r="AS15" s="172">
        <v>7</v>
      </c>
      <c r="AT15" s="172">
        <v>5</v>
      </c>
      <c r="AU15" s="172">
        <v>5</v>
      </c>
      <c r="AV15" s="172">
        <v>5</v>
      </c>
      <c r="AW15" s="172">
        <v>3</v>
      </c>
      <c r="AX15" s="172">
        <v>1</v>
      </c>
      <c r="AY15" s="172">
        <v>1</v>
      </c>
      <c r="AZ15" s="172">
        <v>3</v>
      </c>
      <c r="BA15" s="172">
        <v>0</v>
      </c>
      <c r="BB15" s="172">
        <v>1</v>
      </c>
      <c r="BC15" s="172">
        <v>2</v>
      </c>
      <c r="BD15" s="172">
        <v>9</v>
      </c>
      <c r="BE15" s="135">
        <v>100</v>
      </c>
      <c r="BF15" s="137">
        <v>438.15371585856445</v>
      </c>
      <c r="BG15" s="137">
        <v>744.9244060475162</v>
      </c>
      <c r="BH15" s="137">
        <v>793.8614051319998</v>
      </c>
    </row>
    <row r="16" spans="2:60" ht="12" customHeight="1">
      <c r="B16" s="224" t="s">
        <v>321</v>
      </c>
      <c r="C16" s="225"/>
      <c r="D16" s="172">
        <v>1463</v>
      </c>
      <c r="E16" s="172">
        <v>713</v>
      </c>
      <c r="F16" s="172">
        <v>105</v>
      </c>
      <c r="G16" s="172">
        <v>48</v>
      </c>
      <c r="H16" s="172">
        <v>77</v>
      </c>
      <c r="I16" s="172">
        <v>111</v>
      </c>
      <c r="J16" s="172">
        <v>61</v>
      </c>
      <c r="K16" s="172">
        <v>47</v>
      </c>
      <c r="L16" s="172">
        <v>31</v>
      </c>
      <c r="M16" s="172">
        <v>28</v>
      </c>
      <c r="N16" s="172">
        <v>31</v>
      </c>
      <c r="O16" s="172">
        <v>25</v>
      </c>
      <c r="P16" s="172">
        <v>23</v>
      </c>
      <c r="Q16" s="172">
        <v>20</v>
      </c>
      <c r="R16" s="172">
        <v>12</v>
      </c>
      <c r="S16" s="172">
        <v>18</v>
      </c>
      <c r="T16" s="172">
        <v>18</v>
      </c>
      <c r="U16" s="172">
        <v>11</v>
      </c>
      <c r="V16" s="172">
        <v>12</v>
      </c>
      <c r="W16" s="172">
        <v>10</v>
      </c>
      <c r="X16" s="172">
        <v>14</v>
      </c>
      <c r="Y16" s="172">
        <v>6</v>
      </c>
      <c r="Z16" s="172">
        <v>9</v>
      </c>
      <c r="AA16" s="172">
        <v>8</v>
      </c>
      <c r="AB16" s="172">
        <v>4</v>
      </c>
      <c r="AC16" s="172">
        <v>4</v>
      </c>
      <c r="AD16" s="172">
        <v>2</v>
      </c>
      <c r="AE16" s="172">
        <v>4</v>
      </c>
      <c r="AF16" s="172">
        <v>2</v>
      </c>
      <c r="AG16" s="172">
        <v>1</v>
      </c>
      <c r="AH16" s="172">
        <v>1</v>
      </c>
      <c r="AI16" s="172">
        <v>1</v>
      </c>
      <c r="AJ16" s="172">
        <v>3</v>
      </c>
      <c r="AK16" s="172">
        <v>1</v>
      </c>
      <c r="AL16" s="172">
        <v>0</v>
      </c>
      <c r="AM16" s="172">
        <v>1</v>
      </c>
      <c r="AN16" s="172">
        <v>0</v>
      </c>
      <c r="AO16" s="172">
        <v>0</v>
      </c>
      <c r="AP16" s="172">
        <v>0</v>
      </c>
      <c r="AQ16" s="172">
        <v>0</v>
      </c>
      <c r="AR16" s="172">
        <v>0</v>
      </c>
      <c r="AS16" s="172">
        <v>0</v>
      </c>
      <c r="AT16" s="172">
        <v>0</v>
      </c>
      <c r="AU16" s="172">
        <v>0</v>
      </c>
      <c r="AV16" s="172">
        <v>0</v>
      </c>
      <c r="AW16" s="172">
        <v>0</v>
      </c>
      <c r="AX16" s="172">
        <v>1</v>
      </c>
      <c r="AY16" s="172">
        <v>0</v>
      </c>
      <c r="AZ16" s="172">
        <v>0</v>
      </c>
      <c r="BA16" s="172">
        <v>0</v>
      </c>
      <c r="BB16" s="172">
        <v>0</v>
      </c>
      <c r="BC16" s="172">
        <v>0</v>
      </c>
      <c r="BD16" s="172">
        <v>0</v>
      </c>
      <c r="BE16" s="135">
        <v>2</v>
      </c>
      <c r="BF16" s="137">
        <v>352.7368421052632</v>
      </c>
      <c r="BG16" s="137">
        <v>688.072</v>
      </c>
      <c r="BH16" s="137">
        <v>657.1280823183777</v>
      </c>
    </row>
    <row r="17" spans="2:60" ht="12" customHeight="1">
      <c r="B17" s="224" t="s">
        <v>322</v>
      </c>
      <c r="C17" s="225"/>
      <c r="D17" s="172">
        <v>80</v>
      </c>
      <c r="E17" s="172">
        <v>17</v>
      </c>
      <c r="F17" s="172">
        <v>4</v>
      </c>
      <c r="G17" s="172">
        <v>3</v>
      </c>
      <c r="H17" s="172">
        <v>9</v>
      </c>
      <c r="I17" s="172">
        <v>14</v>
      </c>
      <c r="J17" s="172">
        <v>3</v>
      </c>
      <c r="K17" s="172">
        <v>6</v>
      </c>
      <c r="L17" s="172">
        <v>2</v>
      </c>
      <c r="M17" s="172">
        <v>3</v>
      </c>
      <c r="N17" s="172">
        <v>3</v>
      </c>
      <c r="O17" s="172">
        <v>2</v>
      </c>
      <c r="P17" s="172">
        <v>1</v>
      </c>
      <c r="Q17" s="172">
        <v>2</v>
      </c>
      <c r="R17" s="172">
        <v>2</v>
      </c>
      <c r="S17" s="172">
        <v>2</v>
      </c>
      <c r="T17" s="172">
        <v>0</v>
      </c>
      <c r="U17" s="172">
        <v>1</v>
      </c>
      <c r="V17" s="172">
        <v>3</v>
      </c>
      <c r="W17" s="172">
        <v>0</v>
      </c>
      <c r="X17" s="172">
        <v>1</v>
      </c>
      <c r="Y17" s="172">
        <v>1</v>
      </c>
      <c r="Z17" s="172">
        <v>0</v>
      </c>
      <c r="AA17" s="172">
        <v>1</v>
      </c>
      <c r="AB17" s="172">
        <v>0</v>
      </c>
      <c r="AC17" s="172">
        <v>0</v>
      </c>
      <c r="AD17" s="172">
        <v>0</v>
      </c>
      <c r="AE17" s="172">
        <v>0</v>
      </c>
      <c r="AF17" s="172">
        <v>0</v>
      </c>
      <c r="AG17" s="172">
        <v>0</v>
      </c>
      <c r="AH17" s="172">
        <v>0</v>
      </c>
      <c r="AI17" s="172">
        <v>0</v>
      </c>
      <c r="AJ17" s="172">
        <v>0</v>
      </c>
      <c r="AK17" s="172">
        <v>0</v>
      </c>
      <c r="AL17" s="172">
        <v>0</v>
      </c>
      <c r="AM17" s="172">
        <v>0</v>
      </c>
      <c r="AN17" s="172">
        <v>0</v>
      </c>
      <c r="AO17" s="172">
        <v>0</v>
      </c>
      <c r="AP17" s="172">
        <v>0</v>
      </c>
      <c r="AQ17" s="172">
        <v>0</v>
      </c>
      <c r="AR17" s="172">
        <v>0</v>
      </c>
      <c r="AS17" s="172">
        <v>0</v>
      </c>
      <c r="AT17" s="172">
        <v>0</v>
      </c>
      <c r="AU17" s="172">
        <v>0</v>
      </c>
      <c r="AV17" s="172">
        <v>0</v>
      </c>
      <c r="AW17" s="172">
        <v>0</v>
      </c>
      <c r="AX17" s="172">
        <v>0</v>
      </c>
      <c r="AY17" s="172">
        <v>0</v>
      </c>
      <c r="AZ17" s="172">
        <v>0</v>
      </c>
      <c r="BA17" s="172">
        <v>0</v>
      </c>
      <c r="BB17" s="172">
        <v>0</v>
      </c>
      <c r="BC17" s="172">
        <v>0</v>
      </c>
      <c r="BD17" s="172">
        <v>0</v>
      </c>
      <c r="BE17" s="135">
        <v>331</v>
      </c>
      <c r="BF17" s="137">
        <v>514.8625</v>
      </c>
      <c r="BG17" s="137">
        <v>653.7936507936508</v>
      </c>
      <c r="BH17" s="137">
        <v>529.4715612311825</v>
      </c>
    </row>
    <row r="18" spans="2:60" ht="12" customHeight="1">
      <c r="B18" s="224" t="s">
        <v>323</v>
      </c>
      <c r="C18" s="225"/>
      <c r="D18" s="172">
        <v>2016</v>
      </c>
      <c r="E18" s="172">
        <v>796</v>
      </c>
      <c r="F18" s="172">
        <v>170</v>
      </c>
      <c r="G18" s="172">
        <v>81</v>
      </c>
      <c r="H18" s="172">
        <v>118</v>
      </c>
      <c r="I18" s="172">
        <v>197</v>
      </c>
      <c r="J18" s="172">
        <v>133</v>
      </c>
      <c r="K18" s="172">
        <v>84</v>
      </c>
      <c r="L18" s="172">
        <v>56</v>
      </c>
      <c r="M18" s="172">
        <v>53</v>
      </c>
      <c r="N18" s="172">
        <v>40</v>
      </c>
      <c r="O18" s="172">
        <v>33</v>
      </c>
      <c r="P18" s="172">
        <v>31</v>
      </c>
      <c r="Q18" s="172">
        <v>19</v>
      </c>
      <c r="R18" s="172">
        <v>22</v>
      </c>
      <c r="S18" s="172">
        <v>25</v>
      </c>
      <c r="T18" s="172">
        <v>12</v>
      </c>
      <c r="U18" s="172">
        <v>19</v>
      </c>
      <c r="V18" s="172">
        <v>13</v>
      </c>
      <c r="W18" s="172">
        <v>12</v>
      </c>
      <c r="X18" s="172">
        <v>16</v>
      </c>
      <c r="Y18" s="172">
        <v>14</v>
      </c>
      <c r="Z18" s="172">
        <v>9</v>
      </c>
      <c r="AA18" s="172">
        <v>10</v>
      </c>
      <c r="AB18" s="172">
        <v>5</v>
      </c>
      <c r="AC18" s="172">
        <v>5</v>
      </c>
      <c r="AD18" s="172">
        <v>6</v>
      </c>
      <c r="AE18" s="172">
        <v>4</v>
      </c>
      <c r="AF18" s="172">
        <v>4</v>
      </c>
      <c r="AG18" s="172">
        <v>4</v>
      </c>
      <c r="AH18" s="172">
        <v>4</v>
      </c>
      <c r="AI18" s="172">
        <v>4</v>
      </c>
      <c r="AJ18" s="172">
        <v>4</v>
      </c>
      <c r="AK18" s="172">
        <v>1</v>
      </c>
      <c r="AL18" s="172">
        <v>0</v>
      </c>
      <c r="AM18" s="172">
        <v>1</v>
      </c>
      <c r="AN18" s="172">
        <v>0</v>
      </c>
      <c r="AO18" s="172">
        <v>0</v>
      </c>
      <c r="AP18" s="172">
        <v>0</v>
      </c>
      <c r="AQ18" s="172">
        <v>2</v>
      </c>
      <c r="AR18" s="172">
        <v>1</v>
      </c>
      <c r="AS18" s="172">
        <v>2</v>
      </c>
      <c r="AT18" s="172">
        <v>0</v>
      </c>
      <c r="AU18" s="172">
        <v>1</v>
      </c>
      <c r="AV18" s="172">
        <v>1</v>
      </c>
      <c r="AW18" s="172">
        <v>0</v>
      </c>
      <c r="AX18" s="172">
        <v>1</v>
      </c>
      <c r="AY18" s="172">
        <v>0</v>
      </c>
      <c r="AZ18" s="172">
        <v>0</v>
      </c>
      <c r="BA18" s="172">
        <v>1</v>
      </c>
      <c r="BB18" s="172">
        <v>0</v>
      </c>
      <c r="BC18" s="172">
        <v>0</v>
      </c>
      <c r="BD18" s="172">
        <v>2</v>
      </c>
      <c r="BE18" s="135">
        <v>150</v>
      </c>
      <c r="BF18" s="137">
        <v>405.8809523809524</v>
      </c>
      <c r="BG18" s="137">
        <v>670.7016393442623</v>
      </c>
      <c r="BH18" s="137">
        <v>722.3094111786248</v>
      </c>
    </row>
    <row r="19" spans="2:60" ht="12" customHeight="1">
      <c r="B19" s="224" t="s">
        <v>324</v>
      </c>
      <c r="C19" s="225"/>
      <c r="D19" s="172">
        <v>452</v>
      </c>
      <c r="E19" s="172">
        <v>97</v>
      </c>
      <c r="F19" s="172">
        <v>47</v>
      </c>
      <c r="G19" s="172">
        <v>27</v>
      </c>
      <c r="H19" s="172">
        <v>36</v>
      </c>
      <c r="I19" s="172">
        <v>49</v>
      </c>
      <c r="J19" s="172">
        <v>26</v>
      </c>
      <c r="K19" s="172">
        <v>16</v>
      </c>
      <c r="L19" s="172">
        <v>22</v>
      </c>
      <c r="M19" s="172">
        <v>14</v>
      </c>
      <c r="N19" s="172">
        <v>23</v>
      </c>
      <c r="O19" s="172">
        <v>12</v>
      </c>
      <c r="P19" s="172">
        <v>13</v>
      </c>
      <c r="Q19" s="172">
        <v>11</v>
      </c>
      <c r="R19" s="172">
        <v>10</v>
      </c>
      <c r="S19" s="172">
        <v>4</v>
      </c>
      <c r="T19" s="172">
        <v>8</v>
      </c>
      <c r="U19" s="172">
        <v>6</v>
      </c>
      <c r="V19" s="172">
        <v>3</v>
      </c>
      <c r="W19" s="172">
        <v>4</v>
      </c>
      <c r="X19" s="172">
        <v>5</v>
      </c>
      <c r="Y19" s="172">
        <v>7</v>
      </c>
      <c r="Z19" s="172">
        <v>0</v>
      </c>
      <c r="AA19" s="172">
        <v>1</v>
      </c>
      <c r="AB19" s="172">
        <v>0</v>
      </c>
      <c r="AC19" s="172">
        <v>1</v>
      </c>
      <c r="AD19" s="172">
        <v>3</v>
      </c>
      <c r="AE19" s="172">
        <v>2</v>
      </c>
      <c r="AF19" s="172">
        <v>1</v>
      </c>
      <c r="AG19" s="172">
        <v>1</v>
      </c>
      <c r="AH19" s="172">
        <v>1</v>
      </c>
      <c r="AI19" s="172">
        <v>1</v>
      </c>
      <c r="AJ19" s="172">
        <v>0</v>
      </c>
      <c r="AK19" s="172">
        <v>0</v>
      </c>
      <c r="AL19" s="172">
        <v>1</v>
      </c>
      <c r="AM19" s="172">
        <v>0</v>
      </c>
      <c r="AN19" s="172">
        <v>0</v>
      </c>
      <c r="AO19" s="172">
        <v>0</v>
      </c>
      <c r="AP19" s="172">
        <v>0</v>
      </c>
      <c r="AQ19" s="172">
        <v>0</v>
      </c>
      <c r="AR19" s="172">
        <v>0</v>
      </c>
      <c r="AS19" s="172">
        <v>0</v>
      </c>
      <c r="AT19" s="172">
        <v>0</v>
      </c>
      <c r="AU19" s="172">
        <v>0</v>
      </c>
      <c r="AV19" s="172">
        <v>0</v>
      </c>
      <c r="AW19" s="172">
        <v>0</v>
      </c>
      <c r="AX19" s="172">
        <v>0</v>
      </c>
      <c r="AY19" s="172">
        <v>0</v>
      </c>
      <c r="AZ19" s="172">
        <v>0</v>
      </c>
      <c r="BA19" s="172">
        <v>0</v>
      </c>
      <c r="BB19" s="172">
        <v>0</v>
      </c>
      <c r="BC19" s="172">
        <v>0</v>
      </c>
      <c r="BD19" s="172">
        <v>0</v>
      </c>
      <c r="BE19" s="135">
        <v>330</v>
      </c>
      <c r="BF19" s="137">
        <v>526.0907079646017</v>
      </c>
      <c r="BG19" s="137">
        <v>669.8394366197183</v>
      </c>
      <c r="BH19" s="137">
        <v>615.6421383467479</v>
      </c>
    </row>
    <row r="20" spans="2:60" ht="12" customHeight="1">
      <c r="B20" s="224" t="s">
        <v>325</v>
      </c>
      <c r="C20" s="225"/>
      <c r="D20" s="172">
        <v>122</v>
      </c>
      <c r="E20" s="172">
        <v>26</v>
      </c>
      <c r="F20" s="172">
        <v>9</v>
      </c>
      <c r="G20" s="172">
        <v>6</v>
      </c>
      <c r="H20" s="172">
        <v>9</v>
      </c>
      <c r="I20" s="172">
        <v>31</v>
      </c>
      <c r="J20" s="172">
        <v>9</v>
      </c>
      <c r="K20" s="172">
        <v>7</v>
      </c>
      <c r="L20" s="172">
        <v>1</v>
      </c>
      <c r="M20" s="172">
        <v>3</v>
      </c>
      <c r="N20" s="172">
        <v>3</v>
      </c>
      <c r="O20" s="172">
        <v>3</v>
      </c>
      <c r="P20" s="172">
        <v>1</v>
      </c>
      <c r="Q20" s="172">
        <v>2</v>
      </c>
      <c r="R20" s="172">
        <v>2</v>
      </c>
      <c r="S20" s="172">
        <v>0</v>
      </c>
      <c r="T20" s="172">
        <v>0</v>
      </c>
      <c r="U20" s="172">
        <v>2</v>
      </c>
      <c r="V20" s="172">
        <v>2</v>
      </c>
      <c r="W20" s="172">
        <v>1</v>
      </c>
      <c r="X20" s="172">
        <v>1</v>
      </c>
      <c r="Y20" s="172">
        <v>3</v>
      </c>
      <c r="Z20" s="172">
        <v>0</v>
      </c>
      <c r="AA20" s="172">
        <v>0</v>
      </c>
      <c r="AB20" s="172">
        <v>1</v>
      </c>
      <c r="AC20" s="172">
        <v>0</v>
      </c>
      <c r="AD20" s="172">
        <v>0</v>
      </c>
      <c r="AE20" s="172">
        <v>0</v>
      </c>
      <c r="AF20" s="172">
        <v>0</v>
      </c>
      <c r="AG20" s="172">
        <v>0</v>
      </c>
      <c r="AH20" s="172">
        <v>0</v>
      </c>
      <c r="AI20" s="172">
        <v>0</v>
      </c>
      <c r="AJ20" s="172">
        <v>0</v>
      </c>
      <c r="AK20" s="172">
        <v>0</v>
      </c>
      <c r="AL20" s="172">
        <v>0</v>
      </c>
      <c r="AM20" s="172">
        <v>0</v>
      </c>
      <c r="AN20" s="172">
        <v>0</v>
      </c>
      <c r="AO20" s="172">
        <v>0</v>
      </c>
      <c r="AP20" s="172">
        <v>0</v>
      </c>
      <c r="AQ20" s="172">
        <v>0</v>
      </c>
      <c r="AR20" s="172">
        <v>0</v>
      </c>
      <c r="AS20" s="172">
        <v>0</v>
      </c>
      <c r="AT20" s="172">
        <v>0</v>
      </c>
      <c r="AU20" s="172">
        <v>0</v>
      </c>
      <c r="AV20" s="172">
        <v>0</v>
      </c>
      <c r="AW20" s="172">
        <v>0</v>
      </c>
      <c r="AX20" s="172">
        <v>0</v>
      </c>
      <c r="AY20" s="172">
        <v>0</v>
      </c>
      <c r="AZ20" s="172">
        <v>0</v>
      </c>
      <c r="BA20" s="172">
        <v>0</v>
      </c>
      <c r="BB20" s="172">
        <v>0</v>
      </c>
      <c r="BC20" s="172">
        <v>0</v>
      </c>
      <c r="BD20" s="172">
        <v>0</v>
      </c>
      <c r="BE20" s="135">
        <v>335.5</v>
      </c>
      <c r="BF20" s="137">
        <v>439.27868852459017</v>
      </c>
      <c r="BG20" s="137">
        <v>558.25</v>
      </c>
      <c r="BH20" s="137">
        <v>504.13314866109266</v>
      </c>
    </row>
    <row r="21" spans="2:60" ht="12" customHeight="1">
      <c r="B21" s="224" t="s">
        <v>346</v>
      </c>
      <c r="C21" s="225"/>
      <c r="D21" s="172">
        <v>369</v>
      </c>
      <c r="E21" s="172">
        <v>130</v>
      </c>
      <c r="F21" s="172">
        <v>36</v>
      </c>
      <c r="G21" s="172">
        <v>21</v>
      </c>
      <c r="H21" s="172">
        <v>29</v>
      </c>
      <c r="I21" s="172">
        <v>47</v>
      </c>
      <c r="J21" s="172">
        <v>27</v>
      </c>
      <c r="K21" s="172">
        <v>12</v>
      </c>
      <c r="L21" s="172">
        <v>8</v>
      </c>
      <c r="M21" s="172">
        <v>9</v>
      </c>
      <c r="N21" s="172">
        <v>8</v>
      </c>
      <c r="O21" s="172">
        <v>7</v>
      </c>
      <c r="P21" s="172">
        <v>9</v>
      </c>
      <c r="Q21" s="172">
        <v>3</v>
      </c>
      <c r="R21" s="172">
        <v>5</v>
      </c>
      <c r="S21" s="172">
        <v>4</v>
      </c>
      <c r="T21" s="172">
        <v>0</v>
      </c>
      <c r="U21" s="172">
        <v>3</v>
      </c>
      <c r="V21" s="172">
        <v>1</v>
      </c>
      <c r="W21" s="172">
        <v>1</v>
      </c>
      <c r="X21" s="172">
        <v>1</v>
      </c>
      <c r="Y21" s="172">
        <v>2</v>
      </c>
      <c r="Z21" s="172">
        <v>0</v>
      </c>
      <c r="AA21" s="172">
        <v>1</v>
      </c>
      <c r="AB21" s="172">
        <v>1</v>
      </c>
      <c r="AC21" s="172">
        <v>1</v>
      </c>
      <c r="AD21" s="172">
        <v>1</v>
      </c>
      <c r="AE21" s="172">
        <v>1</v>
      </c>
      <c r="AF21" s="172">
        <v>0</v>
      </c>
      <c r="AG21" s="172">
        <v>0</v>
      </c>
      <c r="AH21" s="172">
        <v>0</v>
      </c>
      <c r="AI21" s="172">
        <v>0</v>
      </c>
      <c r="AJ21" s="172">
        <v>0</v>
      </c>
      <c r="AK21" s="172">
        <v>1</v>
      </c>
      <c r="AL21" s="172">
        <v>0</v>
      </c>
      <c r="AM21" s="172">
        <v>0</v>
      </c>
      <c r="AN21" s="172">
        <v>0</v>
      </c>
      <c r="AO21" s="172">
        <v>0</v>
      </c>
      <c r="AP21" s="172">
        <v>0</v>
      </c>
      <c r="AQ21" s="172">
        <v>0</v>
      </c>
      <c r="AR21" s="172">
        <v>0</v>
      </c>
      <c r="AS21" s="172">
        <v>0</v>
      </c>
      <c r="AT21" s="172">
        <v>0</v>
      </c>
      <c r="AU21" s="172">
        <v>0</v>
      </c>
      <c r="AV21" s="172">
        <v>0</v>
      </c>
      <c r="AW21" s="172">
        <v>0</v>
      </c>
      <c r="AX21" s="172">
        <v>0</v>
      </c>
      <c r="AY21" s="172">
        <v>0</v>
      </c>
      <c r="AZ21" s="172">
        <v>0</v>
      </c>
      <c r="BA21" s="172">
        <v>0</v>
      </c>
      <c r="BB21" s="172">
        <v>0</v>
      </c>
      <c r="BC21" s="172">
        <v>0</v>
      </c>
      <c r="BD21" s="172">
        <v>0</v>
      </c>
      <c r="BE21" s="135">
        <v>190</v>
      </c>
      <c r="BF21" s="137">
        <v>334.4227642276423</v>
      </c>
      <c r="BG21" s="137">
        <v>516.326359832636</v>
      </c>
      <c r="BH21" s="137">
        <v>517.2240405934222</v>
      </c>
    </row>
    <row r="22" spans="2:60" ht="12" customHeight="1">
      <c r="B22" s="228" t="s">
        <v>326</v>
      </c>
      <c r="C22" s="229"/>
      <c r="D22" s="177">
        <v>236</v>
      </c>
      <c r="E22" s="177">
        <v>79</v>
      </c>
      <c r="F22" s="177">
        <v>20</v>
      </c>
      <c r="G22" s="177">
        <v>10</v>
      </c>
      <c r="H22" s="177">
        <v>35</v>
      </c>
      <c r="I22" s="177">
        <v>39</v>
      </c>
      <c r="J22" s="177">
        <v>16</v>
      </c>
      <c r="K22" s="177">
        <v>4</v>
      </c>
      <c r="L22" s="177">
        <v>7</v>
      </c>
      <c r="M22" s="177">
        <v>4</v>
      </c>
      <c r="N22" s="177">
        <v>6</v>
      </c>
      <c r="O22" s="177">
        <v>3</v>
      </c>
      <c r="P22" s="177">
        <v>3</v>
      </c>
      <c r="Q22" s="177">
        <v>3</v>
      </c>
      <c r="R22" s="177">
        <v>2</v>
      </c>
      <c r="S22" s="177">
        <v>0</v>
      </c>
      <c r="T22" s="177">
        <v>2</v>
      </c>
      <c r="U22" s="177">
        <v>0</v>
      </c>
      <c r="V22" s="177">
        <v>0</v>
      </c>
      <c r="W22" s="177">
        <v>0</v>
      </c>
      <c r="X22" s="177">
        <v>0</v>
      </c>
      <c r="Y22" s="177">
        <v>1</v>
      </c>
      <c r="Z22" s="177">
        <v>2</v>
      </c>
      <c r="AA22" s="177">
        <v>0</v>
      </c>
      <c r="AB22" s="177">
        <v>0</v>
      </c>
      <c r="AC22" s="177">
        <v>0</v>
      </c>
      <c r="AD22" s="177">
        <v>0</v>
      </c>
      <c r="AE22" s="177">
        <v>0</v>
      </c>
      <c r="AF22" s="177">
        <v>0</v>
      </c>
      <c r="AG22" s="177">
        <v>0</v>
      </c>
      <c r="AH22" s="177">
        <v>0</v>
      </c>
      <c r="AI22" s="177">
        <v>0</v>
      </c>
      <c r="AJ22" s="177">
        <v>0</v>
      </c>
      <c r="AK22" s="177">
        <v>0</v>
      </c>
      <c r="AL22" s="177">
        <v>0</v>
      </c>
      <c r="AM22" s="177">
        <v>0</v>
      </c>
      <c r="AN22" s="177">
        <v>0</v>
      </c>
      <c r="AO22" s="177">
        <v>0</v>
      </c>
      <c r="AP22" s="177">
        <v>0</v>
      </c>
      <c r="AQ22" s="177">
        <v>0</v>
      </c>
      <c r="AR22" s="177">
        <v>0</v>
      </c>
      <c r="AS22" s="177">
        <v>0</v>
      </c>
      <c r="AT22" s="177">
        <v>0</v>
      </c>
      <c r="AU22" s="177">
        <v>0</v>
      </c>
      <c r="AV22" s="177">
        <v>0</v>
      </c>
      <c r="AW22" s="177">
        <v>0</v>
      </c>
      <c r="AX22" s="177">
        <v>0</v>
      </c>
      <c r="AY22" s="177">
        <v>0</v>
      </c>
      <c r="AZ22" s="177">
        <v>0</v>
      </c>
      <c r="BA22" s="177">
        <v>0</v>
      </c>
      <c r="BB22" s="177">
        <v>0</v>
      </c>
      <c r="BC22" s="177">
        <v>0</v>
      </c>
      <c r="BD22" s="177">
        <v>0</v>
      </c>
      <c r="BE22" s="178">
        <v>235</v>
      </c>
      <c r="BF22" s="179">
        <v>282.521186440678</v>
      </c>
      <c r="BG22" s="179">
        <v>424.68152866242036</v>
      </c>
      <c r="BH22" s="179">
        <v>368.9648902450553</v>
      </c>
    </row>
    <row r="23" spans="2:60" ht="12">
      <c r="B23" s="224" t="s">
        <v>8</v>
      </c>
      <c r="C23" s="225"/>
      <c r="D23" s="172">
        <v>179</v>
      </c>
      <c r="E23" s="172">
        <v>47</v>
      </c>
      <c r="F23" s="172">
        <v>19</v>
      </c>
      <c r="G23" s="172">
        <v>5</v>
      </c>
      <c r="H23" s="172">
        <v>38</v>
      </c>
      <c r="I23" s="172">
        <v>34</v>
      </c>
      <c r="J23" s="172">
        <v>14</v>
      </c>
      <c r="K23" s="172">
        <v>4</v>
      </c>
      <c r="L23" s="172">
        <v>3</v>
      </c>
      <c r="M23" s="172">
        <v>2</v>
      </c>
      <c r="N23" s="172">
        <v>1</v>
      </c>
      <c r="O23" s="172">
        <v>3</v>
      </c>
      <c r="P23" s="172">
        <v>1</v>
      </c>
      <c r="Q23" s="172">
        <v>1</v>
      </c>
      <c r="R23" s="172">
        <v>1</v>
      </c>
      <c r="S23" s="172">
        <v>0</v>
      </c>
      <c r="T23" s="172">
        <v>0</v>
      </c>
      <c r="U23" s="172">
        <v>0</v>
      </c>
      <c r="V23" s="172">
        <v>2</v>
      </c>
      <c r="W23" s="172">
        <v>0</v>
      </c>
      <c r="X23" s="172">
        <v>2</v>
      </c>
      <c r="Y23" s="172">
        <v>1</v>
      </c>
      <c r="Z23" s="172">
        <v>0</v>
      </c>
      <c r="AA23" s="172">
        <v>0</v>
      </c>
      <c r="AB23" s="172">
        <v>1</v>
      </c>
      <c r="AC23" s="172">
        <v>0</v>
      </c>
      <c r="AD23" s="172">
        <v>0</v>
      </c>
      <c r="AE23" s="172">
        <v>0</v>
      </c>
      <c r="AF23" s="172">
        <v>0</v>
      </c>
      <c r="AG23" s="172">
        <v>0</v>
      </c>
      <c r="AH23" s="172">
        <v>0</v>
      </c>
      <c r="AI23" s="172">
        <v>0</v>
      </c>
      <c r="AJ23" s="172">
        <v>0</v>
      </c>
      <c r="AK23" s="172">
        <v>0</v>
      </c>
      <c r="AL23" s="172">
        <v>0</v>
      </c>
      <c r="AM23" s="172">
        <v>0</v>
      </c>
      <c r="AN23" s="172">
        <v>0</v>
      </c>
      <c r="AO23" s="172">
        <v>0</v>
      </c>
      <c r="AP23" s="172">
        <v>0</v>
      </c>
      <c r="AQ23" s="172">
        <v>0</v>
      </c>
      <c r="AR23" s="172">
        <v>0</v>
      </c>
      <c r="AS23" s="172">
        <v>0</v>
      </c>
      <c r="AT23" s="172">
        <v>0</v>
      </c>
      <c r="AU23" s="172">
        <v>0</v>
      </c>
      <c r="AV23" s="172">
        <v>0</v>
      </c>
      <c r="AW23" s="172">
        <v>0</v>
      </c>
      <c r="AX23" s="172">
        <v>0</v>
      </c>
      <c r="AY23" s="172">
        <v>0</v>
      </c>
      <c r="AZ23" s="172">
        <v>0</v>
      </c>
      <c r="BA23" s="172">
        <v>0</v>
      </c>
      <c r="BB23" s="172">
        <v>0</v>
      </c>
      <c r="BC23" s="172">
        <v>0</v>
      </c>
      <c r="BD23" s="172">
        <v>0</v>
      </c>
      <c r="BE23" s="135">
        <v>250</v>
      </c>
      <c r="BF23" s="137">
        <v>291.804469273743</v>
      </c>
      <c r="BG23" s="137">
        <v>395.70454545454544</v>
      </c>
      <c r="BH23" s="137">
        <v>398.68123712327235</v>
      </c>
    </row>
    <row r="24" spans="2:60" ht="12">
      <c r="B24" s="224" t="s">
        <v>9</v>
      </c>
      <c r="C24" s="225"/>
      <c r="D24" s="172">
        <v>6</v>
      </c>
      <c r="E24" s="172">
        <v>3</v>
      </c>
      <c r="F24" s="172">
        <v>0</v>
      </c>
      <c r="G24" s="172">
        <v>0</v>
      </c>
      <c r="H24" s="172">
        <v>0</v>
      </c>
      <c r="I24" s="172">
        <v>1</v>
      </c>
      <c r="J24" s="172">
        <v>0</v>
      </c>
      <c r="K24" s="172">
        <v>0</v>
      </c>
      <c r="L24" s="172">
        <v>0</v>
      </c>
      <c r="M24" s="172">
        <v>1</v>
      </c>
      <c r="N24" s="172">
        <v>0</v>
      </c>
      <c r="O24" s="172">
        <v>0</v>
      </c>
      <c r="P24" s="172">
        <v>0</v>
      </c>
      <c r="Q24" s="172">
        <v>1</v>
      </c>
      <c r="R24" s="172">
        <v>0</v>
      </c>
      <c r="S24" s="172">
        <v>0</v>
      </c>
      <c r="T24" s="172">
        <v>0</v>
      </c>
      <c r="U24" s="172">
        <v>0</v>
      </c>
      <c r="V24" s="172">
        <v>0</v>
      </c>
      <c r="W24" s="172">
        <v>0</v>
      </c>
      <c r="X24" s="172">
        <v>0</v>
      </c>
      <c r="Y24" s="172">
        <v>0</v>
      </c>
      <c r="Z24" s="172">
        <v>0</v>
      </c>
      <c r="AA24" s="172">
        <v>0</v>
      </c>
      <c r="AB24" s="172">
        <v>0</v>
      </c>
      <c r="AC24" s="172">
        <v>0</v>
      </c>
      <c r="AD24" s="172">
        <v>0</v>
      </c>
      <c r="AE24" s="172">
        <v>0</v>
      </c>
      <c r="AF24" s="172">
        <v>0</v>
      </c>
      <c r="AG24" s="172">
        <v>0</v>
      </c>
      <c r="AH24" s="172">
        <v>0</v>
      </c>
      <c r="AI24" s="172">
        <v>0</v>
      </c>
      <c r="AJ24" s="172">
        <v>0</v>
      </c>
      <c r="AK24" s="172">
        <v>0</v>
      </c>
      <c r="AL24" s="172">
        <v>0</v>
      </c>
      <c r="AM24" s="172">
        <v>0</v>
      </c>
      <c r="AN24" s="172">
        <v>0</v>
      </c>
      <c r="AO24" s="172">
        <v>0</v>
      </c>
      <c r="AP24" s="172">
        <v>0</v>
      </c>
      <c r="AQ24" s="172">
        <v>0</v>
      </c>
      <c r="AR24" s="172">
        <v>0</v>
      </c>
      <c r="AS24" s="172">
        <v>0</v>
      </c>
      <c r="AT24" s="172">
        <v>0</v>
      </c>
      <c r="AU24" s="172">
        <v>0</v>
      </c>
      <c r="AV24" s="172">
        <v>0</v>
      </c>
      <c r="AW24" s="172">
        <v>0</v>
      </c>
      <c r="AX24" s="172">
        <v>0</v>
      </c>
      <c r="AY24" s="172">
        <v>0</v>
      </c>
      <c r="AZ24" s="172">
        <v>0</v>
      </c>
      <c r="BA24" s="172">
        <v>0</v>
      </c>
      <c r="BB24" s="172">
        <v>0</v>
      </c>
      <c r="BC24" s="172">
        <v>0</v>
      </c>
      <c r="BD24" s="172">
        <v>0</v>
      </c>
      <c r="BE24" s="135">
        <v>150</v>
      </c>
      <c r="BF24" s="137">
        <v>368.5</v>
      </c>
      <c r="BG24" s="137">
        <v>737</v>
      </c>
      <c r="BH24" s="137">
        <v>412.658454414786</v>
      </c>
    </row>
    <row r="25" spans="2:60" ht="12">
      <c r="B25" s="224" t="s">
        <v>10</v>
      </c>
      <c r="C25" s="225"/>
      <c r="D25" s="172">
        <v>28</v>
      </c>
      <c r="E25" s="172">
        <v>14</v>
      </c>
      <c r="F25" s="172">
        <v>4</v>
      </c>
      <c r="G25" s="172">
        <v>1</v>
      </c>
      <c r="H25" s="172">
        <v>5</v>
      </c>
      <c r="I25" s="172">
        <v>3</v>
      </c>
      <c r="J25" s="172">
        <v>1</v>
      </c>
      <c r="K25" s="172">
        <v>0</v>
      </c>
      <c r="L25" s="172">
        <v>0</v>
      </c>
      <c r="M25" s="172">
        <v>0</v>
      </c>
      <c r="N25" s="172">
        <v>0</v>
      </c>
      <c r="O25" s="172">
        <v>0</v>
      </c>
      <c r="P25" s="172">
        <v>0</v>
      </c>
      <c r="Q25" s="172">
        <v>0</v>
      </c>
      <c r="R25" s="172">
        <v>0</v>
      </c>
      <c r="S25" s="172">
        <v>0</v>
      </c>
      <c r="T25" s="172">
        <v>0</v>
      </c>
      <c r="U25" s="172">
        <v>0</v>
      </c>
      <c r="V25" s="172">
        <v>0</v>
      </c>
      <c r="W25" s="172">
        <v>0</v>
      </c>
      <c r="X25" s="172">
        <v>0</v>
      </c>
      <c r="Y25" s="172">
        <v>0</v>
      </c>
      <c r="Z25" s="172">
        <v>0</v>
      </c>
      <c r="AA25" s="172">
        <v>0</v>
      </c>
      <c r="AB25" s="172">
        <v>0</v>
      </c>
      <c r="AC25" s="172">
        <v>0</v>
      </c>
      <c r="AD25" s="172">
        <v>0</v>
      </c>
      <c r="AE25" s="172">
        <v>0</v>
      </c>
      <c r="AF25" s="172">
        <v>0</v>
      </c>
      <c r="AG25" s="172">
        <v>0</v>
      </c>
      <c r="AH25" s="172">
        <v>0</v>
      </c>
      <c r="AI25" s="172">
        <v>0</v>
      </c>
      <c r="AJ25" s="172">
        <v>0</v>
      </c>
      <c r="AK25" s="172">
        <v>0</v>
      </c>
      <c r="AL25" s="172">
        <v>0</v>
      </c>
      <c r="AM25" s="172">
        <v>0</v>
      </c>
      <c r="AN25" s="172">
        <v>0</v>
      </c>
      <c r="AO25" s="172">
        <v>0</v>
      </c>
      <c r="AP25" s="172">
        <v>0</v>
      </c>
      <c r="AQ25" s="172">
        <v>0</v>
      </c>
      <c r="AR25" s="172">
        <v>0</v>
      </c>
      <c r="AS25" s="172">
        <v>0</v>
      </c>
      <c r="AT25" s="172">
        <v>0</v>
      </c>
      <c r="AU25" s="172">
        <v>0</v>
      </c>
      <c r="AV25" s="172">
        <v>0</v>
      </c>
      <c r="AW25" s="172">
        <v>0</v>
      </c>
      <c r="AX25" s="172">
        <v>0</v>
      </c>
      <c r="AY25" s="172">
        <v>0</v>
      </c>
      <c r="AZ25" s="172">
        <v>0</v>
      </c>
      <c r="BA25" s="172">
        <v>0</v>
      </c>
      <c r="BB25" s="172">
        <v>0</v>
      </c>
      <c r="BC25" s="172">
        <v>0</v>
      </c>
      <c r="BD25" s="172">
        <v>0</v>
      </c>
      <c r="BE25" s="135">
        <v>2</v>
      </c>
      <c r="BF25" s="137">
        <v>100.46428571428571</v>
      </c>
      <c r="BG25" s="137">
        <v>200.92857142857142</v>
      </c>
      <c r="BH25" s="137">
        <v>145.68905997981523</v>
      </c>
    </row>
    <row r="26" spans="2:60" ht="12">
      <c r="B26" s="224" t="s">
        <v>11</v>
      </c>
      <c r="C26" s="225"/>
      <c r="D26" s="172">
        <v>144</v>
      </c>
      <c r="E26" s="172">
        <v>44</v>
      </c>
      <c r="F26" s="172">
        <v>8</v>
      </c>
      <c r="G26" s="172">
        <v>3</v>
      </c>
      <c r="H26" s="172">
        <v>16</v>
      </c>
      <c r="I26" s="172">
        <v>18</v>
      </c>
      <c r="J26" s="172">
        <v>10</v>
      </c>
      <c r="K26" s="172">
        <v>7</v>
      </c>
      <c r="L26" s="172">
        <v>1</v>
      </c>
      <c r="M26" s="172">
        <v>7</v>
      </c>
      <c r="N26" s="172">
        <v>5</v>
      </c>
      <c r="O26" s="172">
        <v>4</v>
      </c>
      <c r="P26" s="172">
        <v>4</v>
      </c>
      <c r="Q26" s="172">
        <v>3</v>
      </c>
      <c r="R26" s="172">
        <v>4</v>
      </c>
      <c r="S26" s="172">
        <v>2</v>
      </c>
      <c r="T26" s="172">
        <v>0</v>
      </c>
      <c r="U26" s="172">
        <v>2</v>
      </c>
      <c r="V26" s="172">
        <v>1</v>
      </c>
      <c r="W26" s="172">
        <v>2</v>
      </c>
      <c r="X26" s="172">
        <v>1</v>
      </c>
      <c r="Y26" s="172">
        <v>2</v>
      </c>
      <c r="Z26" s="172">
        <v>0</v>
      </c>
      <c r="AA26" s="172">
        <v>0</v>
      </c>
      <c r="AB26" s="172">
        <v>0</v>
      </c>
      <c r="AC26" s="172">
        <v>0</v>
      </c>
      <c r="AD26" s="172">
        <v>0</v>
      </c>
      <c r="AE26" s="172">
        <v>0</v>
      </c>
      <c r="AF26" s="172">
        <v>0</v>
      </c>
      <c r="AG26" s="172">
        <v>0</v>
      </c>
      <c r="AH26" s="172">
        <v>0</v>
      </c>
      <c r="AI26" s="172">
        <v>0</v>
      </c>
      <c r="AJ26" s="172">
        <v>0</v>
      </c>
      <c r="AK26" s="172">
        <v>0</v>
      </c>
      <c r="AL26" s="172">
        <v>0</v>
      </c>
      <c r="AM26" s="172">
        <v>0</v>
      </c>
      <c r="AN26" s="172">
        <v>0</v>
      </c>
      <c r="AO26" s="172">
        <v>0</v>
      </c>
      <c r="AP26" s="172">
        <v>0</v>
      </c>
      <c r="AQ26" s="172">
        <v>0</v>
      </c>
      <c r="AR26" s="172">
        <v>0</v>
      </c>
      <c r="AS26" s="172">
        <v>0</v>
      </c>
      <c r="AT26" s="172">
        <v>0</v>
      </c>
      <c r="AU26" s="172">
        <v>0</v>
      </c>
      <c r="AV26" s="172">
        <v>0</v>
      </c>
      <c r="AW26" s="172">
        <v>0</v>
      </c>
      <c r="AX26" s="172">
        <v>0</v>
      </c>
      <c r="AY26" s="172">
        <v>0</v>
      </c>
      <c r="AZ26" s="172">
        <v>0</v>
      </c>
      <c r="BA26" s="172">
        <v>0</v>
      </c>
      <c r="BB26" s="172">
        <v>0</v>
      </c>
      <c r="BC26" s="172">
        <v>0</v>
      </c>
      <c r="BD26" s="172">
        <v>0</v>
      </c>
      <c r="BE26" s="135">
        <v>300</v>
      </c>
      <c r="BF26" s="137">
        <v>434.96527777777777</v>
      </c>
      <c r="BG26" s="137">
        <v>626.35</v>
      </c>
      <c r="BH26" s="137">
        <v>479.4151608623227</v>
      </c>
    </row>
    <row r="27" spans="2:60" ht="12">
      <c r="B27" s="224" t="s">
        <v>12</v>
      </c>
      <c r="C27" s="225"/>
      <c r="D27" s="172">
        <v>33</v>
      </c>
      <c r="E27" s="172">
        <v>16</v>
      </c>
      <c r="F27" s="172">
        <v>2</v>
      </c>
      <c r="G27" s="172">
        <v>0</v>
      </c>
      <c r="H27" s="172">
        <v>3</v>
      </c>
      <c r="I27" s="172">
        <v>6</v>
      </c>
      <c r="J27" s="172">
        <v>0</v>
      </c>
      <c r="K27" s="172">
        <v>1</v>
      </c>
      <c r="L27" s="172">
        <v>1</v>
      </c>
      <c r="M27" s="172">
        <v>1</v>
      </c>
      <c r="N27" s="172">
        <v>0</v>
      </c>
      <c r="O27" s="172">
        <v>1</v>
      </c>
      <c r="P27" s="172">
        <v>0</v>
      </c>
      <c r="Q27" s="172">
        <v>1</v>
      </c>
      <c r="R27" s="172">
        <v>0</v>
      </c>
      <c r="S27" s="172">
        <v>0</v>
      </c>
      <c r="T27" s="172">
        <v>0</v>
      </c>
      <c r="U27" s="172">
        <v>0</v>
      </c>
      <c r="V27" s="172">
        <v>1</v>
      </c>
      <c r="W27" s="172">
        <v>0</v>
      </c>
      <c r="X27" s="172">
        <v>0</v>
      </c>
      <c r="Y27" s="172">
        <v>0</v>
      </c>
      <c r="Z27" s="172">
        <v>0</v>
      </c>
      <c r="AA27" s="172">
        <v>0</v>
      </c>
      <c r="AB27" s="172">
        <v>0</v>
      </c>
      <c r="AC27" s="172">
        <v>0</v>
      </c>
      <c r="AD27" s="172">
        <v>0</v>
      </c>
      <c r="AE27" s="172">
        <v>0</v>
      </c>
      <c r="AF27" s="172">
        <v>0</v>
      </c>
      <c r="AG27" s="172">
        <v>0</v>
      </c>
      <c r="AH27" s="172">
        <v>0</v>
      </c>
      <c r="AI27" s="172">
        <v>0</v>
      </c>
      <c r="AJ27" s="172">
        <v>0</v>
      </c>
      <c r="AK27" s="172">
        <v>0</v>
      </c>
      <c r="AL27" s="172">
        <v>0</v>
      </c>
      <c r="AM27" s="172">
        <v>0</v>
      </c>
      <c r="AN27" s="172">
        <v>0</v>
      </c>
      <c r="AO27" s="172">
        <v>0</v>
      </c>
      <c r="AP27" s="172">
        <v>0</v>
      </c>
      <c r="AQ27" s="172">
        <v>0</v>
      </c>
      <c r="AR27" s="172">
        <v>0</v>
      </c>
      <c r="AS27" s="172">
        <v>0</v>
      </c>
      <c r="AT27" s="172">
        <v>0</v>
      </c>
      <c r="AU27" s="172">
        <v>0</v>
      </c>
      <c r="AV27" s="172">
        <v>0</v>
      </c>
      <c r="AW27" s="172">
        <v>0</v>
      </c>
      <c r="AX27" s="172">
        <v>0</v>
      </c>
      <c r="AY27" s="172">
        <v>0</v>
      </c>
      <c r="AZ27" s="172">
        <v>0</v>
      </c>
      <c r="BA27" s="172">
        <v>0</v>
      </c>
      <c r="BB27" s="172">
        <v>0</v>
      </c>
      <c r="BC27" s="172">
        <v>0</v>
      </c>
      <c r="BD27" s="172">
        <v>0</v>
      </c>
      <c r="BE27" s="135">
        <v>11</v>
      </c>
      <c r="BF27" s="137">
        <v>253.03030303030303</v>
      </c>
      <c r="BG27" s="137">
        <v>491.1764705882353</v>
      </c>
      <c r="BH27" s="137">
        <v>415.08858019917227</v>
      </c>
    </row>
    <row r="28" spans="2:60" ht="12">
      <c r="B28" s="224" t="s">
        <v>13</v>
      </c>
      <c r="C28" s="225"/>
      <c r="D28" s="172">
        <v>8</v>
      </c>
      <c r="E28" s="172">
        <v>3</v>
      </c>
      <c r="F28" s="172">
        <v>1</v>
      </c>
      <c r="G28" s="172">
        <v>0</v>
      </c>
      <c r="H28" s="172">
        <v>2</v>
      </c>
      <c r="I28" s="172">
        <v>0</v>
      </c>
      <c r="J28" s="172">
        <v>1</v>
      </c>
      <c r="K28" s="172">
        <v>1</v>
      </c>
      <c r="L28" s="172">
        <v>0</v>
      </c>
      <c r="M28" s="172">
        <v>0</v>
      </c>
      <c r="N28" s="172">
        <v>0</v>
      </c>
      <c r="O28" s="172">
        <v>0</v>
      </c>
      <c r="P28" s="172">
        <v>0</v>
      </c>
      <c r="Q28" s="172">
        <v>0</v>
      </c>
      <c r="R28" s="172">
        <v>0</v>
      </c>
      <c r="S28" s="172">
        <v>0</v>
      </c>
      <c r="T28" s="172">
        <v>0</v>
      </c>
      <c r="U28" s="172">
        <v>0</v>
      </c>
      <c r="V28" s="172">
        <v>0</v>
      </c>
      <c r="W28" s="172">
        <v>0</v>
      </c>
      <c r="X28" s="172">
        <v>0</v>
      </c>
      <c r="Y28" s="172">
        <v>0</v>
      </c>
      <c r="Z28" s="172">
        <v>0</v>
      </c>
      <c r="AA28" s="172">
        <v>0</v>
      </c>
      <c r="AB28" s="172">
        <v>0</v>
      </c>
      <c r="AC28" s="172">
        <v>0</v>
      </c>
      <c r="AD28" s="172">
        <v>0</v>
      </c>
      <c r="AE28" s="172">
        <v>0</v>
      </c>
      <c r="AF28" s="172">
        <v>0</v>
      </c>
      <c r="AG28" s="172">
        <v>0</v>
      </c>
      <c r="AH28" s="172">
        <v>0</v>
      </c>
      <c r="AI28" s="172">
        <v>0</v>
      </c>
      <c r="AJ28" s="172">
        <v>0</v>
      </c>
      <c r="AK28" s="172">
        <v>0</v>
      </c>
      <c r="AL28" s="172">
        <v>0</v>
      </c>
      <c r="AM28" s="172">
        <v>0</v>
      </c>
      <c r="AN28" s="172">
        <v>0</v>
      </c>
      <c r="AO28" s="172">
        <v>0</v>
      </c>
      <c r="AP28" s="172">
        <v>0</v>
      </c>
      <c r="AQ28" s="172">
        <v>0</v>
      </c>
      <c r="AR28" s="172">
        <v>0</v>
      </c>
      <c r="AS28" s="172">
        <v>0</v>
      </c>
      <c r="AT28" s="172">
        <v>0</v>
      </c>
      <c r="AU28" s="172">
        <v>0</v>
      </c>
      <c r="AV28" s="172">
        <v>0</v>
      </c>
      <c r="AW28" s="172">
        <v>0</v>
      </c>
      <c r="AX28" s="172">
        <v>0</v>
      </c>
      <c r="AY28" s="172">
        <v>0</v>
      </c>
      <c r="AZ28" s="172">
        <v>0</v>
      </c>
      <c r="BA28" s="172">
        <v>0</v>
      </c>
      <c r="BB28" s="172">
        <v>0</v>
      </c>
      <c r="BC28" s="172">
        <v>0</v>
      </c>
      <c r="BD28" s="172">
        <v>0</v>
      </c>
      <c r="BE28" s="135">
        <v>168.5</v>
      </c>
      <c r="BF28" s="137">
        <v>198.375</v>
      </c>
      <c r="BG28" s="137">
        <v>317.4</v>
      </c>
      <c r="BH28" s="137">
        <v>176.39104285648975</v>
      </c>
    </row>
    <row r="29" spans="2:60" ht="12">
      <c r="B29" s="224" t="s">
        <v>14</v>
      </c>
      <c r="C29" s="225"/>
      <c r="D29" s="172">
        <v>34</v>
      </c>
      <c r="E29" s="172">
        <v>12</v>
      </c>
      <c r="F29" s="172">
        <v>4</v>
      </c>
      <c r="G29" s="172">
        <v>4</v>
      </c>
      <c r="H29" s="172">
        <v>2</v>
      </c>
      <c r="I29" s="172">
        <v>2</v>
      </c>
      <c r="J29" s="172">
        <v>0</v>
      </c>
      <c r="K29" s="172">
        <v>2</v>
      </c>
      <c r="L29" s="172">
        <v>1</v>
      </c>
      <c r="M29" s="172">
        <v>2</v>
      </c>
      <c r="N29" s="172">
        <v>2</v>
      </c>
      <c r="O29" s="172">
        <v>0</v>
      </c>
      <c r="P29" s="172">
        <v>0</v>
      </c>
      <c r="Q29" s="172">
        <v>0</v>
      </c>
      <c r="R29" s="172">
        <v>1</v>
      </c>
      <c r="S29" s="172">
        <v>1</v>
      </c>
      <c r="T29" s="172">
        <v>0</v>
      </c>
      <c r="U29" s="172">
        <v>1</v>
      </c>
      <c r="V29" s="172">
        <v>0</v>
      </c>
      <c r="W29" s="172">
        <v>0</v>
      </c>
      <c r="X29" s="172">
        <v>0</v>
      </c>
      <c r="Y29" s="172">
        <v>0</v>
      </c>
      <c r="Z29" s="172">
        <v>0</v>
      </c>
      <c r="AA29" s="172">
        <v>0</v>
      </c>
      <c r="AB29" s="172">
        <v>0</v>
      </c>
      <c r="AC29" s="172">
        <v>0</v>
      </c>
      <c r="AD29" s="172">
        <v>0</v>
      </c>
      <c r="AE29" s="172">
        <v>0</v>
      </c>
      <c r="AF29" s="172">
        <v>0</v>
      </c>
      <c r="AG29" s="172">
        <v>0</v>
      </c>
      <c r="AH29" s="172">
        <v>0</v>
      </c>
      <c r="AI29" s="172">
        <v>0</v>
      </c>
      <c r="AJ29" s="172">
        <v>0</v>
      </c>
      <c r="AK29" s="172">
        <v>0</v>
      </c>
      <c r="AL29" s="172">
        <v>0</v>
      </c>
      <c r="AM29" s="172">
        <v>0</v>
      </c>
      <c r="AN29" s="172">
        <v>0</v>
      </c>
      <c r="AO29" s="172">
        <v>0</v>
      </c>
      <c r="AP29" s="172">
        <v>0</v>
      </c>
      <c r="AQ29" s="172">
        <v>0</v>
      </c>
      <c r="AR29" s="172">
        <v>0</v>
      </c>
      <c r="AS29" s="172">
        <v>0</v>
      </c>
      <c r="AT29" s="172">
        <v>0</v>
      </c>
      <c r="AU29" s="172">
        <v>0</v>
      </c>
      <c r="AV29" s="172">
        <v>0</v>
      </c>
      <c r="AW29" s="172">
        <v>0</v>
      </c>
      <c r="AX29" s="172">
        <v>0</v>
      </c>
      <c r="AY29" s="172">
        <v>0</v>
      </c>
      <c r="AZ29" s="172">
        <v>0</v>
      </c>
      <c r="BA29" s="172">
        <v>0</v>
      </c>
      <c r="BB29" s="172">
        <v>0</v>
      </c>
      <c r="BC29" s="172">
        <v>0</v>
      </c>
      <c r="BD29" s="172">
        <v>0</v>
      </c>
      <c r="BE29" s="135">
        <v>168</v>
      </c>
      <c r="BF29" s="137">
        <v>324.0882352941176</v>
      </c>
      <c r="BG29" s="137">
        <v>500.8636363636364</v>
      </c>
      <c r="BH29" s="137">
        <v>448.2194716934939</v>
      </c>
    </row>
    <row r="30" spans="2:60" ht="12">
      <c r="B30" s="224" t="s">
        <v>15</v>
      </c>
      <c r="C30" s="225"/>
      <c r="D30" s="172">
        <v>317</v>
      </c>
      <c r="E30" s="172">
        <v>142</v>
      </c>
      <c r="F30" s="172">
        <v>44</v>
      </c>
      <c r="G30" s="172">
        <v>16</v>
      </c>
      <c r="H30" s="172">
        <v>24</v>
      </c>
      <c r="I30" s="172">
        <v>13</v>
      </c>
      <c r="J30" s="172">
        <v>15</v>
      </c>
      <c r="K30" s="172">
        <v>8</v>
      </c>
      <c r="L30" s="172">
        <v>6</v>
      </c>
      <c r="M30" s="172">
        <v>9</v>
      </c>
      <c r="N30" s="172">
        <v>8</v>
      </c>
      <c r="O30" s="172">
        <v>6</v>
      </c>
      <c r="P30" s="172">
        <v>4</v>
      </c>
      <c r="Q30" s="172">
        <v>4</v>
      </c>
      <c r="R30" s="172">
        <v>0</v>
      </c>
      <c r="S30" s="172">
        <v>4</v>
      </c>
      <c r="T30" s="172">
        <v>2</v>
      </c>
      <c r="U30" s="172">
        <v>1</v>
      </c>
      <c r="V30" s="172">
        <v>3</v>
      </c>
      <c r="W30" s="172">
        <v>1</v>
      </c>
      <c r="X30" s="172">
        <v>1</v>
      </c>
      <c r="Y30" s="172">
        <v>1</v>
      </c>
      <c r="Z30" s="172">
        <v>0</v>
      </c>
      <c r="AA30" s="172">
        <v>1</v>
      </c>
      <c r="AB30" s="172">
        <v>0</v>
      </c>
      <c r="AC30" s="172">
        <v>0</v>
      </c>
      <c r="AD30" s="172">
        <v>0</v>
      </c>
      <c r="AE30" s="172">
        <v>1</v>
      </c>
      <c r="AF30" s="172">
        <v>0</v>
      </c>
      <c r="AG30" s="172">
        <v>0</v>
      </c>
      <c r="AH30" s="172">
        <v>1</v>
      </c>
      <c r="AI30" s="172">
        <v>0</v>
      </c>
      <c r="AJ30" s="172">
        <v>0</v>
      </c>
      <c r="AK30" s="172">
        <v>0</v>
      </c>
      <c r="AL30" s="172">
        <v>1</v>
      </c>
      <c r="AM30" s="172">
        <v>0</v>
      </c>
      <c r="AN30" s="172">
        <v>0</v>
      </c>
      <c r="AO30" s="172">
        <v>0</v>
      </c>
      <c r="AP30" s="172">
        <v>1</v>
      </c>
      <c r="AQ30" s="172">
        <v>0</v>
      </c>
      <c r="AR30" s="172">
        <v>0</v>
      </c>
      <c r="AS30" s="172">
        <v>0</v>
      </c>
      <c r="AT30" s="172">
        <v>0</v>
      </c>
      <c r="AU30" s="172">
        <v>0</v>
      </c>
      <c r="AV30" s="172">
        <v>0</v>
      </c>
      <c r="AW30" s="172">
        <v>0</v>
      </c>
      <c r="AX30" s="172">
        <v>0</v>
      </c>
      <c r="AY30" s="172">
        <v>0</v>
      </c>
      <c r="AZ30" s="172">
        <v>0</v>
      </c>
      <c r="BA30" s="172">
        <v>0</v>
      </c>
      <c r="BB30" s="172">
        <v>0</v>
      </c>
      <c r="BC30" s="172">
        <v>0</v>
      </c>
      <c r="BD30" s="172">
        <v>0</v>
      </c>
      <c r="BE30" s="135">
        <v>5</v>
      </c>
      <c r="BF30" s="137">
        <v>285.6687697160883</v>
      </c>
      <c r="BG30" s="137">
        <v>517.4685714285714</v>
      </c>
      <c r="BH30" s="137">
        <v>608.0452076789036</v>
      </c>
    </row>
    <row r="31" spans="2:60" ht="12">
      <c r="B31" s="224" t="s">
        <v>16</v>
      </c>
      <c r="C31" s="225"/>
      <c r="D31" s="172">
        <v>294</v>
      </c>
      <c r="E31" s="172">
        <v>135</v>
      </c>
      <c r="F31" s="172">
        <v>48</v>
      </c>
      <c r="G31" s="172">
        <v>18</v>
      </c>
      <c r="H31" s="172">
        <v>28</v>
      </c>
      <c r="I31" s="172">
        <v>14</v>
      </c>
      <c r="J31" s="172">
        <v>8</v>
      </c>
      <c r="K31" s="172">
        <v>8</v>
      </c>
      <c r="L31" s="172">
        <v>7</v>
      </c>
      <c r="M31" s="172">
        <v>5</v>
      </c>
      <c r="N31" s="172">
        <v>10</v>
      </c>
      <c r="O31" s="172">
        <v>4</v>
      </c>
      <c r="P31" s="172">
        <v>3</v>
      </c>
      <c r="Q31" s="172">
        <v>2</v>
      </c>
      <c r="R31" s="172">
        <v>1</v>
      </c>
      <c r="S31" s="172">
        <v>1</v>
      </c>
      <c r="T31" s="172">
        <v>0</v>
      </c>
      <c r="U31" s="172">
        <v>0</v>
      </c>
      <c r="V31" s="172">
        <v>0</v>
      </c>
      <c r="W31" s="172">
        <v>1</v>
      </c>
      <c r="X31" s="172">
        <v>0</v>
      </c>
      <c r="Y31" s="172">
        <v>1</v>
      </c>
      <c r="Z31" s="172">
        <v>0</v>
      </c>
      <c r="AA31" s="172">
        <v>0</v>
      </c>
      <c r="AB31" s="172">
        <v>0</v>
      </c>
      <c r="AC31" s="172">
        <v>0</v>
      </c>
      <c r="AD31" s="172">
        <v>0</v>
      </c>
      <c r="AE31" s="172">
        <v>0</v>
      </c>
      <c r="AF31" s="172">
        <v>0</v>
      </c>
      <c r="AG31" s="172">
        <v>0</v>
      </c>
      <c r="AH31" s="172">
        <v>0</v>
      </c>
      <c r="AI31" s="172">
        <v>0</v>
      </c>
      <c r="AJ31" s="172">
        <v>0</v>
      </c>
      <c r="AK31" s="172">
        <v>0</v>
      </c>
      <c r="AL31" s="172">
        <v>0</v>
      </c>
      <c r="AM31" s="172">
        <v>0</v>
      </c>
      <c r="AN31" s="172">
        <v>0</v>
      </c>
      <c r="AO31" s="172">
        <v>0</v>
      </c>
      <c r="AP31" s="172">
        <v>0</v>
      </c>
      <c r="AQ31" s="172">
        <v>0</v>
      </c>
      <c r="AR31" s="172">
        <v>0</v>
      </c>
      <c r="AS31" s="172">
        <v>0</v>
      </c>
      <c r="AT31" s="172">
        <v>0</v>
      </c>
      <c r="AU31" s="172">
        <v>0</v>
      </c>
      <c r="AV31" s="172">
        <v>0</v>
      </c>
      <c r="AW31" s="172">
        <v>0</v>
      </c>
      <c r="AX31" s="172">
        <v>0</v>
      </c>
      <c r="AY31" s="172">
        <v>0</v>
      </c>
      <c r="AZ31" s="172">
        <v>0</v>
      </c>
      <c r="BA31" s="172">
        <v>0</v>
      </c>
      <c r="BB31" s="172">
        <v>0</v>
      </c>
      <c r="BC31" s="172">
        <v>0</v>
      </c>
      <c r="BD31" s="172">
        <v>0</v>
      </c>
      <c r="BE31" s="135">
        <v>1</v>
      </c>
      <c r="BF31" s="137">
        <v>187.67006802721087</v>
      </c>
      <c r="BG31" s="137">
        <v>347.0125786163522</v>
      </c>
      <c r="BH31" s="137">
        <v>361.9911703836349</v>
      </c>
    </row>
    <row r="32" spans="2:60" ht="12">
      <c r="B32" s="224" t="s">
        <v>17</v>
      </c>
      <c r="C32" s="225"/>
      <c r="D32" s="172">
        <v>379</v>
      </c>
      <c r="E32" s="172">
        <v>183</v>
      </c>
      <c r="F32" s="172">
        <v>82</v>
      </c>
      <c r="G32" s="172">
        <v>23</v>
      </c>
      <c r="H32" s="172">
        <v>16</v>
      </c>
      <c r="I32" s="172">
        <v>17</v>
      </c>
      <c r="J32" s="172">
        <v>4</v>
      </c>
      <c r="K32" s="172">
        <v>7</v>
      </c>
      <c r="L32" s="172">
        <v>11</v>
      </c>
      <c r="M32" s="172">
        <v>3</v>
      </c>
      <c r="N32" s="172">
        <v>8</v>
      </c>
      <c r="O32" s="172">
        <v>4</v>
      </c>
      <c r="P32" s="172">
        <v>5</v>
      </c>
      <c r="Q32" s="172">
        <v>4</v>
      </c>
      <c r="R32" s="172">
        <v>2</v>
      </c>
      <c r="S32" s="172">
        <v>4</v>
      </c>
      <c r="T32" s="172">
        <v>1</v>
      </c>
      <c r="U32" s="172">
        <v>2</v>
      </c>
      <c r="V32" s="172">
        <v>0</v>
      </c>
      <c r="W32" s="172">
        <v>1</v>
      </c>
      <c r="X32" s="172">
        <v>0</v>
      </c>
      <c r="Y32" s="172">
        <v>2</v>
      </c>
      <c r="Z32" s="172">
        <v>0</v>
      </c>
      <c r="AA32" s="172">
        <v>0</v>
      </c>
      <c r="AB32" s="172">
        <v>0</v>
      </c>
      <c r="AC32" s="172">
        <v>0</v>
      </c>
      <c r="AD32" s="172">
        <v>0</v>
      </c>
      <c r="AE32" s="172">
        <v>0</v>
      </c>
      <c r="AF32" s="172">
        <v>0</v>
      </c>
      <c r="AG32" s="172">
        <v>0</v>
      </c>
      <c r="AH32" s="172">
        <v>0</v>
      </c>
      <c r="AI32" s="172">
        <v>0</v>
      </c>
      <c r="AJ32" s="172">
        <v>0</v>
      </c>
      <c r="AK32" s="172">
        <v>0</v>
      </c>
      <c r="AL32" s="172">
        <v>0</v>
      </c>
      <c r="AM32" s="172">
        <v>0</v>
      </c>
      <c r="AN32" s="172">
        <v>0</v>
      </c>
      <c r="AO32" s="172">
        <v>0</v>
      </c>
      <c r="AP32" s="172">
        <v>0</v>
      </c>
      <c r="AQ32" s="172">
        <v>0</v>
      </c>
      <c r="AR32" s="172">
        <v>0</v>
      </c>
      <c r="AS32" s="172">
        <v>0</v>
      </c>
      <c r="AT32" s="172">
        <v>0</v>
      </c>
      <c r="AU32" s="172">
        <v>0</v>
      </c>
      <c r="AV32" s="172">
        <v>0</v>
      </c>
      <c r="AW32" s="172">
        <v>0</v>
      </c>
      <c r="AX32" s="172">
        <v>0</v>
      </c>
      <c r="AY32" s="172">
        <v>0</v>
      </c>
      <c r="AZ32" s="172">
        <v>0</v>
      </c>
      <c r="BA32" s="172">
        <v>0</v>
      </c>
      <c r="BB32" s="172">
        <v>0</v>
      </c>
      <c r="BC32" s="172">
        <v>0</v>
      </c>
      <c r="BD32" s="172">
        <v>0</v>
      </c>
      <c r="BE32" s="135">
        <v>1</v>
      </c>
      <c r="BF32" s="137">
        <v>180.0395778364116</v>
      </c>
      <c r="BG32" s="137">
        <v>348.13775510204084</v>
      </c>
      <c r="BH32" s="137">
        <v>433.98436271375357</v>
      </c>
    </row>
    <row r="33" spans="2:60" ht="12">
      <c r="B33" s="224" t="s">
        <v>18</v>
      </c>
      <c r="C33" s="225"/>
      <c r="D33" s="172">
        <v>2316</v>
      </c>
      <c r="E33" s="172">
        <v>1017</v>
      </c>
      <c r="F33" s="172">
        <v>227</v>
      </c>
      <c r="G33" s="172">
        <v>95</v>
      </c>
      <c r="H33" s="172">
        <v>190</v>
      </c>
      <c r="I33" s="172">
        <v>168</v>
      </c>
      <c r="J33" s="172">
        <v>96</v>
      </c>
      <c r="K33" s="172">
        <v>81</v>
      </c>
      <c r="L33" s="172">
        <v>56</v>
      </c>
      <c r="M33" s="172">
        <v>52</v>
      </c>
      <c r="N33" s="172">
        <v>53</v>
      </c>
      <c r="O33" s="172">
        <v>30</v>
      </c>
      <c r="P33" s="172">
        <v>27</v>
      </c>
      <c r="Q33" s="172">
        <v>27</v>
      </c>
      <c r="R33" s="172">
        <v>26</v>
      </c>
      <c r="S33" s="172">
        <v>31</v>
      </c>
      <c r="T33" s="172">
        <v>20</v>
      </c>
      <c r="U33" s="172">
        <v>21</v>
      </c>
      <c r="V33" s="172">
        <v>10</v>
      </c>
      <c r="W33" s="172">
        <v>15</v>
      </c>
      <c r="X33" s="172">
        <v>24</v>
      </c>
      <c r="Y33" s="172">
        <v>9</v>
      </c>
      <c r="Z33" s="172">
        <v>8</v>
      </c>
      <c r="AA33" s="172">
        <v>4</v>
      </c>
      <c r="AB33" s="172">
        <v>7</v>
      </c>
      <c r="AC33" s="172">
        <v>1</v>
      </c>
      <c r="AD33" s="172">
        <v>3</v>
      </c>
      <c r="AE33" s="172">
        <v>4</v>
      </c>
      <c r="AF33" s="172">
        <v>2</v>
      </c>
      <c r="AG33" s="172">
        <v>3</v>
      </c>
      <c r="AH33" s="172">
        <v>3</v>
      </c>
      <c r="AI33" s="172">
        <v>0</v>
      </c>
      <c r="AJ33" s="172">
        <v>3</v>
      </c>
      <c r="AK33" s="172">
        <v>0</v>
      </c>
      <c r="AL33" s="172">
        <v>0</v>
      </c>
      <c r="AM33" s="172">
        <v>0</v>
      </c>
      <c r="AN33" s="172">
        <v>1</v>
      </c>
      <c r="AO33" s="172">
        <v>1</v>
      </c>
      <c r="AP33" s="172">
        <v>0</v>
      </c>
      <c r="AQ33" s="172">
        <v>0</v>
      </c>
      <c r="AR33" s="172">
        <v>0</v>
      </c>
      <c r="AS33" s="172">
        <v>1</v>
      </c>
      <c r="AT33" s="172">
        <v>0</v>
      </c>
      <c r="AU33" s="172">
        <v>0</v>
      </c>
      <c r="AV33" s="172">
        <v>0</v>
      </c>
      <c r="AW33" s="172">
        <v>0</v>
      </c>
      <c r="AX33" s="172">
        <v>0</v>
      </c>
      <c r="AY33" s="172">
        <v>0</v>
      </c>
      <c r="AZ33" s="172">
        <v>0</v>
      </c>
      <c r="BA33" s="172">
        <v>0</v>
      </c>
      <c r="BB33" s="172">
        <v>0</v>
      </c>
      <c r="BC33" s="172">
        <v>0</v>
      </c>
      <c r="BD33" s="172">
        <v>0</v>
      </c>
      <c r="BE33" s="135">
        <v>20</v>
      </c>
      <c r="BF33" s="137">
        <v>326.53756476683935</v>
      </c>
      <c r="BG33" s="137">
        <v>582.1870669745958</v>
      </c>
      <c r="BH33" s="137">
        <v>591.5638877060085</v>
      </c>
    </row>
    <row r="34" spans="2:60" ht="12">
      <c r="B34" s="224" t="s">
        <v>19</v>
      </c>
      <c r="C34" s="225"/>
      <c r="D34" s="172">
        <v>1316</v>
      </c>
      <c r="E34" s="172">
        <v>501</v>
      </c>
      <c r="F34" s="172">
        <v>117</v>
      </c>
      <c r="G34" s="172">
        <v>63</v>
      </c>
      <c r="H34" s="172">
        <v>94</v>
      </c>
      <c r="I34" s="172">
        <v>122</v>
      </c>
      <c r="J34" s="172">
        <v>74</v>
      </c>
      <c r="K34" s="172">
        <v>54</v>
      </c>
      <c r="L34" s="172">
        <v>38</v>
      </c>
      <c r="M34" s="172">
        <v>37</v>
      </c>
      <c r="N34" s="172">
        <v>36</v>
      </c>
      <c r="O34" s="172">
        <v>24</v>
      </c>
      <c r="P34" s="172">
        <v>28</v>
      </c>
      <c r="Q34" s="172">
        <v>18</v>
      </c>
      <c r="R34" s="172">
        <v>11</v>
      </c>
      <c r="S34" s="172">
        <v>14</v>
      </c>
      <c r="T34" s="172">
        <v>15</v>
      </c>
      <c r="U34" s="172">
        <v>8</v>
      </c>
      <c r="V34" s="172">
        <v>6</v>
      </c>
      <c r="W34" s="172">
        <v>6</v>
      </c>
      <c r="X34" s="172">
        <v>11</v>
      </c>
      <c r="Y34" s="172">
        <v>10</v>
      </c>
      <c r="Z34" s="172">
        <v>6</v>
      </c>
      <c r="AA34" s="172">
        <v>3</v>
      </c>
      <c r="AB34" s="172">
        <v>1</v>
      </c>
      <c r="AC34" s="172">
        <v>3</v>
      </c>
      <c r="AD34" s="172">
        <v>1</v>
      </c>
      <c r="AE34" s="172">
        <v>4</v>
      </c>
      <c r="AF34" s="172">
        <v>1</v>
      </c>
      <c r="AG34" s="172">
        <v>0</v>
      </c>
      <c r="AH34" s="172">
        <v>2</v>
      </c>
      <c r="AI34" s="172">
        <v>0</v>
      </c>
      <c r="AJ34" s="172">
        <v>1</v>
      </c>
      <c r="AK34" s="172">
        <v>2</v>
      </c>
      <c r="AL34" s="172">
        <v>0</v>
      </c>
      <c r="AM34" s="172">
        <v>3</v>
      </c>
      <c r="AN34" s="172">
        <v>1</v>
      </c>
      <c r="AO34" s="172">
        <v>0</v>
      </c>
      <c r="AP34" s="172">
        <v>0</v>
      </c>
      <c r="AQ34" s="172">
        <v>0</v>
      </c>
      <c r="AR34" s="172">
        <v>1</v>
      </c>
      <c r="AS34" s="172">
        <v>0</v>
      </c>
      <c r="AT34" s="172">
        <v>0</v>
      </c>
      <c r="AU34" s="172">
        <v>0</v>
      </c>
      <c r="AV34" s="172">
        <v>0</v>
      </c>
      <c r="AW34" s="172">
        <v>0</v>
      </c>
      <c r="AX34" s="172">
        <v>0</v>
      </c>
      <c r="AY34" s="172">
        <v>0</v>
      </c>
      <c r="AZ34" s="172">
        <v>0</v>
      </c>
      <c r="BA34" s="172">
        <v>0</v>
      </c>
      <c r="BB34" s="172">
        <v>0</v>
      </c>
      <c r="BC34" s="172">
        <v>0</v>
      </c>
      <c r="BD34" s="172">
        <v>0</v>
      </c>
      <c r="BE34" s="135">
        <v>169.5</v>
      </c>
      <c r="BF34" s="137">
        <v>376.3867781155015</v>
      </c>
      <c r="BG34" s="137">
        <v>607.760736196319</v>
      </c>
      <c r="BH34" s="137">
        <v>602.2338864467152</v>
      </c>
    </row>
    <row r="35" spans="2:60" ht="12">
      <c r="B35" s="224" t="s">
        <v>20</v>
      </c>
      <c r="C35" s="225"/>
      <c r="D35" s="172">
        <v>3139</v>
      </c>
      <c r="E35" s="172">
        <v>1193</v>
      </c>
      <c r="F35" s="172">
        <v>225</v>
      </c>
      <c r="G35" s="172">
        <v>133</v>
      </c>
      <c r="H35" s="172">
        <v>105</v>
      </c>
      <c r="I35" s="172">
        <v>176</v>
      </c>
      <c r="J35" s="172">
        <v>156</v>
      </c>
      <c r="K35" s="172">
        <v>138</v>
      </c>
      <c r="L35" s="172">
        <v>110</v>
      </c>
      <c r="M35" s="172">
        <v>95</v>
      </c>
      <c r="N35" s="172">
        <v>87</v>
      </c>
      <c r="O35" s="172">
        <v>61</v>
      </c>
      <c r="P35" s="172">
        <v>61</v>
      </c>
      <c r="Q35" s="172">
        <v>51</v>
      </c>
      <c r="R35" s="172">
        <v>55</v>
      </c>
      <c r="S35" s="172">
        <v>37</v>
      </c>
      <c r="T35" s="172">
        <v>34</v>
      </c>
      <c r="U35" s="172">
        <v>34</v>
      </c>
      <c r="V35" s="172">
        <v>37</v>
      </c>
      <c r="W35" s="172">
        <v>38</v>
      </c>
      <c r="X35" s="172">
        <v>33</v>
      </c>
      <c r="Y35" s="172">
        <v>24</v>
      </c>
      <c r="Z35" s="172">
        <v>25</v>
      </c>
      <c r="AA35" s="172">
        <v>19</v>
      </c>
      <c r="AB35" s="172">
        <v>16</v>
      </c>
      <c r="AC35" s="172">
        <v>24</v>
      </c>
      <c r="AD35" s="172">
        <v>12</v>
      </c>
      <c r="AE35" s="172">
        <v>16</v>
      </c>
      <c r="AF35" s="172">
        <v>12</v>
      </c>
      <c r="AG35" s="172">
        <v>11</v>
      </c>
      <c r="AH35" s="172">
        <v>9</v>
      </c>
      <c r="AI35" s="172">
        <v>12</v>
      </c>
      <c r="AJ35" s="172">
        <v>10</v>
      </c>
      <c r="AK35" s="172">
        <v>10</v>
      </c>
      <c r="AL35" s="172">
        <v>4</v>
      </c>
      <c r="AM35" s="172">
        <v>7</v>
      </c>
      <c r="AN35" s="172">
        <v>11</v>
      </c>
      <c r="AO35" s="172">
        <v>8</v>
      </c>
      <c r="AP35" s="172">
        <v>2</v>
      </c>
      <c r="AQ35" s="172">
        <v>6</v>
      </c>
      <c r="AR35" s="172">
        <v>6</v>
      </c>
      <c r="AS35" s="172">
        <v>5</v>
      </c>
      <c r="AT35" s="172">
        <v>5</v>
      </c>
      <c r="AU35" s="172">
        <v>4</v>
      </c>
      <c r="AV35" s="172">
        <v>5</v>
      </c>
      <c r="AW35" s="172">
        <v>3</v>
      </c>
      <c r="AX35" s="172">
        <v>1</v>
      </c>
      <c r="AY35" s="172">
        <v>1</v>
      </c>
      <c r="AZ35" s="172">
        <v>1</v>
      </c>
      <c r="BA35" s="172">
        <v>0</v>
      </c>
      <c r="BB35" s="172">
        <v>0</v>
      </c>
      <c r="BC35" s="172">
        <v>2</v>
      </c>
      <c r="BD35" s="172">
        <v>9</v>
      </c>
      <c r="BE35" s="135">
        <v>200</v>
      </c>
      <c r="BF35" s="137">
        <v>592.6619942656897</v>
      </c>
      <c r="BG35" s="137">
        <v>955.9948612538541</v>
      </c>
      <c r="BH35" s="137">
        <v>976.049995545266</v>
      </c>
    </row>
    <row r="36" spans="2:60" ht="12">
      <c r="B36" s="224" t="s">
        <v>21</v>
      </c>
      <c r="C36" s="225"/>
      <c r="D36" s="172">
        <v>2024</v>
      </c>
      <c r="E36" s="172">
        <v>915</v>
      </c>
      <c r="F36" s="172">
        <v>156</v>
      </c>
      <c r="G36" s="172">
        <v>86</v>
      </c>
      <c r="H36" s="172">
        <v>89</v>
      </c>
      <c r="I36" s="172">
        <v>118</v>
      </c>
      <c r="J36" s="172">
        <v>110</v>
      </c>
      <c r="K36" s="172">
        <v>75</v>
      </c>
      <c r="L36" s="172">
        <v>58</v>
      </c>
      <c r="M36" s="172">
        <v>41</v>
      </c>
      <c r="N36" s="172">
        <v>44</v>
      </c>
      <c r="O36" s="172">
        <v>25</v>
      </c>
      <c r="P36" s="172">
        <v>32</v>
      </c>
      <c r="Q36" s="172">
        <v>27</v>
      </c>
      <c r="R36" s="172">
        <v>35</v>
      </c>
      <c r="S36" s="172">
        <v>25</v>
      </c>
      <c r="T36" s="172">
        <v>18</v>
      </c>
      <c r="U36" s="172">
        <v>20</v>
      </c>
      <c r="V36" s="172">
        <v>21</v>
      </c>
      <c r="W36" s="172">
        <v>21</v>
      </c>
      <c r="X36" s="172">
        <v>15</v>
      </c>
      <c r="Y36" s="172">
        <v>13</v>
      </c>
      <c r="Z36" s="172">
        <v>13</v>
      </c>
      <c r="AA36" s="172">
        <v>12</v>
      </c>
      <c r="AB36" s="172">
        <v>7</v>
      </c>
      <c r="AC36" s="172">
        <v>3</v>
      </c>
      <c r="AD36" s="172">
        <v>7</v>
      </c>
      <c r="AE36" s="172">
        <v>3</v>
      </c>
      <c r="AF36" s="172">
        <v>5</v>
      </c>
      <c r="AG36" s="172">
        <v>3</v>
      </c>
      <c r="AH36" s="172">
        <v>5</v>
      </c>
      <c r="AI36" s="172">
        <v>4</v>
      </c>
      <c r="AJ36" s="172">
        <v>6</v>
      </c>
      <c r="AK36" s="172">
        <v>1</v>
      </c>
      <c r="AL36" s="172">
        <v>1</v>
      </c>
      <c r="AM36" s="172">
        <v>0</v>
      </c>
      <c r="AN36" s="172">
        <v>2</v>
      </c>
      <c r="AO36" s="172">
        <v>2</v>
      </c>
      <c r="AP36" s="172">
        <v>0</v>
      </c>
      <c r="AQ36" s="172">
        <v>0</v>
      </c>
      <c r="AR36" s="172">
        <v>1</v>
      </c>
      <c r="AS36" s="172">
        <v>1</v>
      </c>
      <c r="AT36" s="172">
        <v>0</v>
      </c>
      <c r="AU36" s="172">
        <v>1</v>
      </c>
      <c r="AV36" s="172">
        <v>0</v>
      </c>
      <c r="AW36" s="172">
        <v>0</v>
      </c>
      <c r="AX36" s="172">
        <v>0</v>
      </c>
      <c r="AY36" s="172">
        <v>0</v>
      </c>
      <c r="AZ36" s="172">
        <v>2</v>
      </c>
      <c r="BA36" s="172">
        <v>0</v>
      </c>
      <c r="BB36" s="172">
        <v>1</v>
      </c>
      <c r="BC36" s="172">
        <v>0</v>
      </c>
      <c r="BD36" s="172">
        <v>0</v>
      </c>
      <c r="BE36" s="135">
        <v>30</v>
      </c>
      <c r="BF36" s="137">
        <v>409.8582015810277</v>
      </c>
      <c r="BG36" s="137">
        <v>748.0189359783589</v>
      </c>
      <c r="BH36" s="137">
        <v>743.7647238492486</v>
      </c>
    </row>
    <row r="37" spans="2:60" ht="12">
      <c r="B37" s="224" t="s">
        <v>22</v>
      </c>
      <c r="C37" s="225"/>
      <c r="D37" s="172">
        <v>37</v>
      </c>
      <c r="E37" s="172">
        <v>12</v>
      </c>
      <c r="F37" s="172">
        <v>3</v>
      </c>
      <c r="G37" s="172">
        <v>1</v>
      </c>
      <c r="H37" s="172">
        <v>5</v>
      </c>
      <c r="I37" s="172">
        <v>2</v>
      </c>
      <c r="J37" s="172">
        <v>2</v>
      </c>
      <c r="K37" s="172">
        <v>0</v>
      </c>
      <c r="L37" s="172">
        <v>1</v>
      </c>
      <c r="M37" s="172">
        <v>1</v>
      </c>
      <c r="N37" s="172">
        <v>2</v>
      </c>
      <c r="O37" s="172">
        <v>1</v>
      </c>
      <c r="P37" s="172">
        <v>3</v>
      </c>
      <c r="Q37" s="172">
        <v>0</v>
      </c>
      <c r="R37" s="172">
        <v>0</v>
      </c>
      <c r="S37" s="172">
        <v>1</v>
      </c>
      <c r="T37" s="172">
        <v>1</v>
      </c>
      <c r="U37" s="172">
        <v>1</v>
      </c>
      <c r="V37" s="172">
        <v>1</v>
      </c>
      <c r="W37" s="172">
        <v>0</v>
      </c>
      <c r="X37" s="172">
        <v>0</v>
      </c>
      <c r="Y37" s="172">
        <v>0</v>
      </c>
      <c r="Z37" s="172">
        <v>0</v>
      </c>
      <c r="AA37" s="172">
        <v>0</v>
      </c>
      <c r="AB37" s="172">
        <v>0</v>
      </c>
      <c r="AC37" s="172">
        <v>0</v>
      </c>
      <c r="AD37" s="172">
        <v>0</v>
      </c>
      <c r="AE37" s="172">
        <v>0</v>
      </c>
      <c r="AF37" s="172">
        <v>0</v>
      </c>
      <c r="AG37" s="172">
        <v>0</v>
      </c>
      <c r="AH37" s="172">
        <v>0</v>
      </c>
      <c r="AI37" s="172">
        <v>0</v>
      </c>
      <c r="AJ37" s="172">
        <v>0</v>
      </c>
      <c r="AK37" s="172">
        <v>0</v>
      </c>
      <c r="AL37" s="172">
        <v>0</v>
      </c>
      <c r="AM37" s="172">
        <v>0</v>
      </c>
      <c r="AN37" s="172">
        <v>0</v>
      </c>
      <c r="AO37" s="172">
        <v>0</v>
      </c>
      <c r="AP37" s="172">
        <v>0</v>
      </c>
      <c r="AQ37" s="172">
        <v>0</v>
      </c>
      <c r="AR37" s="172">
        <v>0</v>
      </c>
      <c r="AS37" s="172">
        <v>0</v>
      </c>
      <c r="AT37" s="172">
        <v>0</v>
      </c>
      <c r="AU37" s="172">
        <v>0</v>
      </c>
      <c r="AV37" s="172">
        <v>0</v>
      </c>
      <c r="AW37" s="172">
        <v>0</v>
      </c>
      <c r="AX37" s="172">
        <v>0</v>
      </c>
      <c r="AY37" s="172">
        <v>0</v>
      </c>
      <c r="AZ37" s="172">
        <v>0</v>
      </c>
      <c r="BA37" s="172">
        <v>0</v>
      </c>
      <c r="BB37" s="172">
        <v>0</v>
      </c>
      <c r="BC37" s="172">
        <v>0</v>
      </c>
      <c r="BD37" s="172">
        <v>0</v>
      </c>
      <c r="BE37" s="135">
        <v>270</v>
      </c>
      <c r="BF37" s="137">
        <v>432.64864864864865</v>
      </c>
      <c r="BG37" s="137">
        <v>640.32</v>
      </c>
      <c r="BH37" s="137">
        <v>509.97113643813213</v>
      </c>
    </row>
    <row r="38" spans="2:60" ht="12">
      <c r="B38" s="224" t="s">
        <v>23</v>
      </c>
      <c r="C38" s="225"/>
      <c r="D38" s="172">
        <v>28</v>
      </c>
      <c r="E38" s="172">
        <v>3</v>
      </c>
      <c r="F38" s="172">
        <v>1</v>
      </c>
      <c r="G38" s="172">
        <v>2</v>
      </c>
      <c r="H38" s="172">
        <v>2</v>
      </c>
      <c r="I38" s="172">
        <v>4</v>
      </c>
      <c r="J38" s="172">
        <v>2</v>
      </c>
      <c r="K38" s="172">
        <v>4</v>
      </c>
      <c r="L38" s="172">
        <v>1</v>
      </c>
      <c r="M38" s="172">
        <v>2</v>
      </c>
      <c r="N38" s="172">
        <v>2</v>
      </c>
      <c r="O38" s="172">
        <v>1</v>
      </c>
      <c r="P38" s="172">
        <v>0</v>
      </c>
      <c r="Q38" s="172">
        <v>1</v>
      </c>
      <c r="R38" s="172">
        <v>0</v>
      </c>
      <c r="S38" s="172">
        <v>1</v>
      </c>
      <c r="T38" s="172">
        <v>0</v>
      </c>
      <c r="U38" s="172">
        <v>1</v>
      </c>
      <c r="V38" s="172">
        <v>0</v>
      </c>
      <c r="W38" s="172">
        <v>0</v>
      </c>
      <c r="X38" s="172">
        <v>0</v>
      </c>
      <c r="Y38" s="172">
        <v>1</v>
      </c>
      <c r="Z38" s="172">
        <v>0</v>
      </c>
      <c r="AA38" s="172">
        <v>0</v>
      </c>
      <c r="AB38" s="172">
        <v>0</v>
      </c>
      <c r="AC38" s="172">
        <v>0</v>
      </c>
      <c r="AD38" s="172">
        <v>0</v>
      </c>
      <c r="AE38" s="172">
        <v>0</v>
      </c>
      <c r="AF38" s="172">
        <v>0</v>
      </c>
      <c r="AG38" s="172">
        <v>0</v>
      </c>
      <c r="AH38" s="172">
        <v>0</v>
      </c>
      <c r="AI38" s="172">
        <v>0</v>
      </c>
      <c r="AJ38" s="172">
        <v>0</v>
      </c>
      <c r="AK38" s="172">
        <v>0</v>
      </c>
      <c r="AL38" s="172">
        <v>0</v>
      </c>
      <c r="AM38" s="172">
        <v>0</v>
      </c>
      <c r="AN38" s="172">
        <v>0</v>
      </c>
      <c r="AO38" s="172">
        <v>0</v>
      </c>
      <c r="AP38" s="172">
        <v>0</v>
      </c>
      <c r="AQ38" s="172">
        <v>0</v>
      </c>
      <c r="AR38" s="172">
        <v>0</v>
      </c>
      <c r="AS38" s="172">
        <v>0</v>
      </c>
      <c r="AT38" s="172">
        <v>0</v>
      </c>
      <c r="AU38" s="172">
        <v>0</v>
      </c>
      <c r="AV38" s="172">
        <v>0</v>
      </c>
      <c r="AW38" s="172">
        <v>0</v>
      </c>
      <c r="AX38" s="172">
        <v>0</v>
      </c>
      <c r="AY38" s="172">
        <v>0</v>
      </c>
      <c r="AZ38" s="172">
        <v>0</v>
      </c>
      <c r="BA38" s="172">
        <v>0</v>
      </c>
      <c r="BB38" s="172">
        <v>0</v>
      </c>
      <c r="BC38" s="172">
        <v>0</v>
      </c>
      <c r="BD38" s="172">
        <v>0</v>
      </c>
      <c r="BE38" s="135">
        <v>494.5</v>
      </c>
      <c r="BF38" s="137">
        <v>567.8928571428571</v>
      </c>
      <c r="BG38" s="137">
        <v>636.04</v>
      </c>
      <c r="BH38" s="137">
        <v>477.4243814469471</v>
      </c>
    </row>
    <row r="39" spans="2:60" ht="12">
      <c r="B39" s="224" t="s">
        <v>24</v>
      </c>
      <c r="C39" s="225"/>
      <c r="D39" s="172">
        <v>23</v>
      </c>
      <c r="E39" s="172">
        <v>5</v>
      </c>
      <c r="F39" s="172">
        <v>1</v>
      </c>
      <c r="G39" s="172">
        <v>1</v>
      </c>
      <c r="H39" s="172">
        <v>3</v>
      </c>
      <c r="I39" s="172">
        <v>1</v>
      </c>
      <c r="J39" s="172">
        <v>1</v>
      </c>
      <c r="K39" s="172">
        <v>1</v>
      </c>
      <c r="L39" s="172">
        <v>0</v>
      </c>
      <c r="M39" s="172">
        <v>1</v>
      </c>
      <c r="N39" s="172">
        <v>0</v>
      </c>
      <c r="O39" s="172">
        <v>0</v>
      </c>
      <c r="P39" s="172">
        <v>1</v>
      </c>
      <c r="Q39" s="172">
        <v>1</v>
      </c>
      <c r="R39" s="172">
        <v>1</v>
      </c>
      <c r="S39" s="172">
        <v>1</v>
      </c>
      <c r="T39" s="172">
        <v>0</v>
      </c>
      <c r="U39" s="172">
        <v>0</v>
      </c>
      <c r="V39" s="172">
        <v>3</v>
      </c>
      <c r="W39" s="172">
        <v>0</v>
      </c>
      <c r="X39" s="172">
        <v>1</v>
      </c>
      <c r="Y39" s="172">
        <v>0</v>
      </c>
      <c r="Z39" s="172">
        <v>0</v>
      </c>
      <c r="AA39" s="172">
        <v>1</v>
      </c>
      <c r="AB39" s="172">
        <v>0</v>
      </c>
      <c r="AC39" s="172">
        <v>0</v>
      </c>
      <c r="AD39" s="172">
        <v>0</v>
      </c>
      <c r="AE39" s="172">
        <v>0</v>
      </c>
      <c r="AF39" s="172">
        <v>0</v>
      </c>
      <c r="AG39" s="172">
        <v>0</v>
      </c>
      <c r="AH39" s="172">
        <v>0</v>
      </c>
      <c r="AI39" s="172">
        <v>0</v>
      </c>
      <c r="AJ39" s="172">
        <v>0</v>
      </c>
      <c r="AK39" s="172">
        <v>0</v>
      </c>
      <c r="AL39" s="172">
        <v>0</v>
      </c>
      <c r="AM39" s="172">
        <v>0</v>
      </c>
      <c r="AN39" s="172">
        <v>0</v>
      </c>
      <c r="AO39" s="172">
        <v>0</v>
      </c>
      <c r="AP39" s="172">
        <v>0</v>
      </c>
      <c r="AQ39" s="172">
        <v>0</v>
      </c>
      <c r="AR39" s="172">
        <v>0</v>
      </c>
      <c r="AS39" s="172">
        <v>0</v>
      </c>
      <c r="AT39" s="172">
        <v>0</v>
      </c>
      <c r="AU39" s="172">
        <v>0</v>
      </c>
      <c r="AV39" s="172">
        <v>0</v>
      </c>
      <c r="AW39" s="172">
        <v>0</v>
      </c>
      <c r="AX39" s="172">
        <v>0</v>
      </c>
      <c r="AY39" s="172">
        <v>0</v>
      </c>
      <c r="AZ39" s="172">
        <v>0</v>
      </c>
      <c r="BA39" s="172">
        <v>0</v>
      </c>
      <c r="BB39" s="172">
        <v>0</v>
      </c>
      <c r="BC39" s="172">
        <v>0</v>
      </c>
      <c r="BD39" s="172">
        <v>0</v>
      </c>
      <c r="BE39" s="135">
        <v>473</v>
      </c>
      <c r="BF39" s="137">
        <v>734.5217391304348</v>
      </c>
      <c r="BG39" s="137">
        <v>938.5555555555555</v>
      </c>
      <c r="BH39" s="137">
        <v>671.1492533419358</v>
      </c>
    </row>
    <row r="40" spans="2:60" ht="12">
      <c r="B40" s="224" t="s">
        <v>25</v>
      </c>
      <c r="C40" s="225"/>
      <c r="D40" s="172">
        <v>29</v>
      </c>
      <c r="E40" s="172">
        <v>9</v>
      </c>
      <c r="F40" s="172">
        <v>2</v>
      </c>
      <c r="G40" s="172">
        <v>0</v>
      </c>
      <c r="H40" s="172">
        <v>4</v>
      </c>
      <c r="I40" s="172">
        <v>9</v>
      </c>
      <c r="J40" s="172">
        <v>0</v>
      </c>
      <c r="K40" s="172">
        <v>1</v>
      </c>
      <c r="L40" s="172">
        <v>1</v>
      </c>
      <c r="M40" s="172">
        <v>0</v>
      </c>
      <c r="N40" s="172">
        <v>1</v>
      </c>
      <c r="O40" s="172">
        <v>1</v>
      </c>
      <c r="P40" s="172">
        <v>0</v>
      </c>
      <c r="Q40" s="172">
        <v>0</v>
      </c>
      <c r="R40" s="172">
        <v>1</v>
      </c>
      <c r="S40" s="172">
        <v>0</v>
      </c>
      <c r="T40" s="172">
        <v>0</v>
      </c>
      <c r="U40" s="172">
        <v>0</v>
      </c>
      <c r="V40" s="172">
        <v>0</v>
      </c>
      <c r="W40" s="172">
        <v>0</v>
      </c>
      <c r="X40" s="172">
        <v>0</v>
      </c>
      <c r="Y40" s="172">
        <v>0</v>
      </c>
      <c r="Z40" s="172">
        <v>0</v>
      </c>
      <c r="AA40" s="172">
        <v>0</v>
      </c>
      <c r="AB40" s="172">
        <v>0</v>
      </c>
      <c r="AC40" s="172">
        <v>0</v>
      </c>
      <c r="AD40" s="172">
        <v>0</v>
      </c>
      <c r="AE40" s="172">
        <v>0</v>
      </c>
      <c r="AF40" s="172">
        <v>0</v>
      </c>
      <c r="AG40" s="172">
        <v>0</v>
      </c>
      <c r="AH40" s="172">
        <v>0</v>
      </c>
      <c r="AI40" s="172">
        <v>0</v>
      </c>
      <c r="AJ40" s="172">
        <v>0</v>
      </c>
      <c r="AK40" s="172">
        <v>0</v>
      </c>
      <c r="AL40" s="172">
        <v>0</v>
      </c>
      <c r="AM40" s="172">
        <v>0</v>
      </c>
      <c r="AN40" s="172">
        <v>0</v>
      </c>
      <c r="AO40" s="172">
        <v>0</v>
      </c>
      <c r="AP40" s="172">
        <v>0</v>
      </c>
      <c r="AQ40" s="172">
        <v>0</v>
      </c>
      <c r="AR40" s="172">
        <v>0</v>
      </c>
      <c r="AS40" s="172">
        <v>0</v>
      </c>
      <c r="AT40" s="172">
        <v>0</v>
      </c>
      <c r="AU40" s="172">
        <v>0</v>
      </c>
      <c r="AV40" s="172">
        <v>0</v>
      </c>
      <c r="AW40" s="172">
        <v>0</v>
      </c>
      <c r="AX40" s="172">
        <v>0</v>
      </c>
      <c r="AY40" s="172">
        <v>0</v>
      </c>
      <c r="AZ40" s="172">
        <v>0</v>
      </c>
      <c r="BA40" s="172">
        <v>0</v>
      </c>
      <c r="BB40" s="172">
        <v>0</v>
      </c>
      <c r="BC40" s="172">
        <v>0</v>
      </c>
      <c r="BD40" s="172">
        <v>0</v>
      </c>
      <c r="BE40" s="93">
        <v>298</v>
      </c>
      <c r="BF40" s="92">
        <v>289.44827586206895</v>
      </c>
      <c r="BG40" s="92">
        <v>419.7</v>
      </c>
      <c r="BH40" s="92">
        <v>298.212587541876</v>
      </c>
    </row>
    <row r="41" spans="2:60" ht="12">
      <c r="B41" s="224" t="s">
        <v>26</v>
      </c>
      <c r="C41" s="225"/>
      <c r="D41" s="172">
        <v>111</v>
      </c>
      <c r="E41" s="172">
        <v>21</v>
      </c>
      <c r="F41" s="172">
        <v>13</v>
      </c>
      <c r="G41" s="172">
        <v>3</v>
      </c>
      <c r="H41" s="172">
        <v>16</v>
      </c>
      <c r="I41" s="172">
        <v>32</v>
      </c>
      <c r="J41" s="172">
        <v>8</v>
      </c>
      <c r="K41" s="172">
        <v>3</v>
      </c>
      <c r="L41" s="172">
        <v>3</v>
      </c>
      <c r="M41" s="172">
        <v>2</v>
      </c>
      <c r="N41" s="172">
        <v>3</v>
      </c>
      <c r="O41" s="172">
        <v>1</v>
      </c>
      <c r="P41" s="172">
        <v>0</v>
      </c>
      <c r="Q41" s="172">
        <v>2</v>
      </c>
      <c r="R41" s="172">
        <v>0</v>
      </c>
      <c r="S41" s="172">
        <v>1</v>
      </c>
      <c r="T41" s="172">
        <v>0</v>
      </c>
      <c r="U41" s="172">
        <v>0</v>
      </c>
      <c r="V41" s="172">
        <v>0</v>
      </c>
      <c r="W41" s="172">
        <v>1</v>
      </c>
      <c r="X41" s="172">
        <v>0</v>
      </c>
      <c r="Y41" s="172">
        <v>1</v>
      </c>
      <c r="Z41" s="172">
        <v>0</v>
      </c>
      <c r="AA41" s="172">
        <v>1</v>
      </c>
      <c r="AB41" s="172">
        <v>0</v>
      </c>
      <c r="AC41" s="172">
        <v>0</v>
      </c>
      <c r="AD41" s="172">
        <v>0</v>
      </c>
      <c r="AE41" s="172">
        <v>0</v>
      </c>
      <c r="AF41" s="172">
        <v>0</v>
      </c>
      <c r="AG41" s="172">
        <v>0</v>
      </c>
      <c r="AH41" s="172">
        <v>0</v>
      </c>
      <c r="AI41" s="172">
        <v>0</v>
      </c>
      <c r="AJ41" s="172">
        <v>0</v>
      </c>
      <c r="AK41" s="172">
        <v>0</v>
      </c>
      <c r="AL41" s="172">
        <v>0</v>
      </c>
      <c r="AM41" s="172">
        <v>0</v>
      </c>
      <c r="AN41" s="172">
        <v>0</v>
      </c>
      <c r="AO41" s="172">
        <v>0</v>
      </c>
      <c r="AP41" s="172">
        <v>0</v>
      </c>
      <c r="AQ41" s="172">
        <v>0</v>
      </c>
      <c r="AR41" s="172">
        <v>0</v>
      </c>
      <c r="AS41" s="172">
        <v>0</v>
      </c>
      <c r="AT41" s="172">
        <v>0</v>
      </c>
      <c r="AU41" s="172">
        <v>0</v>
      </c>
      <c r="AV41" s="172">
        <v>0</v>
      </c>
      <c r="AW41" s="172">
        <v>0</v>
      </c>
      <c r="AX41" s="172">
        <v>0</v>
      </c>
      <c r="AY41" s="172">
        <v>0</v>
      </c>
      <c r="AZ41" s="172">
        <v>0</v>
      </c>
      <c r="BA41" s="172">
        <v>0</v>
      </c>
      <c r="BB41" s="172">
        <v>0</v>
      </c>
      <c r="BC41" s="172">
        <v>0</v>
      </c>
      <c r="BD41" s="172">
        <v>0</v>
      </c>
      <c r="BE41" s="135">
        <v>300</v>
      </c>
      <c r="BF41" s="137">
        <v>330.52252252252254</v>
      </c>
      <c r="BG41" s="137">
        <v>407.64444444444445</v>
      </c>
      <c r="BH41" s="137">
        <v>380.7418929061167</v>
      </c>
    </row>
    <row r="42" spans="2:60" ht="12">
      <c r="B42" s="224" t="s">
        <v>27</v>
      </c>
      <c r="C42" s="225"/>
      <c r="D42" s="172">
        <v>62</v>
      </c>
      <c r="E42" s="172">
        <v>20</v>
      </c>
      <c r="F42" s="172">
        <v>3</v>
      </c>
      <c r="G42" s="172">
        <v>5</v>
      </c>
      <c r="H42" s="172">
        <v>5</v>
      </c>
      <c r="I42" s="172">
        <v>10</v>
      </c>
      <c r="J42" s="172">
        <v>2</v>
      </c>
      <c r="K42" s="172">
        <v>0</v>
      </c>
      <c r="L42" s="172">
        <v>3</v>
      </c>
      <c r="M42" s="172">
        <v>4</v>
      </c>
      <c r="N42" s="172">
        <v>3</v>
      </c>
      <c r="O42" s="172">
        <v>0</v>
      </c>
      <c r="P42" s="172">
        <v>2</v>
      </c>
      <c r="Q42" s="172">
        <v>0</v>
      </c>
      <c r="R42" s="172">
        <v>0</v>
      </c>
      <c r="S42" s="172">
        <v>0</v>
      </c>
      <c r="T42" s="172">
        <v>3</v>
      </c>
      <c r="U42" s="172">
        <v>0</v>
      </c>
      <c r="V42" s="172">
        <v>0</v>
      </c>
      <c r="W42" s="172">
        <v>0</v>
      </c>
      <c r="X42" s="172">
        <v>2</v>
      </c>
      <c r="Y42" s="172">
        <v>0</v>
      </c>
      <c r="Z42" s="172">
        <v>0</v>
      </c>
      <c r="AA42" s="172">
        <v>0</v>
      </c>
      <c r="AB42" s="172">
        <v>0</v>
      </c>
      <c r="AC42" s="172">
        <v>0</v>
      </c>
      <c r="AD42" s="172">
        <v>0</v>
      </c>
      <c r="AE42" s="172">
        <v>0</v>
      </c>
      <c r="AF42" s="172">
        <v>0</v>
      </c>
      <c r="AG42" s="172">
        <v>0</v>
      </c>
      <c r="AH42" s="172">
        <v>0</v>
      </c>
      <c r="AI42" s="172">
        <v>0</v>
      </c>
      <c r="AJ42" s="172">
        <v>0</v>
      </c>
      <c r="AK42" s="172">
        <v>0</v>
      </c>
      <c r="AL42" s="172">
        <v>0</v>
      </c>
      <c r="AM42" s="172">
        <v>0</v>
      </c>
      <c r="AN42" s="172">
        <v>0</v>
      </c>
      <c r="AO42" s="172">
        <v>0</v>
      </c>
      <c r="AP42" s="172">
        <v>0</v>
      </c>
      <c r="AQ42" s="172">
        <v>0</v>
      </c>
      <c r="AR42" s="172">
        <v>0</v>
      </c>
      <c r="AS42" s="172">
        <v>0</v>
      </c>
      <c r="AT42" s="172">
        <v>0</v>
      </c>
      <c r="AU42" s="172">
        <v>0</v>
      </c>
      <c r="AV42" s="172">
        <v>0</v>
      </c>
      <c r="AW42" s="172">
        <v>0</v>
      </c>
      <c r="AX42" s="172">
        <v>0</v>
      </c>
      <c r="AY42" s="172">
        <v>0</v>
      </c>
      <c r="AZ42" s="172">
        <v>0</v>
      </c>
      <c r="BA42" s="172">
        <v>0</v>
      </c>
      <c r="BB42" s="172">
        <v>0</v>
      </c>
      <c r="BC42" s="172">
        <v>0</v>
      </c>
      <c r="BD42" s="172">
        <v>0</v>
      </c>
      <c r="BE42" s="135">
        <v>265</v>
      </c>
      <c r="BF42" s="137">
        <v>384.06451612903226</v>
      </c>
      <c r="BG42" s="137">
        <v>566.952380952381</v>
      </c>
      <c r="BH42" s="137">
        <v>472.6618423242083</v>
      </c>
    </row>
    <row r="43" spans="2:60" ht="12">
      <c r="B43" s="224" t="s">
        <v>28</v>
      </c>
      <c r="C43" s="225"/>
      <c r="D43" s="172">
        <v>181</v>
      </c>
      <c r="E43" s="172">
        <v>115</v>
      </c>
      <c r="F43" s="172">
        <v>6</v>
      </c>
      <c r="G43" s="172">
        <v>9</v>
      </c>
      <c r="H43" s="172">
        <v>8</v>
      </c>
      <c r="I43" s="172">
        <v>11</v>
      </c>
      <c r="J43" s="172">
        <v>7</v>
      </c>
      <c r="K43" s="172">
        <v>2</v>
      </c>
      <c r="L43" s="172">
        <v>6</v>
      </c>
      <c r="M43" s="172">
        <v>3</v>
      </c>
      <c r="N43" s="172">
        <v>2</v>
      </c>
      <c r="O43" s="172">
        <v>2</v>
      </c>
      <c r="P43" s="172">
        <v>0</v>
      </c>
      <c r="Q43" s="172">
        <v>1</v>
      </c>
      <c r="R43" s="172">
        <v>2</v>
      </c>
      <c r="S43" s="172">
        <v>1</v>
      </c>
      <c r="T43" s="172">
        <v>1</v>
      </c>
      <c r="U43" s="172">
        <v>1</v>
      </c>
      <c r="V43" s="172">
        <v>1</v>
      </c>
      <c r="W43" s="172">
        <v>1</v>
      </c>
      <c r="X43" s="172">
        <v>1</v>
      </c>
      <c r="Y43" s="172">
        <v>0</v>
      </c>
      <c r="Z43" s="172">
        <v>1</v>
      </c>
      <c r="AA43" s="172">
        <v>0</v>
      </c>
      <c r="AB43" s="172">
        <v>0</v>
      </c>
      <c r="AC43" s="172">
        <v>0</v>
      </c>
      <c r="AD43" s="172">
        <v>0</v>
      </c>
      <c r="AE43" s="172">
        <v>0</v>
      </c>
      <c r="AF43" s="172">
        <v>0</v>
      </c>
      <c r="AG43" s="172">
        <v>0</v>
      </c>
      <c r="AH43" s="172">
        <v>0</v>
      </c>
      <c r="AI43" s="172">
        <v>0</v>
      </c>
      <c r="AJ43" s="172">
        <v>0</v>
      </c>
      <c r="AK43" s="172">
        <v>0</v>
      </c>
      <c r="AL43" s="172">
        <v>0</v>
      </c>
      <c r="AM43" s="172">
        <v>0</v>
      </c>
      <c r="AN43" s="172">
        <v>0</v>
      </c>
      <c r="AO43" s="172">
        <v>0</v>
      </c>
      <c r="AP43" s="172">
        <v>0</v>
      </c>
      <c r="AQ43" s="172">
        <v>0</v>
      </c>
      <c r="AR43" s="172">
        <v>0</v>
      </c>
      <c r="AS43" s="172">
        <v>0</v>
      </c>
      <c r="AT43" s="172">
        <v>0</v>
      </c>
      <c r="AU43" s="172">
        <v>0</v>
      </c>
      <c r="AV43" s="172">
        <v>0</v>
      </c>
      <c r="AW43" s="172">
        <v>0</v>
      </c>
      <c r="AX43" s="172">
        <v>0</v>
      </c>
      <c r="AY43" s="172">
        <v>0</v>
      </c>
      <c r="AZ43" s="172">
        <v>0</v>
      </c>
      <c r="BA43" s="172">
        <v>0</v>
      </c>
      <c r="BB43" s="172">
        <v>0</v>
      </c>
      <c r="BC43" s="172">
        <v>0</v>
      </c>
      <c r="BD43" s="172">
        <v>0</v>
      </c>
      <c r="BE43" s="135">
        <v>0</v>
      </c>
      <c r="BF43" s="137">
        <v>201.86187845303868</v>
      </c>
      <c r="BG43" s="137">
        <v>553.5909090909091</v>
      </c>
      <c r="BH43" s="137">
        <v>486.6428156974375</v>
      </c>
    </row>
    <row r="44" spans="2:60" ht="12">
      <c r="B44" s="224" t="s">
        <v>29</v>
      </c>
      <c r="C44" s="225"/>
      <c r="D44" s="172">
        <v>223</v>
      </c>
      <c r="E44" s="172">
        <v>101</v>
      </c>
      <c r="F44" s="172">
        <v>29</v>
      </c>
      <c r="G44" s="172">
        <v>6</v>
      </c>
      <c r="H44" s="172">
        <v>17</v>
      </c>
      <c r="I44" s="172">
        <v>17</v>
      </c>
      <c r="J44" s="172">
        <v>11</v>
      </c>
      <c r="K44" s="172">
        <v>6</v>
      </c>
      <c r="L44" s="172">
        <v>1</v>
      </c>
      <c r="M44" s="172">
        <v>4</v>
      </c>
      <c r="N44" s="172">
        <v>3</v>
      </c>
      <c r="O44" s="172">
        <v>1</v>
      </c>
      <c r="P44" s="172">
        <v>5</v>
      </c>
      <c r="Q44" s="172">
        <v>1</v>
      </c>
      <c r="R44" s="172">
        <v>5</v>
      </c>
      <c r="S44" s="172">
        <v>1</v>
      </c>
      <c r="T44" s="172">
        <v>3</v>
      </c>
      <c r="U44" s="172">
        <v>0</v>
      </c>
      <c r="V44" s="172">
        <v>2</v>
      </c>
      <c r="W44" s="172">
        <v>0</v>
      </c>
      <c r="X44" s="172">
        <v>2</v>
      </c>
      <c r="Y44" s="172">
        <v>2</v>
      </c>
      <c r="Z44" s="172">
        <v>0</v>
      </c>
      <c r="AA44" s="172">
        <v>1</v>
      </c>
      <c r="AB44" s="172">
        <v>3</v>
      </c>
      <c r="AC44" s="172">
        <v>0</v>
      </c>
      <c r="AD44" s="172">
        <v>0</v>
      </c>
      <c r="AE44" s="172">
        <v>0</v>
      </c>
      <c r="AF44" s="172">
        <v>2</v>
      </c>
      <c r="AG44" s="172">
        <v>0</v>
      </c>
      <c r="AH44" s="172">
        <v>0</v>
      </c>
      <c r="AI44" s="172">
        <v>0</v>
      </c>
      <c r="AJ44" s="172">
        <v>0</v>
      </c>
      <c r="AK44" s="172">
        <v>0</v>
      </c>
      <c r="AL44" s="172">
        <v>0</v>
      </c>
      <c r="AM44" s="172">
        <v>0</v>
      </c>
      <c r="AN44" s="172">
        <v>0</v>
      </c>
      <c r="AO44" s="172">
        <v>0</v>
      </c>
      <c r="AP44" s="172">
        <v>0</v>
      </c>
      <c r="AQ44" s="172">
        <v>0</v>
      </c>
      <c r="AR44" s="172">
        <v>0</v>
      </c>
      <c r="AS44" s="172">
        <v>0</v>
      </c>
      <c r="AT44" s="172">
        <v>0</v>
      </c>
      <c r="AU44" s="172">
        <v>0</v>
      </c>
      <c r="AV44" s="172">
        <v>0</v>
      </c>
      <c r="AW44" s="172">
        <v>0</v>
      </c>
      <c r="AX44" s="172">
        <v>0</v>
      </c>
      <c r="AY44" s="172">
        <v>0</v>
      </c>
      <c r="AZ44" s="172">
        <v>0</v>
      </c>
      <c r="BA44" s="172">
        <v>0</v>
      </c>
      <c r="BB44" s="172">
        <v>0</v>
      </c>
      <c r="BC44" s="172">
        <v>0</v>
      </c>
      <c r="BD44" s="172">
        <v>0</v>
      </c>
      <c r="BE44" s="135">
        <v>18</v>
      </c>
      <c r="BF44" s="137">
        <v>314.1255605381166</v>
      </c>
      <c r="BG44" s="137">
        <v>574.1803278688525</v>
      </c>
      <c r="BH44" s="137">
        <v>636.2828132621406</v>
      </c>
    </row>
    <row r="45" spans="2:60" ht="12">
      <c r="B45" s="224" t="s">
        <v>30</v>
      </c>
      <c r="C45" s="225"/>
      <c r="D45" s="172">
        <v>1146</v>
      </c>
      <c r="E45" s="172">
        <v>547</v>
      </c>
      <c r="F45" s="172">
        <v>83</v>
      </c>
      <c r="G45" s="172">
        <v>33</v>
      </c>
      <c r="H45" s="172">
        <v>58</v>
      </c>
      <c r="I45" s="172">
        <v>88</v>
      </c>
      <c r="J45" s="172">
        <v>49</v>
      </c>
      <c r="K45" s="172">
        <v>38</v>
      </c>
      <c r="L45" s="172">
        <v>22</v>
      </c>
      <c r="M45" s="172">
        <v>22</v>
      </c>
      <c r="N45" s="172">
        <v>24</v>
      </c>
      <c r="O45" s="172">
        <v>22</v>
      </c>
      <c r="P45" s="172">
        <v>20</v>
      </c>
      <c r="Q45" s="172">
        <v>15</v>
      </c>
      <c r="R45" s="172">
        <v>8</v>
      </c>
      <c r="S45" s="172">
        <v>17</v>
      </c>
      <c r="T45" s="172">
        <v>15</v>
      </c>
      <c r="U45" s="172">
        <v>10</v>
      </c>
      <c r="V45" s="172">
        <v>10</v>
      </c>
      <c r="W45" s="172">
        <v>9</v>
      </c>
      <c r="X45" s="172">
        <v>12</v>
      </c>
      <c r="Y45" s="172">
        <v>6</v>
      </c>
      <c r="Z45" s="172">
        <v>8</v>
      </c>
      <c r="AA45" s="172">
        <v>7</v>
      </c>
      <c r="AB45" s="172">
        <v>4</v>
      </c>
      <c r="AC45" s="172">
        <v>3</v>
      </c>
      <c r="AD45" s="172">
        <v>2</v>
      </c>
      <c r="AE45" s="172">
        <v>4</v>
      </c>
      <c r="AF45" s="172">
        <v>1</v>
      </c>
      <c r="AG45" s="172">
        <v>1</v>
      </c>
      <c r="AH45" s="172">
        <v>1</v>
      </c>
      <c r="AI45" s="172">
        <v>1</v>
      </c>
      <c r="AJ45" s="172">
        <v>3</v>
      </c>
      <c r="AK45" s="172">
        <v>1</v>
      </c>
      <c r="AL45" s="172">
        <v>0</v>
      </c>
      <c r="AM45" s="172">
        <v>1</v>
      </c>
      <c r="AN45" s="172">
        <v>0</v>
      </c>
      <c r="AO45" s="172">
        <v>0</v>
      </c>
      <c r="AP45" s="172">
        <v>0</v>
      </c>
      <c r="AQ45" s="172">
        <v>0</v>
      </c>
      <c r="AR45" s="172">
        <v>0</v>
      </c>
      <c r="AS45" s="172">
        <v>0</v>
      </c>
      <c r="AT45" s="172">
        <v>0</v>
      </c>
      <c r="AU45" s="172">
        <v>0</v>
      </c>
      <c r="AV45" s="172">
        <v>0</v>
      </c>
      <c r="AW45" s="172">
        <v>0</v>
      </c>
      <c r="AX45" s="172">
        <v>1</v>
      </c>
      <c r="AY45" s="172">
        <v>0</v>
      </c>
      <c r="AZ45" s="172">
        <v>0</v>
      </c>
      <c r="BA45" s="172">
        <v>0</v>
      </c>
      <c r="BB45" s="172">
        <v>0</v>
      </c>
      <c r="BC45" s="172">
        <v>0</v>
      </c>
      <c r="BD45" s="172">
        <v>0</v>
      </c>
      <c r="BE45" s="135">
        <v>4.5</v>
      </c>
      <c r="BF45" s="137">
        <v>377.0698080279232</v>
      </c>
      <c r="BG45" s="137">
        <v>721.4056761268781</v>
      </c>
      <c r="BH45" s="137">
        <v>683.0907974001784</v>
      </c>
    </row>
    <row r="46" spans="2:60" ht="12">
      <c r="B46" s="224" t="s">
        <v>31</v>
      </c>
      <c r="C46" s="225"/>
      <c r="D46" s="172">
        <v>136</v>
      </c>
      <c r="E46" s="172">
        <v>51</v>
      </c>
      <c r="F46" s="172">
        <v>16</v>
      </c>
      <c r="G46" s="172">
        <v>6</v>
      </c>
      <c r="H46" s="172">
        <v>11</v>
      </c>
      <c r="I46" s="172">
        <v>12</v>
      </c>
      <c r="J46" s="172">
        <v>5</v>
      </c>
      <c r="K46" s="172">
        <v>7</v>
      </c>
      <c r="L46" s="172">
        <v>3</v>
      </c>
      <c r="M46" s="172">
        <v>3</v>
      </c>
      <c r="N46" s="172">
        <v>5</v>
      </c>
      <c r="O46" s="172">
        <v>1</v>
      </c>
      <c r="P46" s="172">
        <v>3</v>
      </c>
      <c r="Q46" s="172">
        <v>4</v>
      </c>
      <c r="R46" s="172">
        <v>2</v>
      </c>
      <c r="S46" s="172">
        <v>0</v>
      </c>
      <c r="T46" s="172">
        <v>2</v>
      </c>
      <c r="U46" s="172">
        <v>0</v>
      </c>
      <c r="V46" s="172">
        <v>1</v>
      </c>
      <c r="W46" s="172">
        <v>0</v>
      </c>
      <c r="X46" s="172">
        <v>1</v>
      </c>
      <c r="Y46" s="172">
        <v>0</v>
      </c>
      <c r="Z46" s="172">
        <v>0</v>
      </c>
      <c r="AA46" s="172">
        <v>1</v>
      </c>
      <c r="AB46" s="172">
        <v>0</v>
      </c>
      <c r="AC46" s="172">
        <v>1</v>
      </c>
      <c r="AD46" s="172">
        <v>0</v>
      </c>
      <c r="AE46" s="172">
        <v>0</v>
      </c>
      <c r="AF46" s="172">
        <v>1</v>
      </c>
      <c r="AG46" s="172">
        <v>0</v>
      </c>
      <c r="AH46" s="172">
        <v>0</v>
      </c>
      <c r="AI46" s="172">
        <v>0</v>
      </c>
      <c r="AJ46" s="172">
        <v>0</v>
      </c>
      <c r="AK46" s="172">
        <v>0</v>
      </c>
      <c r="AL46" s="172">
        <v>0</v>
      </c>
      <c r="AM46" s="172">
        <v>0</v>
      </c>
      <c r="AN46" s="172">
        <v>0</v>
      </c>
      <c r="AO46" s="172">
        <v>0</v>
      </c>
      <c r="AP46" s="172">
        <v>0</v>
      </c>
      <c r="AQ46" s="172">
        <v>0</v>
      </c>
      <c r="AR46" s="172">
        <v>0</v>
      </c>
      <c r="AS46" s="172">
        <v>0</v>
      </c>
      <c r="AT46" s="172">
        <v>0</v>
      </c>
      <c r="AU46" s="172">
        <v>0</v>
      </c>
      <c r="AV46" s="172">
        <v>0</v>
      </c>
      <c r="AW46" s="172">
        <v>0</v>
      </c>
      <c r="AX46" s="172">
        <v>0</v>
      </c>
      <c r="AY46" s="172">
        <v>0</v>
      </c>
      <c r="AZ46" s="172">
        <v>0</v>
      </c>
      <c r="BA46" s="172">
        <v>0</v>
      </c>
      <c r="BB46" s="172">
        <v>0</v>
      </c>
      <c r="BC46" s="172">
        <v>0</v>
      </c>
      <c r="BD46" s="172">
        <v>0</v>
      </c>
      <c r="BE46" s="135">
        <v>117.5</v>
      </c>
      <c r="BF46" s="137">
        <v>348.49264705882354</v>
      </c>
      <c r="BG46" s="137">
        <v>557.5882352941177</v>
      </c>
      <c r="BH46" s="137">
        <v>553.0951070828521</v>
      </c>
    </row>
    <row r="47" spans="2:60" ht="12">
      <c r="B47" s="224" t="s">
        <v>32</v>
      </c>
      <c r="C47" s="225"/>
      <c r="D47" s="172">
        <v>95</v>
      </c>
      <c r="E47" s="172">
        <v>49</v>
      </c>
      <c r="F47" s="172">
        <v>6</v>
      </c>
      <c r="G47" s="172">
        <v>7</v>
      </c>
      <c r="H47" s="172">
        <v>4</v>
      </c>
      <c r="I47" s="172">
        <v>12</v>
      </c>
      <c r="J47" s="172">
        <v>5</v>
      </c>
      <c r="K47" s="172">
        <v>1</v>
      </c>
      <c r="L47" s="172">
        <v>2</v>
      </c>
      <c r="M47" s="172">
        <v>0</v>
      </c>
      <c r="N47" s="172">
        <v>1</v>
      </c>
      <c r="O47" s="172">
        <v>2</v>
      </c>
      <c r="P47" s="172">
        <v>2</v>
      </c>
      <c r="Q47" s="172">
        <v>0</v>
      </c>
      <c r="R47" s="172">
        <v>1</v>
      </c>
      <c r="S47" s="172">
        <v>0</v>
      </c>
      <c r="T47" s="172">
        <v>0</v>
      </c>
      <c r="U47" s="172">
        <v>0</v>
      </c>
      <c r="V47" s="172">
        <v>1</v>
      </c>
      <c r="W47" s="172">
        <v>1</v>
      </c>
      <c r="X47" s="172">
        <v>0</v>
      </c>
      <c r="Y47" s="172">
        <v>1</v>
      </c>
      <c r="Z47" s="172">
        <v>0</v>
      </c>
      <c r="AA47" s="172">
        <v>0</v>
      </c>
      <c r="AB47" s="172">
        <v>0</v>
      </c>
      <c r="AC47" s="172">
        <v>0</v>
      </c>
      <c r="AD47" s="172">
        <v>0</v>
      </c>
      <c r="AE47" s="172">
        <v>0</v>
      </c>
      <c r="AF47" s="172">
        <v>0</v>
      </c>
      <c r="AG47" s="172">
        <v>0</v>
      </c>
      <c r="AH47" s="172">
        <v>0</v>
      </c>
      <c r="AI47" s="172">
        <v>0</v>
      </c>
      <c r="AJ47" s="172">
        <v>0</v>
      </c>
      <c r="AK47" s="172">
        <v>0</v>
      </c>
      <c r="AL47" s="172">
        <v>0</v>
      </c>
      <c r="AM47" s="172">
        <v>0</v>
      </c>
      <c r="AN47" s="172">
        <v>0</v>
      </c>
      <c r="AO47" s="172">
        <v>0</v>
      </c>
      <c r="AP47" s="172">
        <v>0</v>
      </c>
      <c r="AQ47" s="172">
        <v>0</v>
      </c>
      <c r="AR47" s="172">
        <v>0</v>
      </c>
      <c r="AS47" s="172">
        <v>0</v>
      </c>
      <c r="AT47" s="172">
        <v>0</v>
      </c>
      <c r="AU47" s="172">
        <v>0</v>
      </c>
      <c r="AV47" s="172">
        <v>0</v>
      </c>
      <c r="AW47" s="172">
        <v>0</v>
      </c>
      <c r="AX47" s="172">
        <v>0</v>
      </c>
      <c r="AY47" s="172">
        <v>0</v>
      </c>
      <c r="AZ47" s="172">
        <v>0</v>
      </c>
      <c r="BA47" s="172">
        <v>0</v>
      </c>
      <c r="BB47" s="172">
        <v>0</v>
      </c>
      <c r="BC47" s="172">
        <v>0</v>
      </c>
      <c r="BD47" s="172">
        <v>0</v>
      </c>
      <c r="BE47" s="135">
        <v>0</v>
      </c>
      <c r="BF47" s="137">
        <v>230.42105263157896</v>
      </c>
      <c r="BG47" s="137">
        <v>475.8695652173913</v>
      </c>
      <c r="BH47" s="137">
        <v>451.3792496926948</v>
      </c>
    </row>
    <row r="48" spans="2:60" ht="12">
      <c r="B48" s="224" t="s">
        <v>33</v>
      </c>
      <c r="C48" s="225"/>
      <c r="D48" s="172">
        <v>121</v>
      </c>
      <c r="E48" s="172">
        <v>48</v>
      </c>
      <c r="F48" s="172">
        <v>6</v>
      </c>
      <c r="G48" s="172">
        <v>11</v>
      </c>
      <c r="H48" s="172">
        <v>8</v>
      </c>
      <c r="I48" s="172">
        <v>8</v>
      </c>
      <c r="J48" s="172">
        <v>5</v>
      </c>
      <c r="K48" s="172">
        <v>4</v>
      </c>
      <c r="L48" s="172">
        <v>4</v>
      </c>
      <c r="M48" s="172">
        <v>3</v>
      </c>
      <c r="N48" s="172">
        <v>3</v>
      </c>
      <c r="O48" s="172">
        <v>3</v>
      </c>
      <c r="P48" s="172">
        <v>0</v>
      </c>
      <c r="Q48" s="172">
        <v>2</v>
      </c>
      <c r="R48" s="172">
        <v>3</v>
      </c>
      <c r="S48" s="172">
        <v>2</v>
      </c>
      <c r="T48" s="172">
        <v>1</v>
      </c>
      <c r="U48" s="172">
        <v>3</v>
      </c>
      <c r="V48" s="172">
        <v>0</v>
      </c>
      <c r="W48" s="172">
        <v>0</v>
      </c>
      <c r="X48" s="172">
        <v>0</v>
      </c>
      <c r="Y48" s="172">
        <v>0</v>
      </c>
      <c r="Z48" s="172">
        <v>1</v>
      </c>
      <c r="AA48" s="172">
        <v>2</v>
      </c>
      <c r="AB48" s="172">
        <v>0</v>
      </c>
      <c r="AC48" s="172">
        <v>1</v>
      </c>
      <c r="AD48" s="172">
        <v>1</v>
      </c>
      <c r="AE48" s="172">
        <v>0</v>
      </c>
      <c r="AF48" s="172">
        <v>1</v>
      </c>
      <c r="AG48" s="172">
        <v>0</v>
      </c>
      <c r="AH48" s="172">
        <v>0</v>
      </c>
      <c r="AI48" s="172">
        <v>0</v>
      </c>
      <c r="AJ48" s="172">
        <v>0</v>
      </c>
      <c r="AK48" s="172">
        <v>0</v>
      </c>
      <c r="AL48" s="172">
        <v>0</v>
      </c>
      <c r="AM48" s="172">
        <v>0</v>
      </c>
      <c r="AN48" s="172">
        <v>0</v>
      </c>
      <c r="AO48" s="172">
        <v>0</v>
      </c>
      <c r="AP48" s="172">
        <v>0</v>
      </c>
      <c r="AQ48" s="172">
        <v>0</v>
      </c>
      <c r="AR48" s="172">
        <v>0</v>
      </c>
      <c r="AS48" s="172">
        <v>0</v>
      </c>
      <c r="AT48" s="172">
        <v>0</v>
      </c>
      <c r="AU48" s="172">
        <v>0</v>
      </c>
      <c r="AV48" s="172">
        <v>0</v>
      </c>
      <c r="AW48" s="172">
        <v>0</v>
      </c>
      <c r="AX48" s="172">
        <v>0</v>
      </c>
      <c r="AY48" s="172">
        <v>0</v>
      </c>
      <c r="AZ48" s="172">
        <v>0</v>
      </c>
      <c r="BA48" s="172">
        <v>1</v>
      </c>
      <c r="BB48" s="172">
        <v>0</v>
      </c>
      <c r="BC48" s="172">
        <v>0</v>
      </c>
      <c r="BD48" s="172">
        <v>0</v>
      </c>
      <c r="BE48" s="135">
        <v>140</v>
      </c>
      <c r="BF48" s="137">
        <v>447.08264462809916</v>
      </c>
      <c r="BG48" s="137">
        <v>741.054794520548</v>
      </c>
      <c r="BH48" s="137">
        <v>796.9281978393132</v>
      </c>
    </row>
    <row r="49" spans="2:60" ht="12">
      <c r="B49" s="224" t="s">
        <v>34</v>
      </c>
      <c r="C49" s="225"/>
      <c r="D49" s="172">
        <v>994</v>
      </c>
      <c r="E49" s="172">
        <v>376</v>
      </c>
      <c r="F49" s="172">
        <v>94</v>
      </c>
      <c r="G49" s="172">
        <v>38</v>
      </c>
      <c r="H49" s="172">
        <v>58</v>
      </c>
      <c r="I49" s="172">
        <v>102</v>
      </c>
      <c r="J49" s="172">
        <v>70</v>
      </c>
      <c r="K49" s="172">
        <v>45</v>
      </c>
      <c r="L49" s="172">
        <v>31</v>
      </c>
      <c r="M49" s="172">
        <v>30</v>
      </c>
      <c r="N49" s="172">
        <v>24</v>
      </c>
      <c r="O49" s="172">
        <v>16</v>
      </c>
      <c r="P49" s="172">
        <v>12</v>
      </c>
      <c r="Q49" s="172">
        <v>11</v>
      </c>
      <c r="R49" s="172">
        <v>13</v>
      </c>
      <c r="S49" s="172">
        <v>14</v>
      </c>
      <c r="T49" s="172">
        <v>4</v>
      </c>
      <c r="U49" s="172">
        <v>6</v>
      </c>
      <c r="V49" s="172">
        <v>5</v>
      </c>
      <c r="W49" s="172">
        <v>2</v>
      </c>
      <c r="X49" s="172">
        <v>7</v>
      </c>
      <c r="Y49" s="172">
        <v>4</v>
      </c>
      <c r="Z49" s="172">
        <v>4</v>
      </c>
      <c r="AA49" s="172">
        <v>3</v>
      </c>
      <c r="AB49" s="172">
        <v>4</v>
      </c>
      <c r="AC49" s="172">
        <v>1</v>
      </c>
      <c r="AD49" s="172">
        <v>3</v>
      </c>
      <c r="AE49" s="172">
        <v>2</v>
      </c>
      <c r="AF49" s="172">
        <v>2</v>
      </c>
      <c r="AG49" s="172">
        <v>1</v>
      </c>
      <c r="AH49" s="172">
        <v>1</v>
      </c>
      <c r="AI49" s="172">
        <v>3</v>
      </c>
      <c r="AJ49" s="172">
        <v>2</v>
      </c>
      <c r="AK49" s="172">
        <v>1</v>
      </c>
      <c r="AL49" s="172">
        <v>0</v>
      </c>
      <c r="AM49" s="172">
        <v>0</v>
      </c>
      <c r="AN49" s="172">
        <v>0</v>
      </c>
      <c r="AO49" s="172">
        <v>0</v>
      </c>
      <c r="AP49" s="172">
        <v>0</v>
      </c>
      <c r="AQ49" s="172">
        <v>1</v>
      </c>
      <c r="AR49" s="172">
        <v>0</v>
      </c>
      <c r="AS49" s="172">
        <v>1</v>
      </c>
      <c r="AT49" s="172">
        <v>0</v>
      </c>
      <c r="AU49" s="172">
        <v>0</v>
      </c>
      <c r="AV49" s="172">
        <v>1</v>
      </c>
      <c r="AW49" s="172">
        <v>0</v>
      </c>
      <c r="AX49" s="172">
        <v>1</v>
      </c>
      <c r="AY49" s="172">
        <v>0</v>
      </c>
      <c r="AZ49" s="172">
        <v>0</v>
      </c>
      <c r="BA49" s="172">
        <v>0</v>
      </c>
      <c r="BB49" s="172">
        <v>0</v>
      </c>
      <c r="BC49" s="172">
        <v>0</v>
      </c>
      <c r="BD49" s="172">
        <v>1</v>
      </c>
      <c r="BE49" s="135">
        <v>150</v>
      </c>
      <c r="BF49" s="137">
        <v>390.03521126760563</v>
      </c>
      <c r="BG49" s="137">
        <v>627.3381877022654</v>
      </c>
      <c r="BH49" s="137">
        <v>694.3643132709211</v>
      </c>
    </row>
    <row r="50" spans="2:60" ht="12">
      <c r="B50" s="224" t="s">
        <v>35</v>
      </c>
      <c r="C50" s="225"/>
      <c r="D50" s="172">
        <v>660</v>
      </c>
      <c r="E50" s="172">
        <v>265</v>
      </c>
      <c r="F50" s="172">
        <v>45</v>
      </c>
      <c r="G50" s="172">
        <v>21</v>
      </c>
      <c r="H50" s="172">
        <v>36</v>
      </c>
      <c r="I50" s="172">
        <v>60</v>
      </c>
      <c r="J50" s="172">
        <v>49</v>
      </c>
      <c r="K50" s="172">
        <v>31</v>
      </c>
      <c r="L50" s="172">
        <v>16</v>
      </c>
      <c r="M50" s="172">
        <v>18</v>
      </c>
      <c r="N50" s="172">
        <v>8</v>
      </c>
      <c r="O50" s="172">
        <v>9</v>
      </c>
      <c r="P50" s="172">
        <v>14</v>
      </c>
      <c r="Q50" s="172">
        <v>4</v>
      </c>
      <c r="R50" s="172">
        <v>5</v>
      </c>
      <c r="S50" s="172">
        <v>7</v>
      </c>
      <c r="T50" s="172">
        <v>7</v>
      </c>
      <c r="U50" s="172">
        <v>9</v>
      </c>
      <c r="V50" s="172">
        <v>6</v>
      </c>
      <c r="W50" s="172">
        <v>8</v>
      </c>
      <c r="X50" s="172">
        <v>8</v>
      </c>
      <c r="Y50" s="172">
        <v>8</v>
      </c>
      <c r="Z50" s="172">
        <v>3</v>
      </c>
      <c r="AA50" s="172">
        <v>4</v>
      </c>
      <c r="AB50" s="172">
        <v>1</v>
      </c>
      <c r="AC50" s="172">
        <v>3</v>
      </c>
      <c r="AD50" s="172">
        <v>1</v>
      </c>
      <c r="AE50" s="172">
        <v>1</v>
      </c>
      <c r="AF50" s="172">
        <v>1</v>
      </c>
      <c r="AG50" s="172">
        <v>3</v>
      </c>
      <c r="AH50" s="172">
        <v>3</v>
      </c>
      <c r="AI50" s="172">
        <v>1</v>
      </c>
      <c r="AJ50" s="172">
        <v>2</v>
      </c>
      <c r="AK50" s="172">
        <v>0</v>
      </c>
      <c r="AL50" s="172">
        <v>0</v>
      </c>
      <c r="AM50" s="172">
        <v>0</v>
      </c>
      <c r="AN50" s="172">
        <v>0</v>
      </c>
      <c r="AO50" s="172">
        <v>0</v>
      </c>
      <c r="AP50" s="172">
        <v>0</v>
      </c>
      <c r="AQ50" s="172">
        <v>1</v>
      </c>
      <c r="AR50" s="172">
        <v>0</v>
      </c>
      <c r="AS50" s="172">
        <v>1</v>
      </c>
      <c r="AT50" s="172">
        <v>0</v>
      </c>
      <c r="AU50" s="172">
        <v>0</v>
      </c>
      <c r="AV50" s="172">
        <v>0</v>
      </c>
      <c r="AW50" s="172">
        <v>0</v>
      </c>
      <c r="AX50" s="172">
        <v>0</v>
      </c>
      <c r="AY50" s="172">
        <v>0</v>
      </c>
      <c r="AZ50" s="172">
        <v>0</v>
      </c>
      <c r="BA50" s="172">
        <v>0</v>
      </c>
      <c r="BB50" s="172">
        <v>0</v>
      </c>
      <c r="BC50" s="172">
        <v>0</v>
      </c>
      <c r="BD50" s="172">
        <v>1</v>
      </c>
      <c r="BE50" s="135">
        <v>184.5</v>
      </c>
      <c r="BF50" s="137">
        <v>446.0590909090909</v>
      </c>
      <c r="BG50" s="137">
        <v>745.3139240506329</v>
      </c>
      <c r="BH50" s="137">
        <v>741.3221846165227</v>
      </c>
    </row>
    <row r="51" spans="2:60" ht="12">
      <c r="B51" s="224" t="s">
        <v>36</v>
      </c>
      <c r="C51" s="225"/>
      <c r="D51" s="172">
        <v>106</v>
      </c>
      <c r="E51" s="172">
        <v>42</v>
      </c>
      <c r="F51" s="172">
        <v>11</v>
      </c>
      <c r="G51" s="172">
        <v>3</v>
      </c>
      <c r="H51" s="172">
        <v>6</v>
      </c>
      <c r="I51" s="172">
        <v>11</v>
      </c>
      <c r="J51" s="172">
        <v>4</v>
      </c>
      <c r="K51" s="172">
        <v>3</v>
      </c>
      <c r="L51" s="172">
        <v>2</v>
      </c>
      <c r="M51" s="172">
        <v>2</v>
      </c>
      <c r="N51" s="172">
        <v>3</v>
      </c>
      <c r="O51" s="172">
        <v>3</v>
      </c>
      <c r="P51" s="172">
        <v>3</v>
      </c>
      <c r="Q51" s="172">
        <v>2</v>
      </c>
      <c r="R51" s="172">
        <v>0</v>
      </c>
      <c r="S51" s="172">
        <v>2</v>
      </c>
      <c r="T51" s="172">
        <v>0</v>
      </c>
      <c r="U51" s="172">
        <v>1</v>
      </c>
      <c r="V51" s="172">
        <v>1</v>
      </c>
      <c r="W51" s="172">
        <v>1</v>
      </c>
      <c r="X51" s="172">
        <v>0</v>
      </c>
      <c r="Y51" s="172">
        <v>0</v>
      </c>
      <c r="Z51" s="172">
        <v>1</v>
      </c>
      <c r="AA51" s="172">
        <v>1</v>
      </c>
      <c r="AB51" s="172">
        <v>0</v>
      </c>
      <c r="AC51" s="172">
        <v>0</v>
      </c>
      <c r="AD51" s="172">
        <v>0</v>
      </c>
      <c r="AE51" s="172">
        <v>1</v>
      </c>
      <c r="AF51" s="172">
        <v>0</v>
      </c>
      <c r="AG51" s="172">
        <v>0</v>
      </c>
      <c r="AH51" s="172">
        <v>0</v>
      </c>
      <c r="AI51" s="172">
        <v>0</v>
      </c>
      <c r="AJ51" s="172">
        <v>0</v>
      </c>
      <c r="AK51" s="172">
        <v>0</v>
      </c>
      <c r="AL51" s="172">
        <v>0</v>
      </c>
      <c r="AM51" s="172">
        <v>1</v>
      </c>
      <c r="AN51" s="172">
        <v>0</v>
      </c>
      <c r="AO51" s="172">
        <v>0</v>
      </c>
      <c r="AP51" s="172">
        <v>0</v>
      </c>
      <c r="AQ51" s="172">
        <v>0</v>
      </c>
      <c r="AR51" s="172">
        <v>1</v>
      </c>
      <c r="AS51" s="172">
        <v>0</v>
      </c>
      <c r="AT51" s="172">
        <v>0</v>
      </c>
      <c r="AU51" s="172">
        <v>1</v>
      </c>
      <c r="AV51" s="172">
        <v>0</v>
      </c>
      <c r="AW51" s="172">
        <v>0</v>
      </c>
      <c r="AX51" s="172">
        <v>0</v>
      </c>
      <c r="AY51" s="172">
        <v>0</v>
      </c>
      <c r="AZ51" s="172">
        <v>0</v>
      </c>
      <c r="BA51" s="172">
        <v>0</v>
      </c>
      <c r="BB51" s="172">
        <v>0</v>
      </c>
      <c r="BC51" s="172">
        <v>0</v>
      </c>
      <c r="BD51" s="172">
        <v>0</v>
      </c>
      <c r="BE51" s="135">
        <v>124</v>
      </c>
      <c r="BF51" s="137">
        <v>462.6132075471698</v>
      </c>
      <c r="BG51" s="137">
        <v>766.203125</v>
      </c>
      <c r="BH51" s="137">
        <v>887.122191968019</v>
      </c>
    </row>
    <row r="52" spans="2:60" ht="12">
      <c r="B52" s="224" t="s">
        <v>37</v>
      </c>
      <c r="C52" s="225"/>
      <c r="D52" s="172">
        <v>40</v>
      </c>
      <c r="E52" s="172">
        <v>16</v>
      </c>
      <c r="F52" s="172">
        <v>8</v>
      </c>
      <c r="G52" s="172">
        <v>1</v>
      </c>
      <c r="H52" s="172">
        <v>6</v>
      </c>
      <c r="I52" s="172">
        <v>4</v>
      </c>
      <c r="J52" s="172">
        <v>0</v>
      </c>
      <c r="K52" s="172">
        <v>0</v>
      </c>
      <c r="L52" s="172">
        <v>1</v>
      </c>
      <c r="M52" s="172">
        <v>0</v>
      </c>
      <c r="N52" s="172">
        <v>1</v>
      </c>
      <c r="O52" s="172">
        <v>0</v>
      </c>
      <c r="P52" s="172">
        <v>0</v>
      </c>
      <c r="Q52" s="172">
        <v>0</v>
      </c>
      <c r="R52" s="172">
        <v>0</v>
      </c>
      <c r="S52" s="172">
        <v>0</v>
      </c>
      <c r="T52" s="172">
        <v>0</v>
      </c>
      <c r="U52" s="172">
        <v>0</v>
      </c>
      <c r="V52" s="172">
        <v>0</v>
      </c>
      <c r="W52" s="172">
        <v>0</v>
      </c>
      <c r="X52" s="172">
        <v>1</v>
      </c>
      <c r="Y52" s="172">
        <v>1</v>
      </c>
      <c r="Z52" s="172">
        <v>0</v>
      </c>
      <c r="AA52" s="172">
        <v>0</v>
      </c>
      <c r="AB52" s="172">
        <v>0</v>
      </c>
      <c r="AC52" s="172">
        <v>0</v>
      </c>
      <c r="AD52" s="172">
        <v>1</v>
      </c>
      <c r="AE52" s="172">
        <v>0</v>
      </c>
      <c r="AF52" s="172">
        <v>0</v>
      </c>
      <c r="AG52" s="172">
        <v>0</v>
      </c>
      <c r="AH52" s="172">
        <v>0</v>
      </c>
      <c r="AI52" s="172">
        <v>0</v>
      </c>
      <c r="AJ52" s="172">
        <v>0</v>
      </c>
      <c r="AK52" s="172">
        <v>0</v>
      </c>
      <c r="AL52" s="172">
        <v>0</v>
      </c>
      <c r="AM52" s="172">
        <v>0</v>
      </c>
      <c r="AN52" s="172">
        <v>0</v>
      </c>
      <c r="AO52" s="172">
        <v>0</v>
      </c>
      <c r="AP52" s="172">
        <v>0</v>
      </c>
      <c r="AQ52" s="172">
        <v>0</v>
      </c>
      <c r="AR52" s="172">
        <v>0</v>
      </c>
      <c r="AS52" s="172">
        <v>0</v>
      </c>
      <c r="AT52" s="172">
        <v>0</v>
      </c>
      <c r="AU52" s="172">
        <v>0</v>
      </c>
      <c r="AV52" s="172">
        <v>0</v>
      </c>
      <c r="AW52" s="172">
        <v>0</v>
      </c>
      <c r="AX52" s="172">
        <v>0</v>
      </c>
      <c r="AY52" s="172">
        <v>0</v>
      </c>
      <c r="AZ52" s="172">
        <v>0</v>
      </c>
      <c r="BA52" s="172">
        <v>0</v>
      </c>
      <c r="BB52" s="172">
        <v>0</v>
      </c>
      <c r="BC52" s="172">
        <v>0</v>
      </c>
      <c r="BD52" s="172">
        <v>0</v>
      </c>
      <c r="BE52" s="135">
        <v>50</v>
      </c>
      <c r="BF52" s="137">
        <v>278.45</v>
      </c>
      <c r="BG52" s="137">
        <v>464.0833333333333</v>
      </c>
      <c r="BH52" s="137">
        <v>673.4150420361723</v>
      </c>
    </row>
    <row r="53" spans="2:60" ht="12">
      <c r="B53" s="224" t="s">
        <v>38</v>
      </c>
      <c r="C53" s="225"/>
      <c r="D53" s="172">
        <v>4</v>
      </c>
      <c r="E53" s="172">
        <v>2</v>
      </c>
      <c r="F53" s="172">
        <v>0</v>
      </c>
      <c r="G53" s="172">
        <v>0</v>
      </c>
      <c r="H53" s="172">
        <v>0</v>
      </c>
      <c r="I53" s="172">
        <v>2</v>
      </c>
      <c r="J53" s="172">
        <v>0</v>
      </c>
      <c r="K53" s="172">
        <v>0</v>
      </c>
      <c r="L53" s="172">
        <v>0</v>
      </c>
      <c r="M53" s="172">
        <v>0</v>
      </c>
      <c r="N53" s="172">
        <v>0</v>
      </c>
      <c r="O53" s="172">
        <v>0</v>
      </c>
      <c r="P53" s="172">
        <v>0</v>
      </c>
      <c r="Q53" s="172">
        <v>0</v>
      </c>
      <c r="R53" s="172">
        <v>0</v>
      </c>
      <c r="S53" s="172">
        <v>0</v>
      </c>
      <c r="T53" s="172">
        <v>0</v>
      </c>
      <c r="U53" s="172">
        <v>0</v>
      </c>
      <c r="V53" s="172">
        <v>0</v>
      </c>
      <c r="W53" s="172">
        <v>0</v>
      </c>
      <c r="X53" s="172">
        <v>0</v>
      </c>
      <c r="Y53" s="172">
        <v>0</v>
      </c>
      <c r="Z53" s="172">
        <v>0</v>
      </c>
      <c r="AA53" s="172">
        <v>0</v>
      </c>
      <c r="AB53" s="172">
        <v>0</v>
      </c>
      <c r="AC53" s="172">
        <v>0</v>
      </c>
      <c r="AD53" s="172">
        <v>0</v>
      </c>
      <c r="AE53" s="172">
        <v>0</v>
      </c>
      <c r="AF53" s="172">
        <v>0</v>
      </c>
      <c r="AG53" s="172">
        <v>0</v>
      </c>
      <c r="AH53" s="172">
        <v>0</v>
      </c>
      <c r="AI53" s="172">
        <v>0</v>
      </c>
      <c r="AJ53" s="172">
        <v>0</v>
      </c>
      <c r="AK53" s="172">
        <v>0</v>
      </c>
      <c r="AL53" s="172">
        <v>0</v>
      </c>
      <c r="AM53" s="172">
        <v>0</v>
      </c>
      <c r="AN53" s="172">
        <v>0</v>
      </c>
      <c r="AO53" s="172">
        <v>0</v>
      </c>
      <c r="AP53" s="172">
        <v>0</v>
      </c>
      <c r="AQ53" s="172">
        <v>0</v>
      </c>
      <c r="AR53" s="172">
        <v>0</v>
      </c>
      <c r="AS53" s="172">
        <v>0</v>
      </c>
      <c r="AT53" s="172">
        <v>0</v>
      </c>
      <c r="AU53" s="172">
        <v>0</v>
      </c>
      <c r="AV53" s="172">
        <v>0</v>
      </c>
      <c r="AW53" s="172">
        <v>0</v>
      </c>
      <c r="AX53" s="172">
        <v>0</v>
      </c>
      <c r="AY53" s="172">
        <v>0</v>
      </c>
      <c r="AZ53" s="172">
        <v>0</v>
      </c>
      <c r="BA53" s="172">
        <v>0</v>
      </c>
      <c r="BB53" s="172">
        <v>0</v>
      </c>
      <c r="BC53" s="172">
        <v>0</v>
      </c>
      <c r="BD53" s="172">
        <v>0</v>
      </c>
      <c r="BE53" s="135">
        <v>150</v>
      </c>
      <c r="BF53" s="137">
        <v>162.5</v>
      </c>
      <c r="BG53" s="137">
        <v>325</v>
      </c>
      <c r="BH53" s="137">
        <v>35.35533905932738</v>
      </c>
    </row>
    <row r="54" spans="2:60" ht="12">
      <c r="B54" s="224" t="s">
        <v>39</v>
      </c>
      <c r="C54" s="225"/>
      <c r="D54" s="172">
        <v>2</v>
      </c>
      <c r="E54" s="172">
        <v>0</v>
      </c>
      <c r="F54" s="172">
        <v>1</v>
      </c>
      <c r="G54" s="172">
        <v>0</v>
      </c>
      <c r="H54" s="172">
        <v>0</v>
      </c>
      <c r="I54" s="172">
        <v>1</v>
      </c>
      <c r="J54" s="172">
        <v>0</v>
      </c>
      <c r="K54" s="172">
        <v>0</v>
      </c>
      <c r="L54" s="172">
        <v>0</v>
      </c>
      <c r="M54" s="172">
        <v>0</v>
      </c>
      <c r="N54" s="172">
        <v>0</v>
      </c>
      <c r="O54" s="172">
        <v>0</v>
      </c>
      <c r="P54" s="172">
        <v>0</v>
      </c>
      <c r="Q54" s="172">
        <v>0</v>
      </c>
      <c r="R54" s="172">
        <v>0</v>
      </c>
      <c r="S54" s="172">
        <v>0</v>
      </c>
      <c r="T54" s="172">
        <v>0</v>
      </c>
      <c r="U54" s="172">
        <v>0</v>
      </c>
      <c r="V54" s="172">
        <v>0</v>
      </c>
      <c r="W54" s="172">
        <v>0</v>
      </c>
      <c r="X54" s="172">
        <v>0</v>
      </c>
      <c r="Y54" s="172">
        <v>0</v>
      </c>
      <c r="Z54" s="172">
        <v>0</v>
      </c>
      <c r="AA54" s="172">
        <v>0</v>
      </c>
      <c r="AB54" s="172">
        <v>0</v>
      </c>
      <c r="AC54" s="172">
        <v>0</v>
      </c>
      <c r="AD54" s="172">
        <v>0</v>
      </c>
      <c r="AE54" s="172">
        <v>0</v>
      </c>
      <c r="AF54" s="172">
        <v>0</v>
      </c>
      <c r="AG54" s="172">
        <v>0</v>
      </c>
      <c r="AH54" s="172">
        <v>0</v>
      </c>
      <c r="AI54" s="172">
        <v>0</v>
      </c>
      <c r="AJ54" s="172">
        <v>0</v>
      </c>
      <c r="AK54" s="172">
        <v>0</v>
      </c>
      <c r="AL54" s="172">
        <v>0</v>
      </c>
      <c r="AM54" s="172">
        <v>0</v>
      </c>
      <c r="AN54" s="172">
        <v>0</v>
      </c>
      <c r="AO54" s="172">
        <v>0</v>
      </c>
      <c r="AP54" s="172">
        <v>0</v>
      </c>
      <c r="AQ54" s="172">
        <v>0</v>
      </c>
      <c r="AR54" s="172">
        <v>0</v>
      </c>
      <c r="AS54" s="172">
        <v>0</v>
      </c>
      <c r="AT54" s="172">
        <v>0</v>
      </c>
      <c r="AU54" s="172">
        <v>0</v>
      </c>
      <c r="AV54" s="172">
        <v>0</v>
      </c>
      <c r="AW54" s="172">
        <v>0</v>
      </c>
      <c r="AX54" s="172">
        <v>0</v>
      </c>
      <c r="AY54" s="172">
        <v>0</v>
      </c>
      <c r="AZ54" s="172">
        <v>0</v>
      </c>
      <c r="BA54" s="172">
        <v>0</v>
      </c>
      <c r="BB54" s="172">
        <v>0</v>
      </c>
      <c r="BC54" s="172">
        <v>0</v>
      </c>
      <c r="BD54" s="172">
        <v>0</v>
      </c>
      <c r="BE54" s="135">
        <v>182</v>
      </c>
      <c r="BF54" s="137">
        <v>182</v>
      </c>
      <c r="BG54" s="137">
        <v>182</v>
      </c>
      <c r="BH54" s="137">
        <v>251.7300141024109</v>
      </c>
    </row>
    <row r="55" spans="2:60" ht="12">
      <c r="B55" s="224" t="s">
        <v>40</v>
      </c>
      <c r="C55" s="225"/>
      <c r="D55" s="172">
        <v>111</v>
      </c>
      <c r="E55" s="172">
        <v>30</v>
      </c>
      <c r="F55" s="172">
        <v>21</v>
      </c>
      <c r="G55" s="172">
        <v>5</v>
      </c>
      <c r="H55" s="172">
        <v>9</v>
      </c>
      <c r="I55" s="172">
        <v>8</v>
      </c>
      <c r="J55" s="172">
        <v>7</v>
      </c>
      <c r="K55" s="172">
        <v>6</v>
      </c>
      <c r="L55" s="172">
        <v>4</v>
      </c>
      <c r="M55" s="172">
        <v>3</v>
      </c>
      <c r="N55" s="172">
        <v>3</v>
      </c>
      <c r="O55" s="172">
        <v>0</v>
      </c>
      <c r="P55" s="172">
        <v>3</v>
      </c>
      <c r="Q55" s="172">
        <v>3</v>
      </c>
      <c r="R55" s="172">
        <v>3</v>
      </c>
      <c r="S55" s="172">
        <v>0</v>
      </c>
      <c r="T55" s="172">
        <v>1</v>
      </c>
      <c r="U55" s="172">
        <v>2</v>
      </c>
      <c r="V55" s="172">
        <v>0</v>
      </c>
      <c r="W55" s="172">
        <v>1</v>
      </c>
      <c r="X55" s="172">
        <v>1</v>
      </c>
      <c r="Y55" s="172">
        <v>0</v>
      </c>
      <c r="Z55" s="172">
        <v>0</v>
      </c>
      <c r="AA55" s="172">
        <v>0</v>
      </c>
      <c r="AB55" s="172">
        <v>0</v>
      </c>
      <c r="AC55" s="172">
        <v>0</v>
      </c>
      <c r="AD55" s="172">
        <v>0</v>
      </c>
      <c r="AE55" s="172">
        <v>1</v>
      </c>
      <c r="AF55" s="172">
        <v>0</v>
      </c>
      <c r="AG55" s="172">
        <v>0</v>
      </c>
      <c r="AH55" s="172">
        <v>0</v>
      </c>
      <c r="AI55" s="172">
        <v>0</v>
      </c>
      <c r="AJ55" s="172">
        <v>0</v>
      </c>
      <c r="AK55" s="172">
        <v>0</v>
      </c>
      <c r="AL55" s="172">
        <v>0</v>
      </c>
      <c r="AM55" s="172">
        <v>0</v>
      </c>
      <c r="AN55" s="172">
        <v>0</v>
      </c>
      <c r="AO55" s="172">
        <v>0</v>
      </c>
      <c r="AP55" s="172">
        <v>0</v>
      </c>
      <c r="AQ55" s="172">
        <v>0</v>
      </c>
      <c r="AR55" s="172">
        <v>0</v>
      </c>
      <c r="AS55" s="172">
        <v>0</v>
      </c>
      <c r="AT55" s="172">
        <v>0</v>
      </c>
      <c r="AU55" s="172">
        <v>0</v>
      </c>
      <c r="AV55" s="172">
        <v>0</v>
      </c>
      <c r="AW55" s="172">
        <v>0</v>
      </c>
      <c r="AX55" s="172">
        <v>0</v>
      </c>
      <c r="AY55" s="172">
        <v>0</v>
      </c>
      <c r="AZ55" s="172">
        <v>0</v>
      </c>
      <c r="BA55" s="172">
        <v>0</v>
      </c>
      <c r="BB55" s="172">
        <v>0</v>
      </c>
      <c r="BC55" s="172">
        <v>0</v>
      </c>
      <c r="BD55" s="172">
        <v>0</v>
      </c>
      <c r="BE55" s="135">
        <v>188</v>
      </c>
      <c r="BF55" s="137">
        <v>369.1981981981982</v>
      </c>
      <c r="BG55" s="137">
        <v>505.9382716049383</v>
      </c>
      <c r="BH55" s="137">
        <v>517.6311028541226</v>
      </c>
    </row>
    <row r="56" spans="2:60" ht="12">
      <c r="B56" s="224" t="s">
        <v>41</v>
      </c>
      <c r="C56" s="225"/>
      <c r="D56" s="172">
        <v>305</v>
      </c>
      <c r="E56" s="172">
        <v>58</v>
      </c>
      <c r="F56" s="172">
        <v>19</v>
      </c>
      <c r="G56" s="172">
        <v>20</v>
      </c>
      <c r="H56" s="172">
        <v>24</v>
      </c>
      <c r="I56" s="172">
        <v>34</v>
      </c>
      <c r="J56" s="172">
        <v>18</v>
      </c>
      <c r="K56" s="172">
        <v>9</v>
      </c>
      <c r="L56" s="172">
        <v>18</v>
      </c>
      <c r="M56" s="172">
        <v>11</v>
      </c>
      <c r="N56" s="172">
        <v>19</v>
      </c>
      <c r="O56" s="172">
        <v>12</v>
      </c>
      <c r="P56" s="172">
        <v>9</v>
      </c>
      <c r="Q56" s="172">
        <v>8</v>
      </c>
      <c r="R56" s="172">
        <v>6</v>
      </c>
      <c r="S56" s="172">
        <v>3</v>
      </c>
      <c r="T56" s="172">
        <v>6</v>
      </c>
      <c r="U56" s="172">
        <v>4</v>
      </c>
      <c r="V56" s="172">
        <v>3</v>
      </c>
      <c r="W56" s="172">
        <v>3</v>
      </c>
      <c r="X56" s="172">
        <v>4</v>
      </c>
      <c r="Y56" s="172">
        <v>6</v>
      </c>
      <c r="Z56" s="172">
        <v>0</v>
      </c>
      <c r="AA56" s="172">
        <v>1</v>
      </c>
      <c r="AB56" s="172">
        <v>0</v>
      </c>
      <c r="AC56" s="172">
        <v>1</v>
      </c>
      <c r="AD56" s="172">
        <v>3</v>
      </c>
      <c r="AE56" s="172">
        <v>1</v>
      </c>
      <c r="AF56" s="172">
        <v>1</v>
      </c>
      <c r="AG56" s="172">
        <v>1</v>
      </c>
      <c r="AH56" s="172">
        <v>1</v>
      </c>
      <c r="AI56" s="172">
        <v>1</v>
      </c>
      <c r="AJ56" s="172">
        <v>0</v>
      </c>
      <c r="AK56" s="172">
        <v>0</v>
      </c>
      <c r="AL56" s="172">
        <v>1</v>
      </c>
      <c r="AM56" s="172">
        <v>0</v>
      </c>
      <c r="AN56" s="172">
        <v>0</v>
      </c>
      <c r="AO56" s="172">
        <v>0</v>
      </c>
      <c r="AP56" s="172">
        <v>0</v>
      </c>
      <c r="AQ56" s="172">
        <v>0</v>
      </c>
      <c r="AR56" s="172">
        <v>0</v>
      </c>
      <c r="AS56" s="172">
        <v>0</v>
      </c>
      <c r="AT56" s="172">
        <v>0</v>
      </c>
      <c r="AU56" s="172">
        <v>0</v>
      </c>
      <c r="AV56" s="172">
        <v>0</v>
      </c>
      <c r="AW56" s="172">
        <v>0</v>
      </c>
      <c r="AX56" s="172">
        <v>0</v>
      </c>
      <c r="AY56" s="172">
        <v>0</v>
      </c>
      <c r="AZ56" s="172">
        <v>0</v>
      </c>
      <c r="BA56" s="172">
        <v>0</v>
      </c>
      <c r="BB56" s="172">
        <v>0</v>
      </c>
      <c r="BC56" s="172">
        <v>0</v>
      </c>
      <c r="BD56" s="172">
        <v>0</v>
      </c>
      <c r="BE56" s="135">
        <v>390</v>
      </c>
      <c r="BF56" s="137">
        <v>604.1803278688525</v>
      </c>
      <c r="BG56" s="137">
        <v>746.0526315789474</v>
      </c>
      <c r="BH56" s="137">
        <v>641.1484243891621</v>
      </c>
    </row>
    <row r="57" spans="2:60" ht="12">
      <c r="B57" s="224" t="s">
        <v>42</v>
      </c>
      <c r="C57" s="225"/>
      <c r="D57" s="172">
        <v>30</v>
      </c>
      <c r="E57" s="172">
        <v>7</v>
      </c>
      <c r="F57" s="172">
        <v>6</v>
      </c>
      <c r="G57" s="172">
        <v>2</v>
      </c>
      <c r="H57" s="172">
        <v>3</v>
      </c>
      <c r="I57" s="172">
        <v>4</v>
      </c>
      <c r="J57" s="172">
        <v>1</v>
      </c>
      <c r="K57" s="172">
        <v>1</v>
      </c>
      <c r="L57" s="172">
        <v>0</v>
      </c>
      <c r="M57" s="172">
        <v>0</v>
      </c>
      <c r="N57" s="172">
        <v>1</v>
      </c>
      <c r="O57" s="172">
        <v>0</v>
      </c>
      <c r="P57" s="172">
        <v>1</v>
      </c>
      <c r="Q57" s="172">
        <v>0</v>
      </c>
      <c r="R57" s="172">
        <v>1</v>
      </c>
      <c r="S57" s="172">
        <v>1</v>
      </c>
      <c r="T57" s="172">
        <v>1</v>
      </c>
      <c r="U57" s="172">
        <v>0</v>
      </c>
      <c r="V57" s="172">
        <v>0</v>
      </c>
      <c r="W57" s="172">
        <v>0</v>
      </c>
      <c r="X57" s="172">
        <v>0</v>
      </c>
      <c r="Y57" s="172">
        <v>1</v>
      </c>
      <c r="Z57" s="172">
        <v>0</v>
      </c>
      <c r="AA57" s="172">
        <v>0</v>
      </c>
      <c r="AB57" s="172">
        <v>0</v>
      </c>
      <c r="AC57" s="172">
        <v>0</v>
      </c>
      <c r="AD57" s="172">
        <v>0</v>
      </c>
      <c r="AE57" s="172">
        <v>0</v>
      </c>
      <c r="AF57" s="172">
        <v>0</v>
      </c>
      <c r="AG57" s="172">
        <v>0</v>
      </c>
      <c r="AH57" s="172">
        <v>0</v>
      </c>
      <c r="AI57" s="172">
        <v>0</v>
      </c>
      <c r="AJ57" s="172">
        <v>0</v>
      </c>
      <c r="AK57" s="172">
        <v>0</v>
      </c>
      <c r="AL57" s="172">
        <v>0</v>
      </c>
      <c r="AM57" s="172">
        <v>0</v>
      </c>
      <c r="AN57" s="172">
        <v>0</v>
      </c>
      <c r="AO57" s="172">
        <v>0</v>
      </c>
      <c r="AP57" s="172">
        <v>0</v>
      </c>
      <c r="AQ57" s="172">
        <v>0</v>
      </c>
      <c r="AR57" s="172">
        <v>0</v>
      </c>
      <c r="AS57" s="172">
        <v>0</v>
      </c>
      <c r="AT57" s="172">
        <v>0</v>
      </c>
      <c r="AU57" s="172">
        <v>0</v>
      </c>
      <c r="AV57" s="172">
        <v>0</v>
      </c>
      <c r="AW57" s="172">
        <v>0</v>
      </c>
      <c r="AX57" s="172">
        <v>0</v>
      </c>
      <c r="AY57" s="172">
        <v>0</v>
      </c>
      <c r="AZ57" s="172">
        <v>0</v>
      </c>
      <c r="BA57" s="172">
        <v>0</v>
      </c>
      <c r="BB57" s="172">
        <v>0</v>
      </c>
      <c r="BC57" s="172">
        <v>0</v>
      </c>
      <c r="BD57" s="172">
        <v>0</v>
      </c>
      <c r="BE57" s="135">
        <v>222</v>
      </c>
      <c r="BF57" s="137">
        <v>384.1</v>
      </c>
      <c r="BG57" s="137">
        <v>501</v>
      </c>
      <c r="BH57" s="137">
        <v>546.3841472477367</v>
      </c>
    </row>
    <row r="58" spans="2:60" ht="12">
      <c r="B58" s="224" t="s">
        <v>43</v>
      </c>
      <c r="C58" s="225"/>
      <c r="D58" s="172">
        <v>8</v>
      </c>
      <c r="E58" s="172">
        <v>1</v>
      </c>
      <c r="F58" s="172">
        <v>0</v>
      </c>
      <c r="G58" s="172">
        <v>1</v>
      </c>
      <c r="H58" s="172">
        <v>0</v>
      </c>
      <c r="I58" s="172">
        <v>2</v>
      </c>
      <c r="J58" s="172">
        <v>2</v>
      </c>
      <c r="K58" s="172">
        <v>0</v>
      </c>
      <c r="L58" s="172">
        <v>0</v>
      </c>
      <c r="M58" s="172">
        <v>0</v>
      </c>
      <c r="N58" s="172">
        <v>0</v>
      </c>
      <c r="O58" s="172">
        <v>0</v>
      </c>
      <c r="P58" s="172">
        <v>0</v>
      </c>
      <c r="Q58" s="172">
        <v>1</v>
      </c>
      <c r="R58" s="172">
        <v>0</v>
      </c>
      <c r="S58" s="172">
        <v>0</v>
      </c>
      <c r="T58" s="172">
        <v>0</v>
      </c>
      <c r="U58" s="172">
        <v>0</v>
      </c>
      <c r="V58" s="172">
        <v>0</v>
      </c>
      <c r="W58" s="172">
        <v>0</v>
      </c>
      <c r="X58" s="172">
        <v>0</v>
      </c>
      <c r="Y58" s="172">
        <v>1</v>
      </c>
      <c r="Z58" s="172">
        <v>0</v>
      </c>
      <c r="AA58" s="172">
        <v>0</v>
      </c>
      <c r="AB58" s="172">
        <v>0</v>
      </c>
      <c r="AC58" s="172">
        <v>0</v>
      </c>
      <c r="AD58" s="172">
        <v>0</v>
      </c>
      <c r="AE58" s="172">
        <v>0</v>
      </c>
      <c r="AF58" s="172">
        <v>0</v>
      </c>
      <c r="AG58" s="172">
        <v>0</v>
      </c>
      <c r="AH58" s="172">
        <v>0</v>
      </c>
      <c r="AI58" s="172">
        <v>0</v>
      </c>
      <c r="AJ58" s="172">
        <v>0</v>
      </c>
      <c r="AK58" s="172">
        <v>0</v>
      </c>
      <c r="AL58" s="172">
        <v>0</v>
      </c>
      <c r="AM58" s="172">
        <v>0</v>
      </c>
      <c r="AN58" s="172">
        <v>0</v>
      </c>
      <c r="AO58" s="172">
        <v>0</v>
      </c>
      <c r="AP58" s="172">
        <v>0</v>
      </c>
      <c r="AQ58" s="172">
        <v>0</v>
      </c>
      <c r="AR58" s="172">
        <v>0</v>
      </c>
      <c r="AS58" s="172">
        <v>0</v>
      </c>
      <c r="AT58" s="172">
        <v>0</v>
      </c>
      <c r="AU58" s="172">
        <v>0</v>
      </c>
      <c r="AV58" s="172">
        <v>0</v>
      </c>
      <c r="AW58" s="172">
        <v>0</v>
      </c>
      <c r="AX58" s="172">
        <v>0</v>
      </c>
      <c r="AY58" s="172">
        <v>0</v>
      </c>
      <c r="AZ58" s="172">
        <v>0</v>
      </c>
      <c r="BA58" s="172">
        <v>0</v>
      </c>
      <c r="BB58" s="172">
        <v>0</v>
      </c>
      <c r="BC58" s="172">
        <v>0</v>
      </c>
      <c r="BD58" s="172">
        <v>0</v>
      </c>
      <c r="BE58" s="135">
        <v>408.5</v>
      </c>
      <c r="BF58" s="137">
        <v>609.125</v>
      </c>
      <c r="BG58" s="137">
        <v>696.1428571428571</v>
      </c>
      <c r="BH58" s="137">
        <v>619.2846487605486</v>
      </c>
    </row>
    <row r="59" spans="2:60" ht="12">
      <c r="B59" s="224" t="s">
        <v>44</v>
      </c>
      <c r="C59" s="225"/>
      <c r="D59" s="172">
        <v>51</v>
      </c>
      <c r="E59" s="172">
        <v>8</v>
      </c>
      <c r="F59" s="172">
        <v>4</v>
      </c>
      <c r="G59" s="172">
        <v>1</v>
      </c>
      <c r="H59" s="172">
        <v>3</v>
      </c>
      <c r="I59" s="172">
        <v>13</v>
      </c>
      <c r="J59" s="172">
        <v>5</v>
      </c>
      <c r="K59" s="172">
        <v>4</v>
      </c>
      <c r="L59" s="172">
        <v>1</v>
      </c>
      <c r="M59" s="172">
        <v>3</v>
      </c>
      <c r="N59" s="172">
        <v>3</v>
      </c>
      <c r="O59" s="172">
        <v>1</v>
      </c>
      <c r="P59" s="172">
        <v>0</v>
      </c>
      <c r="Q59" s="172">
        <v>0</v>
      </c>
      <c r="R59" s="172">
        <v>0</v>
      </c>
      <c r="S59" s="172">
        <v>0</v>
      </c>
      <c r="T59" s="172">
        <v>0</v>
      </c>
      <c r="U59" s="172">
        <v>2</v>
      </c>
      <c r="V59" s="172">
        <v>0</v>
      </c>
      <c r="W59" s="172">
        <v>0</v>
      </c>
      <c r="X59" s="172">
        <v>0</v>
      </c>
      <c r="Y59" s="172">
        <v>2</v>
      </c>
      <c r="Z59" s="172">
        <v>0</v>
      </c>
      <c r="AA59" s="172">
        <v>0</v>
      </c>
      <c r="AB59" s="172">
        <v>1</v>
      </c>
      <c r="AC59" s="172">
        <v>0</v>
      </c>
      <c r="AD59" s="172">
        <v>0</v>
      </c>
      <c r="AE59" s="172">
        <v>0</v>
      </c>
      <c r="AF59" s="172">
        <v>0</v>
      </c>
      <c r="AG59" s="172">
        <v>0</v>
      </c>
      <c r="AH59" s="172">
        <v>0</v>
      </c>
      <c r="AI59" s="172">
        <v>0</v>
      </c>
      <c r="AJ59" s="172">
        <v>0</v>
      </c>
      <c r="AK59" s="172">
        <v>0</v>
      </c>
      <c r="AL59" s="172">
        <v>0</v>
      </c>
      <c r="AM59" s="172">
        <v>0</v>
      </c>
      <c r="AN59" s="172">
        <v>0</v>
      </c>
      <c r="AO59" s="172">
        <v>0</v>
      </c>
      <c r="AP59" s="172">
        <v>0</v>
      </c>
      <c r="AQ59" s="172">
        <v>0</v>
      </c>
      <c r="AR59" s="172">
        <v>0</v>
      </c>
      <c r="AS59" s="172">
        <v>0</v>
      </c>
      <c r="AT59" s="172">
        <v>0</v>
      </c>
      <c r="AU59" s="172">
        <v>0</v>
      </c>
      <c r="AV59" s="172">
        <v>0</v>
      </c>
      <c r="AW59" s="172">
        <v>0</v>
      </c>
      <c r="AX59" s="172">
        <v>0</v>
      </c>
      <c r="AY59" s="172">
        <v>0</v>
      </c>
      <c r="AZ59" s="172">
        <v>0</v>
      </c>
      <c r="BA59" s="172">
        <v>0</v>
      </c>
      <c r="BB59" s="172">
        <v>0</v>
      </c>
      <c r="BC59" s="172">
        <v>0</v>
      </c>
      <c r="BD59" s="172">
        <v>0</v>
      </c>
      <c r="BE59" s="135">
        <v>370</v>
      </c>
      <c r="BF59" s="137">
        <v>495.6666666666667</v>
      </c>
      <c r="BG59" s="137">
        <v>587.8837209302326</v>
      </c>
      <c r="BH59" s="137">
        <v>512.168183375359</v>
      </c>
    </row>
    <row r="60" spans="2:60" ht="12">
      <c r="B60" s="224" t="s">
        <v>45</v>
      </c>
      <c r="C60" s="225"/>
      <c r="D60" s="172">
        <v>29</v>
      </c>
      <c r="E60" s="172">
        <v>13</v>
      </c>
      <c r="F60" s="172">
        <v>2</v>
      </c>
      <c r="G60" s="172">
        <v>2</v>
      </c>
      <c r="H60" s="172">
        <v>4</v>
      </c>
      <c r="I60" s="172">
        <v>6</v>
      </c>
      <c r="J60" s="172">
        <v>0</v>
      </c>
      <c r="K60" s="172">
        <v>0</v>
      </c>
      <c r="L60" s="172">
        <v>0</v>
      </c>
      <c r="M60" s="172">
        <v>0</v>
      </c>
      <c r="N60" s="172">
        <v>0</v>
      </c>
      <c r="O60" s="172">
        <v>1</v>
      </c>
      <c r="P60" s="172">
        <v>0</v>
      </c>
      <c r="Q60" s="172">
        <v>0</v>
      </c>
      <c r="R60" s="172">
        <v>1</v>
      </c>
      <c r="S60" s="172">
        <v>0</v>
      </c>
      <c r="T60" s="172">
        <v>0</v>
      </c>
      <c r="U60" s="172">
        <v>0</v>
      </c>
      <c r="V60" s="172">
        <v>0</v>
      </c>
      <c r="W60" s="172">
        <v>0</v>
      </c>
      <c r="X60" s="172">
        <v>0</v>
      </c>
      <c r="Y60" s="172">
        <v>0</v>
      </c>
      <c r="Z60" s="172">
        <v>0</v>
      </c>
      <c r="AA60" s="172">
        <v>0</v>
      </c>
      <c r="AB60" s="172">
        <v>0</v>
      </c>
      <c r="AC60" s="172">
        <v>0</v>
      </c>
      <c r="AD60" s="172">
        <v>0</v>
      </c>
      <c r="AE60" s="172">
        <v>0</v>
      </c>
      <c r="AF60" s="172">
        <v>0</v>
      </c>
      <c r="AG60" s="172">
        <v>0</v>
      </c>
      <c r="AH60" s="172">
        <v>0</v>
      </c>
      <c r="AI60" s="172">
        <v>0</v>
      </c>
      <c r="AJ60" s="172">
        <v>0</v>
      </c>
      <c r="AK60" s="172">
        <v>0</v>
      </c>
      <c r="AL60" s="172">
        <v>0</v>
      </c>
      <c r="AM60" s="172">
        <v>0</v>
      </c>
      <c r="AN60" s="172">
        <v>0</v>
      </c>
      <c r="AO60" s="172">
        <v>0</v>
      </c>
      <c r="AP60" s="172">
        <v>0</v>
      </c>
      <c r="AQ60" s="172">
        <v>0</v>
      </c>
      <c r="AR60" s="172">
        <v>0</v>
      </c>
      <c r="AS60" s="172">
        <v>0</v>
      </c>
      <c r="AT60" s="172">
        <v>0</v>
      </c>
      <c r="AU60" s="172">
        <v>0</v>
      </c>
      <c r="AV60" s="172">
        <v>0</v>
      </c>
      <c r="AW60" s="172">
        <v>0</v>
      </c>
      <c r="AX60" s="172">
        <v>0</v>
      </c>
      <c r="AY60" s="172">
        <v>0</v>
      </c>
      <c r="AZ60" s="172">
        <v>0</v>
      </c>
      <c r="BA60" s="172">
        <v>0</v>
      </c>
      <c r="BB60" s="172">
        <v>0</v>
      </c>
      <c r="BC60" s="172">
        <v>0</v>
      </c>
      <c r="BD60" s="172">
        <v>0</v>
      </c>
      <c r="BE60" s="135">
        <v>14</v>
      </c>
      <c r="BF60" s="137">
        <v>187.41379310344828</v>
      </c>
      <c r="BG60" s="137">
        <v>339.6875</v>
      </c>
      <c r="BH60" s="137">
        <v>311.3201393528319</v>
      </c>
    </row>
    <row r="61" spans="2:60" ht="12">
      <c r="B61" s="224" t="s">
        <v>46</v>
      </c>
      <c r="C61" s="225"/>
      <c r="D61" s="172">
        <v>34</v>
      </c>
      <c r="E61" s="172">
        <v>4</v>
      </c>
      <c r="F61" s="172">
        <v>3</v>
      </c>
      <c r="G61" s="172">
        <v>2</v>
      </c>
      <c r="H61" s="172">
        <v>2</v>
      </c>
      <c r="I61" s="172">
        <v>10</v>
      </c>
      <c r="J61" s="172">
        <v>2</v>
      </c>
      <c r="K61" s="172">
        <v>3</v>
      </c>
      <c r="L61" s="172">
        <v>0</v>
      </c>
      <c r="M61" s="172">
        <v>0</v>
      </c>
      <c r="N61" s="172">
        <v>0</v>
      </c>
      <c r="O61" s="172">
        <v>1</v>
      </c>
      <c r="P61" s="172">
        <v>1</v>
      </c>
      <c r="Q61" s="172">
        <v>1</v>
      </c>
      <c r="R61" s="172">
        <v>1</v>
      </c>
      <c r="S61" s="172">
        <v>0</v>
      </c>
      <c r="T61" s="172">
        <v>0</v>
      </c>
      <c r="U61" s="172">
        <v>0</v>
      </c>
      <c r="V61" s="172">
        <v>2</v>
      </c>
      <c r="W61" s="172">
        <v>1</v>
      </c>
      <c r="X61" s="172">
        <v>1</v>
      </c>
      <c r="Y61" s="172">
        <v>0</v>
      </c>
      <c r="Z61" s="172">
        <v>0</v>
      </c>
      <c r="AA61" s="172">
        <v>0</v>
      </c>
      <c r="AB61" s="172">
        <v>0</v>
      </c>
      <c r="AC61" s="172">
        <v>0</v>
      </c>
      <c r="AD61" s="172">
        <v>0</v>
      </c>
      <c r="AE61" s="172">
        <v>0</v>
      </c>
      <c r="AF61" s="172">
        <v>0</v>
      </c>
      <c r="AG61" s="172">
        <v>0</v>
      </c>
      <c r="AH61" s="172">
        <v>0</v>
      </c>
      <c r="AI61" s="172">
        <v>0</v>
      </c>
      <c r="AJ61" s="172">
        <v>0</v>
      </c>
      <c r="AK61" s="172">
        <v>0</v>
      </c>
      <c r="AL61" s="172">
        <v>0</v>
      </c>
      <c r="AM61" s="172">
        <v>0</v>
      </c>
      <c r="AN61" s="172">
        <v>0</v>
      </c>
      <c r="AO61" s="172">
        <v>0</v>
      </c>
      <c r="AP61" s="172">
        <v>0</v>
      </c>
      <c r="AQ61" s="172">
        <v>0</v>
      </c>
      <c r="AR61" s="172">
        <v>0</v>
      </c>
      <c r="AS61" s="172">
        <v>0</v>
      </c>
      <c r="AT61" s="172">
        <v>0</v>
      </c>
      <c r="AU61" s="172">
        <v>0</v>
      </c>
      <c r="AV61" s="172">
        <v>0</v>
      </c>
      <c r="AW61" s="172">
        <v>0</v>
      </c>
      <c r="AX61" s="172">
        <v>0</v>
      </c>
      <c r="AY61" s="172">
        <v>0</v>
      </c>
      <c r="AZ61" s="172">
        <v>0</v>
      </c>
      <c r="BA61" s="172">
        <v>0</v>
      </c>
      <c r="BB61" s="172">
        <v>0</v>
      </c>
      <c r="BC61" s="172">
        <v>0</v>
      </c>
      <c r="BD61" s="172">
        <v>0</v>
      </c>
      <c r="BE61" s="135">
        <v>331.5</v>
      </c>
      <c r="BF61" s="137">
        <v>529.5588235294117</v>
      </c>
      <c r="BG61" s="137">
        <v>600.1666666666666</v>
      </c>
      <c r="BH61" s="137">
        <v>537.6904687921157</v>
      </c>
    </row>
    <row r="62" spans="2:60" ht="12">
      <c r="B62" s="224" t="s">
        <v>47</v>
      </c>
      <c r="C62" s="225"/>
      <c r="D62" s="172">
        <v>316</v>
      </c>
      <c r="E62" s="172">
        <v>113</v>
      </c>
      <c r="F62" s="172">
        <v>29</v>
      </c>
      <c r="G62" s="172">
        <v>17</v>
      </c>
      <c r="H62" s="172">
        <v>25</v>
      </c>
      <c r="I62" s="172">
        <v>40</v>
      </c>
      <c r="J62" s="172">
        <v>24</v>
      </c>
      <c r="K62" s="172">
        <v>9</v>
      </c>
      <c r="L62" s="172">
        <v>7</v>
      </c>
      <c r="M62" s="172">
        <v>9</v>
      </c>
      <c r="N62" s="172">
        <v>5</v>
      </c>
      <c r="O62" s="172">
        <v>6</v>
      </c>
      <c r="P62" s="172">
        <v>9</v>
      </c>
      <c r="Q62" s="172">
        <v>2</v>
      </c>
      <c r="R62" s="172">
        <v>5</v>
      </c>
      <c r="S62" s="172">
        <v>3</v>
      </c>
      <c r="T62" s="172">
        <v>0</v>
      </c>
      <c r="U62" s="172">
        <v>3</v>
      </c>
      <c r="V62" s="172">
        <v>1</v>
      </c>
      <c r="W62" s="172">
        <v>1</v>
      </c>
      <c r="X62" s="172">
        <v>1</v>
      </c>
      <c r="Y62" s="172">
        <v>2</v>
      </c>
      <c r="Z62" s="172">
        <v>0</v>
      </c>
      <c r="AA62" s="172">
        <v>1</v>
      </c>
      <c r="AB62" s="172">
        <v>1</v>
      </c>
      <c r="AC62" s="172">
        <v>1</v>
      </c>
      <c r="AD62" s="172">
        <v>1</v>
      </c>
      <c r="AE62" s="172">
        <v>1</v>
      </c>
      <c r="AF62" s="172">
        <v>0</v>
      </c>
      <c r="AG62" s="172">
        <v>0</v>
      </c>
      <c r="AH62" s="172">
        <v>0</v>
      </c>
      <c r="AI62" s="172">
        <v>0</v>
      </c>
      <c r="AJ62" s="172">
        <v>0</v>
      </c>
      <c r="AK62" s="172">
        <v>0</v>
      </c>
      <c r="AL62" s="172">
        <v>0</v>
      </c>
      <c r="AM62" s="172">
        <v>0</v>
      </c>
      <c r="AN62" s="172">
        <v>0</v>
      </c>
      <c r="AO62" s="172">
        <v>0</v>
      </c>
      <c r="AP62" s="172">
        <v>0</v>
      </c>
      <c r="AQ62" s="172">
        <v>0</v>
      </c>
      <c r="AR62" s="172">
        <v>0</v>
      </c>
      <c r="AS62" s="172">
        <v>0</v>
      </c>
      <c r="AT62" s="172">
        <v>0</v>
      </c>
      <c r="AU62" s="172">
        <v>0</v>
      </c>
      <c r="AV62" s="172">
        <v>0</v>
      </c>
      <c r="AW62" s="172">
        <v>0</v>
      </c>
      <c r="AX62" s="172">
        <v>0</v>
      </c>
      <c r="AY62" s="172">
        <v>0</v>
      </c>
      <c r="AZ62" s="172">
        <v>0</v>
      </c>
      <c r="BA62" s="172">
        <v>0</v>
      </c>
      <c r="BB62" s="172">
        <v>0</v>
      </c>
      <c r="BC62" s="172">
        <v>0</v>
      </c>
      <c r="BD62" s="172">
        <v>0</v>
      </c>
      <c r="BE62" s="135">
        <v>185</v>
      </c>
      <c r="BF62" s="137">
        <v>337.6107594936709</v>
      </c>
      <c r="BG62" s="137">
        <v>525.5418719211823</v>
      </c>
      <c r="BH62" s="137">
        <v>510.0874531604617</v>
      </c>
    </row>
    <row r="63" spans="2:60" ht="12">
      <c r="B63" s="224" t="s">
        <v>48</v>
      </c>
      <c r="C63" s="225"/>
      <c r="D63" s="172">
        <v>40</v>
      </c>
      <c r="E63" s="172">
        <v>15</v>
      </c>
      <c r="F63" s="172">
        <v>4</v>
      </c>
      <c r="G63" s="172">
        <v>4</v>
      </c>
      <c r="H63" s="172">
        <v>4</v>
      </c>
      <c r="I63" s="172">
        <v>4</v>
      </c>
      <c r="J63" s="172">
        <v>2</v>
      </c>
      <c r="K63" s="172">
        <v>2</v>
      </c>
      <c r="L63" s="172">
        <v>0</v>
      </c>
      <c r="M63" s="172">
        <v>0</v>
      </c>
      <c r="N63" s="172">
        <v>3</v>
      </c>
      <c r="O63" s="172">
        <v>0</v>
      </c>
      <c r="P63" s="172">
        <v>0</v>
      </c>
      <c r="Q63" s="172">
        <v>1</v>
      </c>
      <c r="R63" s="172">
        <v>0</v>
      </c>
      <c r="S63" s="172">
        <v>1</v>
      </c>
      <c r="T63" s="172">
        <v>0</v>
      </c>
      <c r="U63" s="172">
        <v>0</v>
      </c>
      <c r="V63" s="172">
        <v>0</v>
      </c>
      <c r="W63" s="172">
        <v>0</v>
      </c>
      <c r="X63" s="172">
        <v>0</v>
      </c>
      <c r="Y63" s="172">
        <v>0</v>
      </c>
      <c r="Z63" s="172">
        <v>0</v>
      </c>
      <c r="AA63" s="172">
        <v>0</v>
      </c>
      <c r="AB63" s="172">
        <v>0</v>
      </c>
      <c r="AC63" s="172">
        <v>0</v>
      </c>
      <c r="AD63" s="172">
        <v>0</v>
      </c>
      <c r="AE63" s="172">
        <v>0</v>
      </c>
      <c r="AF63" s="172">
        <v>0</v>
      </c>
      <c r="AG63" s="172">
        <v>0</v>
      </c>
      <c r="AH63" s="172">
        <v>0</v>
      </c>
      <c r="AI63" s="172">
        <v>0</v>
      </c>
      <c r="AJ63" s="172">
        <v>0</v>
      </c>
      <c r="AK63" s="172">
        <v>0</v>
      </c>
      <c r="AL63" s="172">
        <v>0</v>
      </c>
      <c r="AM63" s="172">
        <v>0</v>
      </c>
      <c r="AN63" s="172">
        <v>0</v>
      </c>
      <c r="AO63" s="172">
        <v>0</v>
      </c>
      <c r="AP63" s="172">
        <v>0</v>
      </c>
      <c r="AQ63" s="172">
        <v>0</v>
      </c>
      <c r="AR63" s="172">
        <v>0</v>
      </c>
      <c r="AS63" s="172">
        <v>0</v>
      </c>
      <c r="AT63" s="172">
        <v>0</v>
      </c>
      <c r="AU63" s="172">
        <v>0</v>
      </c>
      <c r="AV63" s="172">
        <v>0</v>
      </c>
      <c r="AW63" s="172">
        <v>0</v>
      </c>
      <c r="AX63" s="172">
        <v>0</v>
      </c>
      <c r="AY63" s="172">
        <v>0</v>
      </c>
      <c r="AZ63" s="172">
        <v>0</v>
      </c>
      <c r="BA63" s="172">
        <v>0</v>
      </c>
      <c r="BB63" s="172">
        <v>0</v>
      </c>
      <c r="BC63" s="172">
        <v>0</v>
      </c>
      <c r="BD63" s="172">
        <v>0</v>
      </c>
      <c r="BE63" s="135">
        <v>154.5</v>
      </c>
      <c r="BF63" s="137">
        <v>250.125</v>
      </c>
      <c r="BG63" s="137">
        <v>400.2</v>
      </c>
      <c r="BH63" s="137">
        <v>352.39371920244736</v>
      </c>
    </row>
    <row r="64" spans="2:60" ht="12">
      <c r="B64" s="224" t="s">
        <v>49</v>
      </c>
      <c r="C64" s="225"/>
      <c r="D64" s="172">
        <v>13</v>
      </c>
      <c r="E64" s="172">
        <v>2</v>
      </c>
      <c r="F64" s="172">
        <v>3</v>
      </c>
      <c r="G64" s="172">
        <v>0</v>
      </c>
      <c r="H64" s="172">
        <v>0</v>
      </c>
      <c r="I64" s="172">
        <v>3</v>
      </c>
      <c r="J64" s="172">
        <v>1</v>
      </c>
      <c r="K64" s="172">
        <v>1</v>
      </c>
      <c r="L64" s="172">
        <v>1</v>
      </c>
      <c r="M64" s="172">
        <v>0</v>
      </c>
      <c r="N64" s="172">
        <v>0</v>
      </c>
      <c r="O64" s="172">
        <v>1</v>
      </c>
      <c r="P64" s="172">
        <v>0</v>
      </c>
      <c r="Q64" s="172">
        <v>0</v>
      </c>
      <c r="R64" s="172">
        <v>0</v>
      </c>
      <c r="S64" s="172">
        <v>0</v>
      </c>
      <c r="T64" s="172">
        <v>0</v>
      </c>
      <c r="U64" s="172">
        <v>0</v>
      </c>
      <c r="V64" s="172">
        <v>0</v>
      </c>
      <c r="W64" s="172">
        <v>0</v>
      </c>
      <c r="X64" s="172">
        <v>0</v>
      </c>
      <c r="Y64" s="172">
        <v>0</v>
      </c>
      <c r="Z64" s="172">
        <v>0</v>
      </c>
      <c r="AA64" s="172">
        <v>0</v>
      </c>
      <c r="AB64" s="172">
        <v>0</v>
      </c>
      <c r="AC64" s="172">
        <v>0</v>
      </c>
      <c r="AD64" s="172">
        <v>0</v>
      </c>
      <c r="AE64" s="172">
        <v>0</v>
      </c>
      <c r="AF64" s="172">
        <v>0</v>
      </c>
      <c r="AG64" s="172">
        <v>0</v>
      </c>
      <c r="AH64" s="172">
        <v>0</v>
      </c>
      <c r="AI64" s="172">
        <v>0</v>
      </c>
      <c r="AJ64" s="172">
        <v>0</v>
      </c>
      <c r="AK64" s="172">
        <v>1</v>
      </c>
      <c r="AL64" s="172">
        <v>0</v>
      </c>
      <c r="AM64" s="172">
        <v>0</v>
      </c>
      <c r="AN64" s="172">
        <v>0</v>
      </c>
      <c r="AO64" s="172">
        <v>0</v>
      </c>
      <c r="AP64" s="172">
        <v>0</v>
      </c>
      <c r="AQ64" s="172">
        <v>0</v>
      </c>
      <c r="AR64" s="172">
        <v>0</v>
      </c>
      <c r="AS64" s="172">
        <v>0</v>
      </c>
      <c r="AT64" s="172">
        <v>0</v>
      </c>
      <c r="AU64" s="172">
        <v>0</v>
      </c>
      <c r="AV64" s="172">
        <v>0</v>
      </c>
      <c r="AW64" s="172">
        <v>0</v>
      </c>
      <c r="AX64" s="172">
        <v>0</v>
      </c>
      <c r="AY64" s="172">
        <v>0</v>
      </c>
      <c r="AZ64" s="172">
        <v>0</v>
      </c>
      <c r="BA64" s="172">
        <v>0</v>
      </c>
      <c r="BB64" s="172">
        <v>0</v>
      </c>
      <c r="BC64" s="172">
        <v>0</v>
      </c>
      <c r="BD64" s="172">
        <v>0</v>
      </c>
      <c r="BE64" s="135">
        <v>370</v>
      </c>
      <c r="BF64" s="137">
        <v>516.3076923076923</v>
      </c>
      <c r="BG64" s="137">
        <v>610.1818181818181</v>
      </c>
      <c r="BH64" s="137">
        <v>876.3609779288234</v>
      </c>
    </row>
    <row r="65" spans="2:60" ht="12">
      <c r="B65" s="224" t="s">
        <v>50</v>
      </c>
      <c r="C65" s="225"/>
      <c r="D65" s="172">
        <v>81</v>
      </c>
      <c r="E65" s="172">
        <v>21</v>
      </c>
      <c r="F65" s="172">
        <v>10</v>
      </c>
      <c r="G65" s="172">
        <v>5</v>
      </c>
      <c r="H65" s="172">
        <v>9</v>
      </c>
      <c r="I65" s="172">
        <v>18</v>
      </c>
      <c r="J65" s="172">
        <v>5</v>
      </c>
      <c r="K65" s="172">
        <v>2</v>
      </c>
      <c r="L65" s="172">
        <v>2</v>
      </c>
      <c r="M65" s="172">
        <v>1</v>
      </c>
      <c r="N65" s="172">
        <v>5</v>
      </c>
      <c r="O65" s="172">
        <v>0</v>
      </c>
      <c r="P65" s="172">
        <v>0</v>
      </c>
      <c r="Q65" s="172">
        <v>1</v>
      </c>
      <c r="R65" s="172">
        <v>1</v>
      </c>
      <c r="S65" s="172">
        <v>0</v>
      </c>
      <c r="T65" s="172">
        <v>0</v>
      </c>
      <c r="U65" s="172">
        <v>0</v>
      </c>
      <c r="V65" s="172">
        <v>0</v>
      </c>
      <c r="W65" s="172">
        <v>0</v>
      </c>
      <c r="X65" s="172">
        <v>0</v>
      </c>
      <c r="Y65" s="172">
        <v>0</v>
      </c>
      <c r="Z65" s="172">
        <v>1</v>
      </c>
      <c r="AA65" s="172">
        <v>0</v>
      </c>
      <c r="AB65" s="172">
        <v>0</v>
      </c>
      <c r="AC65" s="172">
        <v>0</v>
      </c>
      <c r="AD65" s="172">
        <v>0</v>
      </c>
      <c r="AE65" s="172">
        <v>0</v>
      </c>
      <c r="AF65" s="172">
        <v>0</v>
      </c>
      <c r="AG65" s="172">
        <v>0</v>
      </c>
      <c r="AH65" s="172">
        <v>0</v>
      </c>
      <c r="AI65" s="172">
        <v>0</v>
      </c>
      <c r="AJ65" s="172">
        <v>0</v>
      </c>
      <c r="AK65" s="172">
        <v>0</v>
      </c>
      <c r="AL65" s="172">
        <v>0</v>
      </c>
      <c r="AM65" s="172">
        <v>0</v>
      </c>
      <c r="AN65" s="172">
        <v>0</v>
      </c>
      <c r="AO65" s="172">
        <v>0</v>
      </c>
      <c r="AP65" s="172">
        <v>0</v>
      </c>
      <c r="AQ65" s="172">
        <v>0</v>
      </c>
      <c r="AR65" s="172">
        <v>0</v>
      </c>
      <c r="AS65" s="172">
        <v>0</v>
      </c>
      <c r="AT65" s="172">
        <v>0</v>
      </c>
      <c r="AU65" s="172">
        <v>0</v>
      </c>
      <c r="AV65" s="172">
        <v>0</v>
      </c>
      <c r="AW65" s="172">
        <v>0</v>
      </c>
      <c r="AX65" s="172">
        <v>0</v>
      </c>
      <c r="AY65" s="172">
        <v>0</v>
      </c>
      <c r="AZ65" s="172">
        <v>0</v>
      </c>
      <c r="BA65" s="172">
        <v>0</v>
      </c>
      <c r="BB65" s="172">
        <v>0</v>
      </c>
      <c r="BC65" s="172">
        <v>0</v>
      </c>
      <c r="BD65" s="172">
        <v>0</v>
      </c>
      <c r="BE65" s="135">
        <v>260</v>
      </c>
      <c r="BF65" s="137">
        <v>288.5061728395062</v>
      </c>
      <c r="BG65" s="137">
        <v>389.48333333333335</v>
      </c>
      <c r="BH65" s="137">
        <v>347.31607700282575</v>
      </c>
    </row>
    <row r="66" spans="2:60" ht="12">
      <c r="B66" s="224" t="s">
        <v>51</v>
      </c>
      <c r="C66" s="225"/>
      <c r="D66" s="172">
        <v>52</v>
      </c>
      <c r="E66" s="172">
        <v>22</v>
      </c>
      <c r="F66" s="172">
        <v>3</v>
      </c>
      <c r="G66" s="172">
        <v>0</v>
      </c>
      <c r="H66" s="172">
        <v>12</v>
      </c>
      <c r="I66" s="172">
        <v>2</v>
      </c>
      <c r="J66" s="172">
        <v>6</v>
      </c>
      <c r="K66" s="172">
        <v>1</v>
      </c>
      <c r="L66" s="172">
        <v>1</v>
      </c>
      <c r="M66" s="172">
        <v>1</v>
      </c>
      <c r="N66" s="172">
        <v>0</v>
      </c>
      <c r="O66" s="172">
        <v>1</v>
      </c>
      <c r="P66" s="172">
        <v>0</v>
      </c>
      <c r="Q66" s="172">
        <v>1</v>
      </c>
      <c r="R66" s="172">
        <v>1</v>
      </c>
      <c r="S66" s="172">
        <v>0</v>
      </c>
      <c r="T66" s="172">
        <v>1</v>
      </c>
      <c r="U66" s="172">
        <v>0</v>
      </c>
      <c r="V66" s="172">
        <v>0</v>
      </c>
      <c r="W66" s="172">
        <v>0</v>
      </c>
      <c r="X66" s="172">
        <v>0</v>
      </c>
      <c r="Y66" s="172">
        <v>0</v>
      </c>
      <c r="Z66" s="172">
        <v>0</v>
      </c>
      <c r="AA66" s="172">
        <v>0</v>
      </c>
      <c r="AB66" s="172">
        <v>0</v>
      </c>
      <c r="AC66" s="172">
        <v>0</v>
      </c>
      <c r="AD66" s="172">
        <v>0</v>
      </c>
      <c r="AE66" s="172">
        <v>0</v>
      </c>
      <c r="AF66" s="172">
        <v>0</v>
      </c>
      <c r="AG66" s="172">
        <v>0</v>
      </c>
      <c r="AH66" s="172">
        <v>0</v>
      </c>
      <c r="AI66" s="172">
        <v>0</v>
      </c>
      <c r="AJ66" s="172">
        <v>0</v>
      </c>
      <c r="AK66" s="172">
        <v>0</v>
      </c>
      <c r="AL66" s="172">
        <v>0</v>
      </c>
      <c r="AM66" s="172">
        <v>0</v>
      </c>
      <c r="AN66" s="172">
        <v>0</v>
      </c>
      <c r="AO66" s="172">
        <v>0</v>
      </c>
      <c r="AP66" s="172">
        <v>0</v>
      </c>
      <c r="AQ66" s="172">
        <v>0</v>
      </c>
      <c r="AR66" s="172">
        <v>0</v>
      </c>
      <c r="AS66" s="172">
        <v>0</v>
      </c>
      <c r="AT66" s="172">
        <v>0</v>
      </c>
      <c r="AU66" s="172">
        <v>0</v>
      </c>
      <c r="AV66" s="172">
        <v>0</v>
      </c>
      <c r="AW66" s="172">
        <v>0</v>
      </c>
      <c r="AX66" s="172">
        <v>0</v>
      </c>
      <c r="AY66" s="172">
        <v>0</v>
      </c>
      <c r="AZ66" s="172">
        <v>0</v>
      </c>
      <c r="BA66" s="172">
        <v>0</v>
      </c>
      <c r="BB66" s="172">
        <v>0</v>
      </c>
      <c r="BC66" s="172">
        <v>0</v>
      </c>
      <c r="BD66" s="172">
        <v>0</v>
      </c>
      <c r="BE66" s="135">
        <v>200</v>
      </c>
      <c r="BF66" s="137">
        <v>249.73076923076923</v>
      </c>
      <c r="BG66" s="137">
        <v>432.8666666666667</v>
      </c>
      <c r="BH66" s="137">
        <v>342.77727093736013</v>
      </c>
    </row>
    <row r="67" spans="2:60" ht="12">
      <c r="B67" s="224" t="s">
        <v>52</v>
      </c>
      <c r="C67" s="225"/>
      <c r="D67" s="172">
        <v>22</v>
      </c>
      <c r="E67" s="172">
        <v>12</v>
      </c>
      <c r="F67" s="172">
        <v>2</v>
      </c>
      <c r="G67" s="172">
        <v>1</v>
      </c>
      <c r="H67" s="172">
        <v>2</v>
      </c>
      <c r="I67" s="172">
        <v>4</v>
      </c>
      <c r="J67" s="172">
        <v>0</v>
      </c>
      <c r="K67" s="172">
        <v>0</v>
      </c>
      <c r="L67" s="172">
        <v>0</v>
      </c>
      <c r="M67" s="172">
        <v>1</v>
      </c>
      <c r="N67" s="172">
        <v>0</v>
      </c>
      <c r="O67" s="172">
        <v>0</v>
      </c>
      <c r="P67" s="172">
        <v>0</v>
      </c>
      <c r="Q67" s="172">
        <v>0</v>
      </c>
      <c r="R67" s="172">
        <v>0</v>
      </c>
      <c r="S67" s="172">
        <v>0</v>
      </c>
      <c r="T67" s="172">
        <v>0</v>
      </c>
      <c r="U67" s="172">
        <v>0</v>
      </c>
      <c r="V67" s="172">
        <v>0</v>
      </c>
      <c r="W67" s="172">
        <v>0</v>
      </c>
      <c r="X67" s="172">
        <v>0</v>
      </c>
      <c r="Y67" s="172">
        <v>0</v>
      </c>
      <c r="Z67" s="172">
        <v>0</v>
      </c>
      <c r="AA67" s="172">
        <v>0</v>
      </c>
      <c r="AB67" s="172">
        <v>0</v>
      </c>
      <c r="AC67" s="172">
        <v>0</v>
      </c>
      <c r="AD67" s="172">
        <v>0</v>
      </c>
      <c r="AE67" s="172">
        <v>0</v>
      </c>
      <c r="AF67" s="172">
        <v>0</v>
      </c>
      <c r="AG67" s="172">
        <v>0</v>
      </c>
      <c r="AH67" s="172">
        <v>0</v>
      </c>
      <c r="AI67" s="172">
        <v>0</v>
      </c>
      <c r="AJ67" s="172">
        <v>0</v>
      </c>
      <c r="AK67" s="172">
        <v>0</v>
      </c>
      <c r="AL67" s="172">
        <v>0</v>
      </c>
      <c r="AM67" s="172">
        <v>0</v>
      </c>
      <c r="AN67" s="172">
        <v>0</v>
      </c>
      <c r="AO67" s="172">
        <v>0</v>
      </c>
      <c r="AP67" s="172">
        <v>0</v>
      </c>
      <c r="AQ67" s="172">
        <v>0</v>
      </c>
      <c r="AR67" s="172">
        <v>0</v>
      </c>
      <c r="AS67" s="172">
        <v>0</v>
      </c>
      <c r="AT67" s="172">
        <v>0</v>
      </c>
      <c r="AU67" s="172">
        <v>0</v>
      </c>
      <c r="AV67" s="172">
        <v>0</v>
      </c>
      <c r="AW67" s="172">
        <v>0</v>
      </c>
      <c r="AX67" s="172">
        <v>0</v>
      </c>
      <c r="AY67" s="172">
        <v>0</v>
      </c>
      <c r="AZ67" s="172">
        <v>0</v>
      </c>
      <c r="BA67" s="172">
        <v>0</v>
      </c>
      <c r="BB67" s="172">
        <v>0</v>
      </c>
      <c r="BC67" s="172">
        <v>0</v>
      </c>
      <c r="BD67" s="172">
        <v>0</v>
      </c>
      <c r="BE67" s="135">
        <v>0</v>
      </c>
      <c r="BF67" s="137">
        <v>134.36363636363637</v>
      </c>
      <c r="BG67" s="137">
        <v>295.6</v>
      </c>
      <c r="BH67" s="137">
        <v>204.83283156976785</v>
      </c>
    </row>
    <row r="68" spans="2:60" ht="12">
      <c r="B68" s="224" t="s">
        <v>53</v>
      </c>
      <c r="C68" s="225"/>
      <c r="D68" s="176">
        <v>57</v>
      </c>
      <c r="E68" s="176">
        <v>15</v>
      </c>
      <c r="F68" s="176">
        <v>5</v>
      </c>
      <c r="G68" s="176">
        <v>2</v>
      </c>
      <c r="H68" s="176">
        <v>10</v>
      </c>
      <c r="I68" s="176">
        <v>14</v>
      </c>
      <c r="J68" s="176">
        <v>4</v>
      </c>
      <c r="K68" s="176">
        <v>1</v>
      </c>
      <c r="L68" s="176">
        <v>1</v>
      </c>
      <c r="M68" s="176">
        <v>1</v>
      </c>
      <c r="N68" s="176">
        <v>1</v>
      </c>
      <c r="O68" s="176">
        <v>1</v>
      </c>
      <c r="P68" s="176">
        <v>0</v>
      </c>
      <c r="Q68" s="176">
        <v>1</v>
      </c>
      <c r="R68" s="176">
        <v>0</v>
      </c>
      <c r="S68" s="176">
        <v>0</v>
      </c>
      <c r="T68" s="176">
        <v>0</v>
      </c>
      <c r="U68" s="176">
        <v>0</v>
      </c>
      <c r="V68" s="176">
        <v>0</v>
      </c>
      <c r="W68" s="176">
        <v>0</v>
      </c>
      <c r="X68" s="176">
        <v>0</v>
      </c>
      <c r="Y68" s="176">
        <v>0</v>
      </c>
      <c r="Z68" s="176">
        <v>1</v>
      </c>
      <c r="AA68" s="176">
        <v>0</v>
      </c>
      <c r="AB68" s="176">
        <v>0</v>
      </c>
      <c r="AC68" s="176">
        <v>0</v>
      </c>
      <c r="AD68" s="176">
        <v>0</v>
      </c>
      <c r="AE68" s="176">
        <v>0</v>
      </c>
      <c r="AF68" s="176">
        <v>0</v>
      </c>
      <c r="AG68" s="176">
        <v>0</v>
      </c>
      <c r="AH68" s="176">
        <v>0</v>
      </c>
      <c r="AI68" s="176">
        <v>0</v>
      </c>
      <c r="AJ68" s="176">
        <v>0</v>
      </c>
      <c r="AK68" s="176">
        <v>0</v>
      </c>
      <c r="AL68" s="176">
        <v>0</v>
      </c>
      <c r="AM68" s="176">
        <v>0</v>
      </c>
      <c r="AN68" s="176">
        <v>0</v>
      </c>
      <c r="AO68" s="176">
        <v>0</v>
      </c>
      <c r="AP68" s="176">
        <v>0</v>
      </c>
      <c r="AQ68" s="176">
        <v>0</v>
      </c>
      <c r="AR68" s="176">
        <v>0</v>
      </c>
      <c r="AS68" s="176">
        <v>0</v>
      </c>
      <c r="AT68" s="176">
        <v>0</v>
      </c>
      <c r="AU68" s="176">
        <v>0</v>
      </c>
      <c r="AV68" s="176">
        <v>0</v>
      </c>
      <c r="AW68" s="176">
        <v>0</v>
      </c>
      <c r="AX68" s="176">
        <v>0</v>
      </c>
      <c r="AY68" s="176">
        <v>0</v>
      </c>
      <c r="AZ68" s="176">
        <v>0</v>
      </c>
      <c r="BA68" s="176">
        <v>0</v>
      </c>
      <c r="BB68" s="176">
        <v>0</v>
      </c>
      <c r="BC68" s="176">
        <v>0</v>
      </c>
      <c r="BD68" s="176">
        <v>0</v>
      </c>
      <c r="BE68" s="135">
        <v>280</v>
      </c>
      <c r="BF68" s="136">
        <v>287.1578947368421</v>
      </c>
      <c r="BG68" s="136">
        <v>389.7142857142857</v>
      </c>
      <c r="BH68" s="136">
        <v>341.6002717279354</v>
      </c>
    </row>
    <row r="69" spans="2:60" s="8" customFormat="1" ht="12">
      <c r="B69" s="228" t="s">
        <v>312</v>
      </c>
      <c r="C69" s="229"/>
      <c r="D69" s="177">
        <v>24</v>
      </c>
      <c r="E69" s="177">
        <v>9</v>
      </c>
      <c r="F69" s="177">
        <v>0</v>
      </c>
      <c r="G69" s="177">
        <v>2</v>
      </c>
      <c r="H69" s="177">
        <v>2</v>
      </c>
      <c r="I69" s="177">
        <v>1</v>
      </c>
      <c r="J69" s="177">
        <v>1</v>
      </c>
      <c r="K69" s="177">
        <v>0</v>
      </c>
      <c r="L69" s="177">
        <v>3</v>
      </c>
      <c r="M69" s="177">
        <v>0</v>
      </c>
      <c r="N69" s="177">
        <v>0</v>
      </c>
      <c r="O69" s="177">
        <v>1</v>
      </c>
      <c r="P69" s="177">
        <v>3</v>
      </c>
      <c r="Q69" s="177">
        <v>0</v>
      </c>
      <c r="R69" s="177">
        <v>0</v>
      </c>
      <c r="S69" s="177">
        <v>0</v>
      </c>
      <c r="T69" s="177">
        <v>1</v>
      </c>
      <c r="U69" s="177">
        <v>0</v>
      </c>
      <c r="V69" s="177">
        <v>0</v>
      </c>
      <c r="W69" s="177">
        <v>0</v>
      </c>
      <c r="X69" s="177">
        <v>0</v>
      </c>
      <c r="Y69" s="177">
        <v>1</v>
      </c>
      <c r="Z69" s="177">
        <v>0</v>
      </c>
      <c r="AA69" s="177">
        <v>0</v>
      </c>
      <c r="AB69" s="177">
        <v>0</v>
      </c>
      <c r="AC69" s="177">
        <v>0</v>
      </c>
      <c r="AD69" s="177">
        <v>0</v>
      </c>
      <c r="AE69" s="177">
        <v>0</v>
      </c>
      <c r="AF69" s="177">
        <v>0</v>
      </c>
      <c r="AG69" s="177">
        <v>0</v>
      </c>
      <c r="AH69" s="177">
        <v>0</v>
      </c>
      <c r="AI69" s="177">
        <v>0</v>
      </c>
      <c r="AJ69" s="177">
        <v>0</v>
      </c>
      <c r="AK69" s="177">
        <v>0</v>
      </c>
      <c r="AL69" s="177">
        <v>0</v>
      </c>
      <c r="AM69" s="177">
        <v>0</v>
      </c>
      <c r="AN69" s="177">
        <v>0</v>
      </c>
      <c r="AO69" s="177">
        <v>0</v>
      </c>
      <c r="AP69" s="177">
        <v>0</v>
      </c>
      <c r="AQ69" s="177">
        <v>0</v>
      </c>
      <c r="AR69" s="177">
        <v>0</v>
      </c>
      <c r="AS69" s="177">
        <v>0</v>
      </c>
      <c r="AT69" s="177">
        <v>0</v>
      </c>
      <c r="AU69" s="177">
        <v>0</v>
      </c>
      <c r="AV69" s="177">
        <v>0</v>
      </c>
      <c r="AW69" s="177">
        <v>0</v>
      </c>
      <c r="AX69" s="177">
        <v>0</v>
      </c>
      <c r="AY69" s="177">
        <v>0</v>
      </c>
      <c r="AZ69" s="177">
        <v>0</v>
      </c>
      <c r="BA69" s="177">
        <v>0</v>
      </c>
      <c r="BB69" s="177">
        <v>0</v>
      </c>
      <c r="BC69" s="177">
        <v>0</v>
      </c>
      <c r="BD69" s="177">
        <v>0</v>
      </c>
      <c r="BE69" s="178">
        <v>201.5</v>
      </c>
      <c r="BF69" s="179">
        <v>458.1666666666667</v>
      </c>
      <c r="BG69" s="179">
        <v>733.0666666666667</v>
      </c>
      <c r="BH69" s="179">
        <v>523.0292899018544</v>
      </c>
    </row>
    <row r="70" spans="57:60" ht="12">
      <c r="BE70" s="184"/>
      <c r="BF70" s="184"/>
      <c r="BG70" s="184"/>
      <c r="BH70" s="184"/>
    </row>
    <row r="71" ht="12">
      <c r="D71" s="222">
        <f>D6</f>
        <v>15388</v>
      </c>
    </row>
    <row r="72" ht="12">
      <c r="D72" s="222" t="str">
        <f>IF(D71=SUM(D8:D11,D12:D22,D23:D69)/3,"OK","NG")</f>
        <v>OK</v>
      </c>
    </row>
  </sheetData>
  <sheetProtection/>
  <mergeCells count="68">
    <mergeCell ref="B69:C69"/>
    <mergeCell ref="BH3:BH4"/>
    <mergeCell ref="B4:C5"/>
    <mergeCell ref="D3:D5"/>
    <mergeCell ref="E3:E5"/>
    <mergeCell ref="BE3:BE4"/>
    <mergeCell ref="BF3:BG4"/>
    <mergeCell ref="B66:C66"/>
    <mergeCell ref="B67:C67"/>
    <mergeCell ref="B68:C68"/>
    <mergeCell ref="B3:C3"/>
    <mergeCell ref="B62:C62"/>
    <mergeCell ref="B63:C63"/>
    <mergeCell ref="B64:C64"/>
    <mergeCell ref="B57:C57"/>
    <mergeCell ref="B48:C48"/>
    <mergeCell ref="B49:C49"/>
    <mergeCell ref="B50:C50"/>
    <mergeCell ref="B51:C51"/>
    <mergeCell ref="B44:C44"/>
    <mergeCell ref="B65:C65"/>
    <mergeCell ref="B58:C58"/>
    <mergeCell ref="B59:C59"/>
    <mergeCell ref="B52:C52"/>
    <mergeCell ref="B53:C53"/>
    <mergeCell ref="B60:C60"/>
    <mergeCell ref="B61:C61"/>
    <mergeCell ref="B54:C54"/>
    <mergeCell ref="B55:C55"/>
    <mergeCell ref="B56:C56"/>
    <mergeCell ref="B45:C45"/>
    <mergeCell ref="B46:C46"/>
    <mergeCell ref="B47:C47"/>
    <mergeCell ref="B40:C40"/>
    <mergeCell ref="B41:C41"/>
    <mergeCell ref="B42:C42"/>
    <mergeCell ref="B43:C43"/>
    <mergeCell ref="B34:C34"/>
    <mergeCell ref="B35:C35"/>
    <mergeCell ref="B36:C36"/>
    <mergeCell ref="B37:C37"/>
    <mergeCell ref="B38:C38"/>
    <mergeCell ref="B39:C39"/>
    <mergeCell ref="B28:C28"/>
    <mergeCell ref="B29:C29"/>
    <mergeCell ref="B30:C30"/>
    <mergeCell ref="B31:C31"/>
    <mergeCell ref="B32:C32"/>
    <mergeCell ref="B33:C33"/>
    <mergeCell ref="B22:C22"/>
    <mergeCell ref="B23:C23"/>
    <mergeCell ref="B24:C24"/>
    <mergeCell ref="B25:C25"/>
    <mergeCell ref="B26:C26"/>
    <mergeCell ref="B27:C27"/>
    <mergeCell ref="B16:C16"/>
    <mergeCell ref="B17:C17"/>
    <mergeCell ref="B18:C18"/>
    <mergeCell ref="B19:C19"/>
    <mergeCell ref="B20:C20"/>
    <mergeCell ref="B21:C21"/>
    <mergeCell ref="B13:C13"/>
    <mergeCell ref="B14:C14"/>
    <mergeCell ref="B15:C15"/>
    <mergeCell ref="B6:C6"/>
    <mergeCell ref="B7:C7"/>
    <mergeCell ref="B11:C11"/>
    <mergeCell ref="B12:C12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94" r:id="rId2"/>
  <colBreaks count="1" manualBreakCount="1">
    <brk id="33" max="68" man="1"/>
  </colBreaks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72"/>
  <sheetViews>
    <sheetView showGridLines="0" zoomScalePageLayoutView="0" workbookViewId="0" topLeftCell="A49">
      <selection activeCell="D71" sqref="D71:D72"/>
    </sheetView>
  </sheetViews>
  <sheetFormatPr defaultColWidth="9.140625" defaultRowHeight="12"/>
  <cols>
    <col min="1" max="1" width="2.57421875" style="0" customWidth="1"/>
    <col min="2" max="2" width="2.57421875" style="1" customWidth="1"/>
    <col min="3" max="3" width="10.7109375" style="1" customWidth="1"/>
    <col min="4" max="30" width="8.7109375" style="0" customWidth="1"/>
  </cols>
  <sheetData>
    <row r="1" spans="2:26" ht="17.25">
      <c r="B1" s="6" t="s">
        <v>285</v>
      </c>
      <c r="D1" s="6" t="s">
        <v>340</v>
      </c>
      <c r="O1" s="6" t="s">
        <v>341</v>
      </c>
      <c r="Z1" s="6" t="s">
        <v>341</v>
      </c>
    </row>
    <row r="2" spans="1:3" ht="17.25">
      <c r="A2" s="6"/>
      <c r="C2" s="2"/>
    </row>
    <row r="3" spans="2:33" ht="24" customHeight="1">
      <c r="B3" s="291" t="s">
        <v>344</v>
      </c>
      <c r="C3" s="275"/>
      <c r="D3" s="271" t="s">
        <v>0</v>
      </c>
      <c r="E3" s="34"/>
      <c r="F3" s="55">
        <v>200</v>
      </c>
      <c r="G3" s="55">
        <v>400</v>
      </c>
      <c r="H3" s="55">
        <v>600</v>
      </c>
      <c r="I3" s="55">
        <v>800</v>
      </c>
      <c r="J3" s="55">
        <v>1000</v>
      </c>
      <c r="K3" s="55">
        <v>1200</v>
      </c>
      <c r="L3" s="55">
        <v>1400</v>
      </c>
      <c r="M3" s="55">
        <v>1600</v>
      </c>
      <c r="N3" s="55">
        <v>1800</v>
      </c>
      <c r="O3" s="55">
        <v>2000</v>
      </c>
      <c r="P3" s="55">
        <v>2200</v>
      </c>
      <c r="Q3" s="55">
        <v>2400</v>
      </c>
      <c r="R3" s="55">
        <v>2600</v>
      </c>
      <c r="S3" s="55">
        <v>2800</v>
      </c>
      <c r="T3" s="55">
        <v>3000</v>
      </c>
      <c r="U3" s="55">
        <v>3200</v>
      </c>
      <c r="V3" s="55">
        <v>3400</v>
      </c>
      <c r="W3" s="55">
        <v>3600</v>
      </c>
      <c r="X3" s="55">
        <v>3800</v>
      </c>
      <c r="Y3" s="55">
        <v>4000</v>
      </c>
      <c r="Z3" s="55">
        <v>4200</v>
      </c>
      <c r="AA3" s="55">
        <v>4400</v>
      </c>
      <c r="AB3" s="55">
        <v>4600</v>
      </c>
      <c r="AC3" s="55">
        <v>4800</v>
      </c>
      <c r="AD3" s="66" t="s">
        <v>265</v>
      </c>
      <c r="AE3" s="271" t="s">
        <v>58</v>
      </c>
      <c r="AF3" s="271" t="s">
        <v>61</v>
      </c>
      <c r="AG3" s="271" t="s">
        <v>59</v>
      </c>
    </row>
    <row r="4" spans="2:33" s="7" customFormat="1" ht="13.5">
      <c r="B4" s="302" t="s">
        <v>328</v>
      </c>
      <c r="C4" s="303"/>
      <c r="D4" s="272"/>
      <c r="E4" s="37" t="s">
        <v>94</v>
      </c>
      <c r="F4" s="57" t="s">
        <v>94</v>
      </c>
      <c r="G4" s="58" t="s">
        <v>94</v>
      </c>
      <c r="H4" s="57" t="s">
        <v>94</v>
      </c>
      <c r="I4" s="57" t="s">
        <v>94</v>
      </c>
      <c r="J4" s="59" t="s">
        <v>94</v>
      </c>
      <c r="K4" s="59" t="s">
        <v>94</v>
      </c>
      <c r="L4" s="57" t="s">
        <v>94</v>
      </c>
      <c r="M4" s="57" t="s">
        <v>94</v>
      </c>
      <c r="N4" s="57" t="s">
        <v>94</v>
      </c>
      <c r="O4" s="57" t="s">
        <v>94</v>
      </c>
      <c r="P4" s="59" t="s">
        <v>94</v>
      </c>
      <c r="Q4" s="59" t="s">
        <v>94</v>
      </c>
      <c r="R4" s="57" t="s">
        <v>94</v>
      </c>
      <c r="S4" s="59" t="s">
        <v>94</v>
      </c>
      <c r="T4" s="59" t="s">
        <v>94</v>
      </c>
      <c r="U4" s="59" t="s">
        <v>94</v>
      </c>
      <c r="V4" s="57" t="s">
        <v>94</v>
      </c>
      <c r="W4" s="57" t="s">
        <v>94</v>
      </c>
      <c r="X4" s="59" t="s">
        <v>94</v>
      </c>
      <c r="Y4" s="57" t="s">
        <v>94</v>
      </c>
      <c r="Z4" s="59" t="s">
        <v>94</v>
      </c>
      <c r="AA4" s="59" t="s">
        <v>94</v>
      </c>
      <c r="AB4" s="59" t="s">
        <v>94</v>
      </c>
      <c r="AC4" s="59" t="s">
        <v>94</v>
      </c>
      <c r="AD4" s="59" t="s">
        <v>94</v>
      </c>
      <c r="AE4" s="272"/>
      <c r="AF4" s="272"/>
      <c r="AG4" s="272"/>
    </row>
    <row r="5" spans="2:33" ht="24" customHeight="1">
      <c r="B5" s="304"/>
      <c r="C5" s="295"/>
      <c r="D5" s="273"/>
      <c r="E5" s="60" t="s">
        <v>109</v>
      </c>
      <c r="F5" s="40">
        <v>399</v>
      </c>
      <c r="G5" s="40">
        <v>599</v>
      </c>
      <c r="H5" s="40">
        <v>799</v>
      </c>
      <c r="I5" s="40">
        <v>999</v>
      </c>
      <c r="J5" s="40">
        <v>1199</v>
      </c>
      <c r="K5" s="40">
        <v>1399</v>
      </c>
      <c r="L5" s="40">
        <v>1599</v>
      </c>
      <c r="M5" s="40">
        <v>1799</v>
      </c>
      <c r="N5" s="40">
        <v>1999</v>
      </c>
      <c r="O5" s="40">
        <v>2199</v>
      </c>
      <c r="P5" s="40">
        <v>2399</v>
      </c>
      <c r="Q5" s="40">
        <v>2599</v>
      </c>
      <c r="R5" s="40">
        <v>2799</v>
      </c>
      <c r="S5" s="40">
        <v>2999</v>
      </c>
      <c r="T5" s="40">
        <v>3199</v>
      </c>
      <c r="U5" s="40">
        <v>3399</v>
      </c>
      <c r="V5" s="40">
        <v>3599</v>
      </c>
      <c r="W5" s="40">
        <v>3799</v>
      </c>
      <c r="X5" s="40">
        <v>3999</v>
      </c>
      <c r="Y5" s="40">
        <v>4199</v>
      </c>
      <c r="Z5" s="40">
        <v>4399</v>
      </c>
      <c r="AA5" s="40">
        <v>4599</v>
      </c>
      <c r="AB5" s="40">
        <v>4799</v>
      </c>
      <c r="AC5" s="40">
        <v>4999</v>
      </c>
      <c r="AD5" s="40"/>
      <c r="AE5" s="82" t="s">
        <v>102</v>
      </c>
      <c r="AF5" s="82" t="s">
        <v>102</v>
      </c>
      <c r="AG5" s="82" t="s">
        <v>102</v>
      </c>
    </row>
    <row r="6" spans="2:33" ht="12">
      <c r="B6" s="241" t="s">
        <v>2</v>
      </c>
      <c r="C6" s="242"/>
      <c r="D6" s="172">
        <v>15388</v>
      </c>
      <c r="E6" s="172">
        <v>38</v>
      </c>
      <c r="F6" s="172">
        <v>10</v>
      </c>
      <c r="G6" s="172">
        <v>19</v>
      </c>
      <c r="H6" s="172">
        <v>40</v>
      </c>
      <c r="I6" s="172">
        <v>56</v>
      </c>
      <c r="J6" s="172">
        <v>200</v>
      </c>
      <c r="K6" s="172">
        <v>240</v>
      </c>
      <c r="L6" s="172">
        <v>594</v>
      </c>
      <c r="M6" s="172">
        <v>870</v>
      </c>
      <c r="N6" s="172">
        <v>1103</v>
      </c>
      <c r="O6" s="172">
        <v>1380</v>
      </c>
      <c r="P6" s="172">
        <v>1319</v>
      </c>
      <c r="Q6" s="172">
        <v>1420</v>
      </c>
      <c r="R6" s="172">
        <v>1232</v>
      </c>
      <c r="S6" s="172">
        <v>1160</v>
      </c>
      <c r="T6" s="172">
        <v>1164</v>
      </c>
      <c r="U6" s="172">
        <v>930</v>
      </c>
      <c r="V6" s="172">
        <v>939</v>
      </c>
      <c r="W6" s="172">
        <v>604</v>
      </c>
      <c r="X6" s="172">
        <v>482</v>
      </c>
      <c r="Y6" s="172">
        <v>426</v>
      </c>
      <c r="Z6" s="172">
        <v>270</v>
      </c>
      <c r="AA6" s="204">
        <v>203</v>
      </c>
      <c r="AB6" s="204">
        <v>155</v>
      </c>
      <c r="AC6" s="204">
        <v>120</v>
      </c>
      <c r="AD6" s="205">
        <v>414</v>
      </c>
      <c r="AE6" s="179">
        <v>2678</v>
      </c>
      <c r="AF6" s="179">
        <v>2774.9242266701326</v>
      </c>
      <c r="AG6" s="179">
        <v>983.3968742772307</v>
      </c>
    </row>
    <row r="7" spans="2:33" ht="12">
      <c r="B7" s="224" t="s">
        <v>3</v>
      </c>
      <c r="C7" s="225"/>
      <c r="D7" s="173">
        <v>12497</v>
      </c>
      <c r="E7" s="173">
        <v>6</v>
      </c>
      <c r="F7" s="173">
        <v>7</v>
      </c>
      <c r="G7" s="173">
        <v>16</v>
      </c>
      <c r="H7" s="173">
        <v>27</v>
      </c>
      <c r="I7" s="173">
        <v>40</v>
      </c>
      <c r="J7" s="173">
        <v>146</v>
      </c>
      <c r="K7" s="173">
        <v>165</v>
      </c>
      <c r="L7" s="173">
        <v>399</v>
      </c>
      <c r="M7" s="173">
        <v>598</v>
      </c>
      <c r="N7" s="173">
        <v>785</v>
      </c>
      <c r="O7" s="173">
        <v>1057</v>
      </c>
      <c r="P7" s="173">
        <v>989</v>
      </c>
      <c r="Q7" s="173">
        <v>1127</v>
      </c>
      <c r="R7" s="173">
        <v>997</v>
      </c>
      <c r="S7" s="173">
        <v>961</v>
      </c>
      <c r="T7" s="173">
        <v>989</v>
      </c>
      <c r="U7" s="173">
        <v>808</v>
      </c>
      <c r="V7" s="173">
        <v>861</v>
      </c>
      <c r="W7" s="173">
        <v>550</v>
      </c>
      <c r="X7" s="173">
        <v>448</v>
      </c>
      <c r="Y7" s="173">
        <v>390</v>
      </c>
      <c r="Z7" s="173">
        <v>253</v>
      </c>
      <c r="AA7" s="204">
        <v>197</v>
      </c>
      <c r="AB7" s="204">
        <v>155</v>
      </c>
      <c r="AC7" s="204">
        <v>119</v>
      </c>
      <c r="AD7" s="205">
        <v>407</v>
      </c>
      <c r="AE7" s="137">
        <v>2780</v>
      </c>
      <c r="AF7" s="137">
        <v>2878.447707449788</v>
      </c>
      <c r="AG7" s="137">
        <v>1001.8233638435945</v>
      </c>
    </row>
    <row r="8" spans="2:33" ht="12">
      <c r="B8" s="83"/>
      <c r="C8" s="74" t="s">
        <v>123</v>
      </c>
      <c r="D8" s="176">
        <v>8795</v>
      </c>
      <c r="E8" s="176">
        <v>5</v>
      </c>
      <c r="F8" s="176">
        <v>3</v>
      </c>
      <c r="G8" s="176">
        <v>11</v>
      </c>
      <c r="H8" s="176">
        <v>19</v>
      </c>
      <c r="I8" s="176">
        <v>30</v>
      </c>
      <c r="J8" s="176">
        <v>91</v>
      </c>
      <c r="K8" s="176">
        <v>108</v>
      </c>
      <c r="L8" s="176">
        <v>243</v>
      </c>
      <c r="M8" s="176">
        <v>366</v>
      </c>
      <c r="N8" s="176">
        <v>518</v>
      </c>
      <c r="O8" s="176">
        <v>723</v>
      </c>
      <c r="P8" s="176">
        <v>672</v>
      </c>
      <c r="Q8" s="176">
        <v>736</v>
      </c>
      <c r="R8" s="176">
        <v>672</v>
      </c>
      <c r="S8" s="176">
        <v>642</v>
      </c>
      <c r="T8" s="176">
        <v>662</v>
      </c>
      <c r="U8" s="176">
        <v>584</v>
      </c>
      <c r="V8" s="176">
        <v>639</v>
      </c>
      <c r="W8" s="176">
        <v>423</v>
      </c>
      <c r="X8" s="176">
        <v>357</v>
      </c>
      <c r="Y8" s="176">
        <v>315</v>
      </c>
      <c r="Z8" s="176">
        <v>210</v>
      </c>
      <c r="AA8" s="206">
        <v>156</v>
      </c>
      <c r="AB8" s="206">
        <v>133</v>
      </c>
      <c r="AC8" s="206">
        <v>107</v>
      </c>
      <c r="AD8" s="207">
        <v>370</v>
      </c>
      <c r="AE8" s="137">
        <v>2862</v>
      </c>
      <c r="AF8" s="137">
        <v>2968.339397384878</v>
      </c>
      <c r="AG8" s="137">
        <v>1048.8275593487006</v>
      </c>
    </row>
    <row r="9" spans="2:33" ht="12">
      <c r="B9" s="83"/>
      <c r="C9" s="74" t="s">
        <v>124</v>
      </c>
      <c r="D9" s="176">
        <v>2016</v>
      </c>
      <c r="E9" s="176">
        <v>1</v>
      </c>
      <c r="F9" s="176">
        <v>1</v>
      </c>
      <c r="G9" s="176">
        <v>2</v>
      </c>
      <c r="H9" s="176">
        <v>4</v>
      </c>
      <c r="I9" s="176">
        <v>5</v>
      </c>
      <c r="J9" s="176">
        <v>32</v>
      </c>
      <c r="K9" s="176">
        <v>33</v>
      </c>
      <c r="L9" s="176">
        <v>73</v>
      </c>
      <c r="M9" s="176">
        <v>105</v>
      </c>
      <c r="N9" s="176">
        <v>100</v>
      </c>
      <c r="O9" s="176">
        <v>156</v>
      </c>
      <c r="P9" s="176">
        <v>164</v>
      </c>
      <c r="Q9" s="176">
        <v>222</v>
      </c>
      <c r="R9" s="176">
        <v>195</v>
      </c>
      <c r="S9" s="176">
        <v>184</v>
      </c>
      <c r="T9" s="176">
        <v>185</v>
      </c>
      <c r="U9" s="176">
        <v>125</v>
      </c>
      <c r="V9" s="176">
        <v>128</v>
      </c>
      <c r="W9" s="176">
        <v>79</v>
      </c>
      <c r="X9" s="176">
        <v>61</v>
      </c>
      <c r="Y9" s="176">
        <v>50</v>
      </c>
      <c r="Z9" s="176">
        <v>34</v>
      </c>
      <c r="AA9" s="206">
        <v>29</v>
      </c>
      <c r="AB9" s="206">
        <v>17</v>
      </c>
      <c r="AC9" s="206">
        <v>8</v>
      </c>
      <c r="AD9" s="207">
        <v>23</v>
      </c>
      <c r="AE9" s="137">
        <v>2700</v>
      </c>
      <c r="AF9" s="137">
        <v>2755.749503968254</v>
      </c>
      <c r="AG9" s="137">
        <v>858.1377611557144</v>
      </c>
    </row>
    <row r="10" spans="2:33" ht="12">
      <c r="B10" s="83"/>
      <c r="C10" s="74" t="s">
        <v>125</v>
      </c>
      <c r="D10" s="176">
        <v>1686</v>
      </c>
      <c r="E10" s="176">
        <v>0</v>
      </c>
      <c r="F10" s="176">
        <v>3</v>
      </c>
      <c r="G10" s="176">
        <v>3</v>
      </c>
      <c r="H10" s="176">
        <v>4</v>
      </c>
      <c r="I10" s="176">
        <v>5</v>
      </c>
      <c r="J10" s="176">
        <v>23</v>
      </c>
      <c r="K10" s="176">
        <v>24</v>
      </c>
      <c r="L10" s="176">
        <v>83</v>
      </c>
      <c r="M10" s="176">
        <v>127</v>
      </c>
      <c r="N10" s="176">
        <v>167</v>
      </c>
      <c r="O10" s="176">
        <v>178</v>
      </c>
      <c r="P10" s="176">
        <v>153</v>
      </c>
      <c r="Q10" s="176">
        <v>169</v>
      </c>
      <c r="R10" s="176">
        <v>130</v>
      </c>
      <c r="S10" s="176">
        <v>135</v>
      </c>
      <c r="T10" s="176">
        <v>142</v>
      </c>
      <c r="U10" s="176">
        <v>99</v>
      </c>
      <c r="V10" s="176">
        <v>94</v>
      </c>
      <c r="W10" s="176">
        <v>48</v>
      </c>
      <c r="X10" s="176">
        <v>30</v>
      </c>
      <c r="Y10" s="176">
        <v>25</v>
      </c>
      <c r="Z10" s="176">
        <v>9</v>
      </c>
      <c r="AA10" s="206">
        <v>12</v>
      </c>
      <c r="AB10" s="206">
        <v>5</v>
      </c>
      <c r="AC10" s="206">
        <v>4</v>
      </c>
      <c r="AD10" s="207">
        <v>14</v>
      </c>
      <c r="AE10" s="137">
        <v>2487</v>
      </c>
      <c r="AF10" s="137">
        <v>2556.2425860023723</v>
      </c>
      <c r="AG10" s="137">
        <v>810.7461961240209</v>
      </c>
    </row>
    <row r="11" spans="2:33" ht="12">
      <c r="B11" s="228" t="s">
        <v>7</v>
      </c>
      <c r="C11" s="229"/>
      <c r="D11" s="177">
        <v>2891</v>
      </c>
      <c r="E11" s="177">
        <v>32</v>
      </c>
      <c r="F11" s="177">
        <v>3</v>
      </c>
      <c r="G11" s="177">
        <v>3</v>
      </c>
      <c r="H11" s="177">
        <v>13</v>
      </c>
      <c r="I11" s="177">
        <v>16</v>
      </c>
      <c r="J11" s="177">
        <v>54</v>
      </c>
      <c r="K11" s="177">
        <v>75</v>
      </c>
      <c r="L11" s="177">
        <v>195</v>
      </c>
      <c r="M11" s="177">
        <v>272</v>
      </c>
      <c r="N11" s="177">
        <v>318</v>
      </c>
      <c r="O11" s="177">
        <v>323</v>
      </c>
      <c r="P11" s="177">
        <v>330</v>
      </c>
      <c r="Q11" s="177">
        <v>293</v>
      </c>
      <c r="R11" s="177">
        <v>235</v>
      </c>
      <c r="S11" s="177">
        <v>199</v>
      </c>
      <c r="T11" s="177">
        <v>175</v>
      </c>
      <c r="U11" s="177">
        <v>122</v>
      </c>
      <c r="V11" s="177">
        <v>78</v>
      </c>
      <c r="W11" s="177">
        <v>54</v>
      </c>
      <c r="X11" s="177">
        <v>34</v>
      </c>
      <c r="Y11" s="177">
        <v>36</v>
      </c>
      <c r="Z11" s="177">
        <v>17</v>
      </c>
      <c r="AA11" s="208">
        <v>6</v>
      </c>
      <c r="AB11" s="208">
        <v>0</v>
      </c>
      <c r="AC11" s="208">
        <v>1</v>
      </c>
      <c r="AD11" s="209">
        <v>7</v>
      </c>
      <c r="AE11" s="179">
        <v>2270</v>
      </c>
      <c r="AF11" s="179">
        <v>2327.420615703909</v>
      </c>
      <c r="AG11" s="179">
        <v>750.0413124795572</v>
      </c>
    </row>
    <row r="12" spans="2:33" ht="12" customHeight="1">
      <c r="B12" s="224" t="s">
        <v>317</v>
      </c>
      <c r="C12" s="225"/>
      <c r="D12" s="172">
        <v>179</v>
      </c>
      <c r="E12" s="172">
        <v>0</v>
      </c>
      <c r="F12" s="172">
        <v>0</v>
      </c>
      <c r="G12" s="172">
        <v>0</v>
      </c>
      <c r="H12" s="172">
        <v>0</v>
      </c>
      <c r="I12" s="172">
        <v>0</v>
      </c>
      <c r="J12" s="172">
        <v>3</v>
      </c>
      <c r="K12" s="172">
        <v>4</v>
      </c>
      <c r="L12" s="172">
        <v>6</v>
      </c>
      <c r="M12" s="172">
        <v>4</v>
      </c>
      <c r="N12" s="172">
        <v>17</v>
      </c>
      <c r="O12" s="172">
        <v>25</v>
      </c>
      <c r="P12" s="172">
        <v>28</v>
      </c>
      <c r="Q12" s="172">
        <v>18</v>
      </c>
      <c r="R12" s="172">
        <v>27</v>
      </c>
      <c r="S12" s="172">
        <v>21</v>
      </c>
      <c r="T12" s="172">
        <v>14</v>
      </c>
      <c r="U12" s="172">
        <v>6</v>
      </c>
      <c r="V12" s="172">
        <v>2</v>
      </c>
      <c r="W12" s="172">
        <v>2</v>
      </c>
      <c r="X12" s="172">
        <v>1</v>
      </c>
      <c r="Y12" s="172">
        <v>0</v>
      </c>
      <c r="Z12" s="172">
        <v>1</v>
      </c>
      <c r="AA12" s="206">
        <v>0</v>
      </c>
      <c r="AB12" s="206">
        <v>0</v>
      </c>
      <c r="AC12" s="206">
        <v>0</v>
      </c>
      <c r="AD12" s="207">
        <v>0</v>
      </c>
      <c r="AE12" s="137">
        <v>2400</v>
      </c>
      <c r="AF12" s="137">
        <v>2437.731843575419</v>
      </c>
      <c r="AG12" s="137">
        <v>561.605839267534</v>
      </c>
    </row>
    <row r="13" spans="2:33" ht="12" customHeight="1">
      <c r="B13" s="224" t="s">
        <v>318</v>
      </c>
      <c r="C13" s="225"/>
      <c r="D13" s="172">
        <v>253</v>
      </c>
      <c r="E13" s="172">
        <v>0</v>
      </c>
      <c r="F13" s="172">
        <v>0</v>
      </c>
      <c r="G13" s="172">
        <v>0</v>
      </c>
      <c r="H13" s="172">
        <v>2</v>
      </c>
      <c r="I13" s="172">
        <v>0</v>
      </c>
      <c r="J13" s="172">
        <v>7</v>
      </c>
      <c r="K13" s="172">
        <v>6</v>
      </c>
      <c r="L13" s="172">
        <v>16</v>
      </c>
      <c r="M13" s="172">
        <v>24</v>
      </c>
      <c r="N13" s="172">
        <v>29</v>
      </c>
      <c r="O13" s="172">
        <v>21</v>
      </c>
      <c r="P13" s="172">
        <v>32</v>
      </c>
      <c r="Q13" s="172">
        <v>21</v>
      </c>
      <c r="R13" s="172">
        <v>19</v>
      </c>
      <c r="S13" s="172">
        <v>17</v>
      </c>
      <c r="T13" s="172">
        <v>19</v>
      </c>
      <c r="U13" s="172">
        <v>14</v>
      </c>
      <c r="V13" s="172">
        <v>7</v>
      </c>
      <c r="W13" s="172">
        <v>7</v>
      </c>
      <c r="X13" s="172">
        <v>5</v>
      </c>
      <c r="Y13" s="172">
        <v>4</v>
      </c>
      <c r="Z13" s="172">
        <v>1</v>
      </c>
      <c r="AA13" s="206">
        <v>1</v>
      </c>
      <c r="AB13" s="206">
        <v>0</v>
      </c>
      <c r="AC13" s="206">
        <v>1</v>
      </c>
      <c r="AD13" s="207">
        <v>0</v>
      </c>
      <c r="AE13" s="137">
        <v>2300</v>
      </c>
      <c r="AF13" s="137">
        <v>2401.802371541502</v>
      </c>
      <c r="AG13" s="137">
        <v>754.3205397316317</v>
      </c>
    </row>
    <row r="14" spans="2:33" ht="12" customHeight="1">
      <c r="B14" s="224" t="s">
        <v>319</v>
      </c>
      <c r="C14" s="225"/>
      <c r="D14" s="172">
        <v>772</v>
      </c>
      <c r="E14" s="172">
        <v>31</v>
      </c>
      <c r="F14" s="172">
        <v>3</v>
      </c>
      <c r="G14" s="172">
        <v>1</v>
      </c>
      <c r="H14" s="172">
        <v>5</v>
      </c>
      <c r="I14" s="172">
        <v>6</v>
      </c>
      <c r="J14" s="172">
        <v>20</v>
      </c>
      <c r="K14" s="172">
        <v>26</v>
      </c>
      <c r="L14" s="172">
        <v>89</v>
      </c>
      <c r="M14" s="172">
        <v>123</v>
      </c>
      <c r="N14" s="172">
        <v>116</v>
      </c>
      <c r="O14" s="172">
        <v>104</v>
      </c>
      <c r="P14" s="172">
        <v>80</v>
      </c>
      <c r="Q14" s="172">
        <v>59</v>
      </c>
      <c r="R14" s="172">
        <v>38</v>
      </c>
      <c r="S14" s="172">
        <v>21</v>
      </c>
      <c r="T14" s="172">
        <v>18</v>
      </c>
      <c r="U14" s="172">
        <v>19</v>
      </c>
      <c r="V14" s="172">
        <v>7</v>
      </c>
      <c r="W14" s="172">
        <v>4</v>
      </c>
      <c r="X14" s="172">
        <v>2</v>
      </c>
      <c r="Y14" s="172">
        <v>0</v>
      </c>
      <c r="Z14" s="172">
        <v>0</v>
      </c>
      <c r="AA14" s="206">
        <v>0</v>
      </c>
      <c r="AB14" s="206">
        <v>0</v>
      </c>
      <c r="AC14" s="206">
        <v>0</v>
      </c>
      <c r="AD14" s="207">
        <v>0</v>
      </c>
      <c r="AE14" s="137">
        <v>1947.5</v>
      </c>
      <c r="AF14" s="137">
        <v>1948.6152849740934</v>
      </c>
      <c r="AG14" s="137">
        <v>668.0954236654717</v>
      </c>
    </row>
    <row r="15" spans="2:33" ht="12" customHeight="1">
      <c r="B15" s="224" t="s">
        <v>320</v>
      </c>
      <c r="C15" s="225"/>
      <c r="D15" s="172">
        <v>9446</v>
      </c>
      <c r="E15" s="172">
        <v>6</v>
      </c>
      <c r="F15" s="172">
        <v>3</v>
      </c>
      <c r="G15" s="172">
        <v>12</v>
      </c>
      <c r="H15" s="172">
        <v>22</v>
      </c>
      <c r="I15" s="172">
        <v>35</v>
      </c>
      <c r="J15" s="172">
        <v>103</v>
      </c>
      <c r="K15" s="172">
        <v>124</v>
      </c>
      <c r="L15" s="172">
        <v>284</v>
      </c>
      <c r="M15" s="172">
        <v>446</v>
      </c>
      <c r="N15" s="172">
        <v>586</v>
      </c>
      <c r="O15" s="172">
        <v>798</v>
      </c>
      <c r="P15" s="172">
        <v>748</v>
      </c>
      <c r="Q15" s="172">
        <v>803</v>
      </c>
      <c r="R15" s="172">
        <v>720</v>
      </c>
      <c r="S15" s="172">
        <v>675</v>
      </c>
      <c r="T15" s="172">
        <v>693</v>
      </c>
      <c r="U15" s="172">
        <v>605</v>
      </c>
      <c r="V15" s="172">
        <v>659</v>
      </c>
      <c r="W15" s="172">
        <v>441</v>
      </c>
      <c r="X15" s="172">
        <v>365</v>
      </c>
      <c r="Y15" s="172">
        <v>330</v>
      </c>
      <c r="Z15" s="172">
        <v>215</v>
      </c>
      <c r="AA15" s="206">
        <v>159</v>
      </c>
      <c r="AB15" s="206">
        <v>135</v>
      </c>
      <c r="AC15" s="206">
        <v>107</v>
      </c>
      <c r="AD15" s="207">
        <v>372</v>
      </c>
      <c r="AE15" s="137">
        <v>2800</v>
      </c>
      <c r="AF15" s="137">
        <v>2926.208448020326</v>
      </c>
      <c r="AG15" s="137">
        <v>1043.332548333693</v>
      </c>
    </row>
    <row r="16" spans="2:33" ht="12" customHeight="1">
      <c r="B16" s="224" t="s">
        <v>321</v>
      </c>
      <c r="C16" s="225"/>
      <c r="D16" s="172">
        <v>1463</v>
      </c>
      <c r="E16" s="172">
        <v>0</v>
      </c>
      <c r="F16" s="172">
        <v>3</v>
      </c>
      <c r="G16" s="172">
        <v>3</v>
      </c>
      <c r="H16" s="172">
        <v>4</v>
      </c>
      <c r="I16" s="172">
        <v>5</v>
      </c>
      <c r="J16" s="172">
        <v>16</v>
      </c>
      <c r="K16" s="172">
        <v>21</v>
      </c>
      <c r="L16" s="172">
        <v>74</v>
      </c>
      <c r="M16" s="172">
        <v>100</v>
      </c>
      <c r="N16" s="172">
        <v>145</v>
      </c>
      <c r="O16" s="172">
        <v>146</v>
      </c>
      <c r="P16" s="172">
        <v>128</v>
      </c>
      <c r="Q16" s="172">
        <v>152</v>
      </c>
      <c r="R16" s="172">
        <v>115</v>
      </c>
      <c r="S16" s="172">
        <v>124</v>
      </c>
      <c r="T16" s="172">
        <v>129</v>
      </c>
      <c r="U16" s="172">
        <v>87</v>
      </c>
      <c r="V16" s="172">
        <v>90</v>
      </c>
      <c r="W16" s="172">
        <v>37</v>
      </c>
      <c r="X16" s="172">
        <v>27</v>
      </c>
      <c r="Y16" s="172">
        <v>21</v>
      </c>
      <c r="Z16" s="172">
        <v>6</v>
      </c>
      <c r="AA16" s="206">
        <v>10</v>
      </c>
      <c r="AB16" s="206">
        <v>3</v>
      </c>
      <c r="AC16" s="206">
        <v>4</v>
      </c>
      <c r="AD16" s="207">
        <v>13</v>
      </c>
      <c r="AE16" s="137">
        <v>2500</v>
      </c>
      <c r="AF16" s="137">
        <v>2570.9241285030757</v>
      </c>
      <c r="AG16" s="137">
        <v>811.4031902786894</v>
      </c>
    </row>
    <row r="17" spans="2:33" ht="12" customHeight="1">
      <c r="B17" s="224" t="s">
        <v>322</v>
      </c>
      <c r="C17" s="225"/>
      <c r="D17" s="172">
        <v>80</v>
      </c>
      <c r="E17" s="172">
        <v>0</v>
      </c>
      <c r="F17" s="172">
        <v>0</v>
      </c>
      <c r="G17" s="172">
        <v>0</v>
      </c>
      <c r="H17" s="172">
        <v>0</v>
      </c>
      <c r="I17" s="172">
        <v>0</v>
      </c>
      <c r="J17" s="172">
        <v>4</v>
      </c>
      <c r="K17" s="172">
        <v>3</v>
      </c>
      <c r="L17" s="172">
        <v>3</v>
      </c>
      <c r="M17" s="172">
        <v>6</v>
      </c>
      <c r="N17" s="172">
        <v>7</v>
      </c>
      <c r="O17" s="172">
        <v>5</v>
      </c>
      <c r="P17" s="172">
        <v>12</v>
      </c>
      <c r="Q17" s="172">
        <v>10</v>
      </c>
      <c r="R17" s="172">
        <v>11</v>
      </c>
      <c r="S17" s="172">
        <v>7</v>
      </c>
      <c r="T17" s="172">
        <v>5</v>
      </c>
      <c r="U17" s="172">
        <v>0</v>
      </c>
      <c r="V17" s="172">
        <v>1</v>
      </c>
      <c r="W17" s="172">
        <v>2</v>
      </c>
      <c r="X17" s="172">
        <v>1</v>
      </c>
      <c r="Y17" s="172">
        <v>0</v>
      </c>
      <c r="Z17" s="172">
        <v>3</v>
      </c>
      <c r="AA17" s="206">
        <v>0</v>
      </c>
      <c r="AB17" s="206">
        <v>0</v>
      </c>
      <c r="AC17" s="206">
        <v>0</v>
      </c>
      <c r="AD17" s="207">
        <v>0</v>
      </c>
      <c r="AE17" s="137">
        <v>2398.5</v>
      </c>
      <c r="AF17" s="137">
        <v>2385.1125</v>
      </c>
      <c r="AG17" s="137">
        <v>733.7307130926459</v>
      </c>
    </row>
    <row r="18" spans="2:33" ht="12" customHeight="1">
      <c r="B18" s="224" t="s">
        <v>323</v>
      </c>
      <c r="C18" s="225"/>
      <c r="D18" s="172">
        <v>2016</v>
      </c>
      <c r="E18" s="172">
        <v>1</v>
      </c>
      <c r="F18" s="172">
        <v>1</v>
      </c>
      <c r="G18" s="172">
        <v>2</v>
      </c>
      <c r="H18" s="172">
        <v>4</v>
      </c>
      <c r="I18" s="172">
        <v>5</v>
      </c>
      <c r="J18" s="172">
        <v>32</v>
      </c>
      <c r="K18" s="172">
        <v>33</v>
      </c>
      <c r="L18" s="172">
        <v>73</v>
      </c>
      <c r="M18" s="172">
        <v>105</v>
      </c>
      <c r="N18" s="172">
        <v>100</v>
      </c>
      <c r="O18" s="172">
        <v>156</v>
      </c>
      <c r="P18" s="172">
        <v>164</v>
      </c>
      <c r="Q18" s="172">
        <v>222</v>
      </c>
      <c r="R18" s="172">
        <v>195</v>
      </c>
      <c r="S18" s="172">
        <v>184</v>
      </c>
      <c r="T18" s="172">
        <v>185</v>
      </c>
      <c r="U18" s="172">
        <v>125</v>
      </c>
      <c r="V18" s="172">
        <v>128</v>
      </c>
      <c r="W18" s="172">
        <v>79</v>
      </c>
      <c r="X18" s="172">
        <v>61</v>
      </c>
      <c r="Y18" s="172">
        <v>50</v>
      </c>
      <c r="Z18" s="172">
        <v>34</v>
      </c>
      <c r="AA18" s="206">
        <v>29</v>
      </c>
      <c r="AB18" s="206">
        <v>17</v>
      </c>
      <c r="AC18" s="206">
        <v>8</v>
      </c>
      <c r="AD18" s="207">
        <v>23</v>
      </c>
      <c r="AE18" s="137">
        <v>2700</v>
      </c>
      <c r="AF18" s="137">
        <v>2755.749503968254</v>
      </c>
      <c r="AG18" s="137">
        <v>858.1377611557144</v>
      </c>
    </row>
    <row r="19" spans="2:33" ht="12" customHeight="1">
      <c r="B19" s="224" t="s">
        <v>324</v>
      </c>
      <c r="C19" s="225"/>
      <c r="D19" s="172">
        <v>452</v>
      </c>
      <c r="E19" s="172">
        <v>0</v>
      </c>
      <c r="F19" s="172">
        <v>0</v>
      </c>
      <c r="G19" s="172">
        <v>1</v>
      </c>
      <c r="H19" s="172">
        <v>1</v>
      </c>
      <c r="I19" s="172">
        <v>3</v>
      </c>
      <c r="J19" s="172">
        <v>8</v>
      </c>
      <c r="K19" s="172">
        <v>12</v>
      </c>
      <c r="L19" s="172">
        <v>16</v>
      </c>
      <c r="M19" s="172">
        <v>19</v>
      </c>
      <c r="N19" s="172">
        <v>44</v>
      </c>
      <c r="O19" s="172">
        <v>48</v>
      </c>
      <c r="P19" s="172">
        <v>47</v>
      </c>
      <c r="Q19" s="172">
        <v>54</v>
      </c>
      <c r="R19" s="172">
        <v>46</v>
      </c>
      <c r="S19" s="172">
        <v>43</v>
      </c>
      <c r="T19" s="172">
        <v>42</v>
      </c>
      <c r="U19" s="172">
        <v>26</v>
      </c>
      <c r="V19" s="172">
        <v>14</v>
      </c>
      <c r="W19" s="172">
        <v>9</v>
      </c>
      <c r="X19" s="172">
        <v>6</v>
      </c>
      <c r="Y19" s="172">
        <v>10</v>
      </c>
      <c r="Z19" s="172">
        <v>1</v>
      </c>
      <c r="AA19" s="206">
        <v>1</v>
      </c>
      <c r="AB19" s="206">
        <v>0</v>
      </c>
      <c r="AC19" s="206">
        <v>0</v>
      </c>
      <c r="AD19" s="207">
        <v>1</v>
      </c>
      <c r="AE19" s="137">
        <v>2500</v>
      </c>
      <c r="AF19" s="137">
        <v>2500.5353982300885</v>
      </c>
      <c r="AG19" s="137">
        <v>703.8001102561117</v>
      </c>
    </row>
    <row r="20" spans="2:33" ht="12" customHeight="1">
      <c r="B20" s="224" t="s">
        <v>325</v>
      </c>
      <c r="C20" s="225"/>
      <c r="D20" s="172">
        <v>122</v>
      </c>
      <c r="E20" s="172">
        <v>0</v>
      </c>
      <c r="F20" s="172">
        <v>0</v>
      </c>
      <c r="G20" s="172">
        <v>0</v>
      </c>
      <c r="H20" s="172">
        <v>1</v>
      </c>
      <c r="I20" s="172">
        <v>0</v>
      </c>
      <c r="J20" s="172">
        <v>0</v>
      </c>
      <c r="K20" s="172">
        <v>1</v>
      </c>
      <c r="L20" s="172">
        <v>6</v>
      </c>
      <c r="M20" s="172">
        <v>6</v>
      </c>
      <c r="N20" s="172">
        <v>11</v>
      </c>
      <c r="O20" s="172">
        <v>12</v>
      </c>
      <c r="P20" s="172">
        <v>8</v>
      </c>
      <c r="Q20" s="172">
        <v>16</v>
      </c>
      <c r="R20" s="172">
        <v>10</v>
      </c>
      <c r="S20" s="172">
        <v>22</v>
      </c>
      <c r="T20" s="172">
        <v>13</v>
      </c>
      <c r="U20" s="172">
        <v>1</v>
      </c>
      <c r="V20" s="172">
        <v>3</v>
      </c>
      <c r="W20" s="172">
        <v>4</v>
      </c>
      <c r="X20" s="172">
        <v>4</v>
      </c>
      <c r="Y20" s="172">
        <v>1</v>
      </c>
      <c r="Z20" s="172">
        <v>2</v>
      </c>
      <c r="AA20" s="206">
        <v>0</v>
      </c>
      <c r="AB20" s="206">
        <v>0</v>
      </c>
      <c r="AC20" s="206">
        <v>0</v>
      </c>
      <c r="AD20" s="207">
        <v>1</v>
      </c>
      <c r="AE20" s="137">
        <v>2585</v>
      </c>
      <c r="AF20" s="137">
        <v>2582.3934426229507</v>
      </c>
      <c r="AG20" s="137">
        <v>708.0913766192863</v>
      </c>
    </row>
    <row r="21" spans="2:33" ht="12" customHeight="1">
      <c r="B21" s="224" t="s">
        <v>346</v>
      </c>
      <c r="C21" s="225"/>
      <c r="D21" s="172">
        <v>369</v>
      </c>
      <c r="E21" s="172">
        <v>0</v>
      </c>
      <c r="F21" s="172">
        <v>0</v>
      </c>
      <c r="G21" s="172">
        <v>0</v>
      </c>
      <c r="H21" s="172">
        <v>1</v>
      </c>
      <c r="I21" s="172">
        <v>1</v>
      </c>
      <c r="J21" s="172">
        <v>7</v>
      </c>
      <c r="K21" s="172">
        <v>6</v>
      </c>
      <c r="L21" s="172">
        <v>21</v>
      </c>
      <c r="M21" s="172">
        <v>19</v>
      </c>
      <c r="N21" s="172">
        <v>29</v>
      </c>
      <c r="O21" s="172">
        <v>33</v>
      </c>
      <c r="P21" s="172">
        <v>40</v>
      </c>
      <c r="Q21" s="172">
        <v>45</v>
      </c>
      <c r="R21" s="172">
        <v>34</v>
      </c>
      <c r="S21" s="172">
        <v>29</v>
      </c>
      <c r="T21" s="172">
        <v>26</v>
      </c>
      <c r="U21" s="172">
        <v>28</v>
      </c>
      <c r="V21" s="172">
        <v>16</v>
      </c>
      <c r="W21" s="172">
        <v>12</v>
      </c>
      <c r="X21" s="172">
        <v>6</v>
      </c>
      <c r="Y21" s="172">
        <v>6</v>
      </c>
      <c r="Z21" s="172">
        <v>3</v>
      </c>
      <c r="AA21" s="206">
        <v>3</v>
      </c>
      <c r="AB21" s="206">
        <v>0</v>
      </c>
      <c r="AC21" s="206">
        <v>0</v>
      </c>
      <c r="AD21" s="207">
        <v>4</v>
      </c>
      <c r="AE21" s="137">
        <v>2500</v>
      </c>
      <c r="AF21" s="137">
        <v>2579.5934959349593</v>
      </c>
      <c r="AG21" s="137">
        <v>794.9564505169147</v>
      </c>
    </row>
    <row r="22" spans="2:33" ht="12" customHeight="1">
      <c r="B22" s="228" t="s">
        <v>326</v>
      </c>
      <c r="C22" s="229"/>
      <c r="D22" s="177">
        <v>236</v>
      </c>
      <c r="E22" s="177">
        <v>0</v>
      </c>
      <c r="F22" s="177">
        <v>0</v>
      </c>
      <c r="G22" s="177">
        <v>0</v>
      </c>
      <c r="H22" s="177">
        <v>0</v>
      </c>
      <c r="I22" s="177">
        <v>1</v>
      </c>
      <c r="J22" s="177">
        <v>0</v>
      </c>
      <c r="K22" s="177">
        <v>4</v>
      </c>
      <c r="L22" s="177">
        <v>6</v>
      </c>
      <c r="M22" s="177">
        <v>18</v>
      </c>
      <c r="N22" s="177">
        <v>19</v>
      </c>
      <c r="O22" s="177">
        <v>32</v>
      </c>
      <c r="P22" s="177">
        <v>32</v>
      </c>
      <c r="Q22" s="177">
        <v>20</v>
      </c>
      <c r="R22" s="177">
        <v>17</v>
      </c>
      <c r="S22" s="177">
        <v>17</v>
      </c>
      <c r="T22" s="177">
        <v>20</v>
      </c>
      <c r="U22" s="177">
        <v>19</v>
      </c>
      <c r="V22" s="177">
        <v>12</v>
      </c>
      <c r="W22" s="177">
        <v>7</v>
      </c>
      <c r="X22" s="177">
        <v>4</v>
      </c>
      <c r="Y22" s="177">
        <v>4</v>
      </c>
      <c r="Z22" s="177">
        <v>4</v>
      </c>
      <c r="AA22" s="208">
        <v>0</v>
      </c>
      <c r="AB22" s="208">
        <v>0</v>
      </c>
      <c r="AC22" s="208">
        <v>0</v>
      </c>
      <c r="AD22" s="209">
        <v>0</v>
      </c>
      <c r="AE22" s="179">
        <v>2453.5</v>
      </c>
      <c r="AF22" s="179">
        <v>2569.5</v>
      </c>
      <c r="AG22" s="179">
        <v>698.1728646518499</v>
      </c>
    </row>
    <row r="23" spans="2:33" ht="12">
      <c r="B23" s="224" t="s">
        <v>8</v>
      </c>
      <c r="C23" s="225"/>
      <c r="D23" s="172">
        <v>179</v>
      </c>
      <c r="E23" s="172">
        <v>0</v>
      </c>
      <c r="F23" s="172">
        <v>0</v>
      </c>
      <c r="G23" s="172">
        <v>0</v>
      </c>
      <c r="H23" s="172">
        <v>0</v>
      </c>
      <c r="I23" s="172">
        <v>0</v>
      </c>
      <c r="J23" s="172">
        <v>3</v>
      </c>
      <c r="K23" s="172">
        <v>4</v>
      </c>
      <c r="L23" s="172">
        <v>6</v>
      </c>
      <c r="M23" s="172">
        <v>4</v>
      </c>
      <c r="N23" s="172">
        <v>17</v>
      </c>
      <c r="O23" s="172">
        <v>25</v>
      </c>
      <c r="P23" s="172">
        <v>28</v>
      </c>
      <c r="Q23" s="172">
        <v>18</v>
      </c>
      <c r="R23" s="172">
        <v>27</v>
      </c>
      <c r="S23" s="172">
        <v>21</v>
      </c>
      <c r="T23" s="172">
        <v>14</v>
      </c>
      <c r="U23" s="172">
        <v>6</v>
      </c>
      <c r="V23" s="172">
        <v>2</v>
      </c>
      <c r="W23" s="172">
        <v>2</v>
      </c>
      <c r="X23" s="172">
        <v>1</v>
      </c>
      <c r="Y23" s="172">
        <v>0</v>
      </c>
      <c r="Z23" s="172">
        <v>1</v>
      </c>
      <c r="AA23" s="206">
        <v>0</v>
      </c>
      <c r="AB23" s="206">
        <v>0</v>
      </c>
      <c r="AC23" s="206">
        <v>0</v>
      </c>
      <c r="AD23" s="207">
        <v>0</v>
      </c>
      <c r="AE23" s="137">
        <v>2400</v>
      </c>
      <c r="AF23" s="137">
        <v>2437.731843575419</v>
      </c>
      <c r="AG23" s="137">
        <v>561.605839267534</v>
      </c>
    </row>
    <row r="24" spans="2:33" ht="12">
      <c r="B24" s="224" t="s">
        <v>9</v>
      </c>
      <c r="C24" s="225"/>
      <c r="D24" s="172">
        <v>6</v>
      </c>
      <c r="E24" s="172">
        <v>0</v>
      </c>
      <c r="F24" s="172">
        <v>0</v>
      </c>
      <c r="G24" s="172">
        <v>0</v>
      </c>
      <c r="H24" s="172">
        <v>0</v>
      </c>
      <c r="I24" s="172">
        <v>0</v>
      </c>
      <c r="J24" s="172">
        <v>1</v>
      </c>
      <c r="K24" s="172">
        <v>0</v>
      </c>
      <c r="L24" s="172">
        <v>0</v>
      </c>
      <c r="M24" s="172">
        <v>0</v>
      </c>
      <c r="N24" s="172">
        <v>0</v>
      </c>
      <c r="O24" s="172">
        <v>1</v>
      </c>
      <c r="P24" s="172">
        <v>0</v>
      </c>
      <c r="Q24" s="172">
        <v>1</v>
      </c>
      <c r="R24" s="172">
        <v>2</v>
      </c>
      <c r="S24" s="172">
        <v>0</v>
      </c>
      <c r="T24" s="172">
        <v>0</v>
      </c>
      <c r="U24" s="172">
        <v>0</v>
      </c>
      <c r="V24" s="172">
        <v>1</v>
      </c>
      <c r="W24" s="172">
        <v>0</v>
      </c>
      <c r="X24" s="172">
        <v>0</v>
      </c>
      <c r="Y24" s="172">
        <v>0</v>
      </c>
      <c r="Z24" s="172">
        <v>0</v>
      </c>
      <c r="AA24" s="206">
        <v>0</v>
      </c>
      <c r="AB24" s="206">
        <v>0</v>
      </c>
      <c r="AC24" s="206">
        <v>0</v>
      </c>
      <c r="AD24" s="207">
        <v>0</v>
      </c>
      <c r="AE24" s="137">
        <v>2594.5</v>
      </c>
      <c r="AF24" s="137">
        <v>2409.8333333333335</v>
      </c>
      <c r="AG24" s="137">
        <v>832.0866341112966</v>
      </c>
    </row>
    <row r="25" spans="2:33" ht="12">
      <c r="B25" s="224" t="s">
        <v>10</v>
      </c>
      <c r="C25" s="225"/>
      <c r="D25" s="172">
        <v>28</v>
      </c>
      <c r="E25" s="172">
        <v>0</v>
      </c>
      <c r="F25" s="172">
        <v>0</v>
      </c>
      <c r="G25" s="172">
        <v>0</v>
      </c>
      <c r="H25" s="172">
        <v>0</v>
      </c>
      <c r="I25" s="172">
        <v>0</v>
      </c>
      <c r="J25" s="172">
        <v>0</v>
      </c>
      <c r="K25" s="172">
        <v>1</v>
      </c>
      <c r="L25" s="172">
        <v>3</v>
      </c>
      <c r="M25" s="172">
        <v>2</v>
      </c>
      <c r="N25" s="172">
        <v>7</v>
      </c>
      <c r="O25" s="172">
        <v>2</v>
      </c>
      <c r="P25" s="172">
        <v>2</v>
      </c>
      <c r="Q25" s="172">
        <v>3</v>
      </c>
      <c r="R25" s="172">
        <v>2</v>
      </c>
      <c r="S25" s="172">
        <v>1</v>
      </c>
      <c r="T25" s="172">
        <v>1</v>
      </c>
      <c r="U25" s="172">
        <v>3</v>
      </c>
      <c r="V25" s="172">
        <v>0</v>
      </c>
      <c r="W25" s="172">
        <v>0</v>
      </c>
      <c r="X25" s="172">
        <v>1</v>
      </c>
      <c r="Y25" s="172">
        <v>0</v>
      </c>
      <c r="Z25" s="172">
        <v>0</v>
      </c>
      <c r="AA25" s="206">
        <v>0</v>
      </c>
      <c r="AB25" s="206">
        <v>0</v>
      </c>
      <c r="AC25" s="206">
        <v>0</v>
      </c>
      <c r="AD25" s="207">
        <v>0</v>
      </c>
      <c r="AE25" s="137">
        <v>2093.5</v>
      </c>
      <c r="AF25" s="137">
        <v>2270.464285714286</v>
      </c>
      <c r="AG25" s="137">
        <v>647.2546858129946</v>
      </c>
    </row>
    <row r="26" spans="2:33" ht="12">
      <c r="B26" s="224" t="s">
        <v>11</v>
      </c>
      <c r="C26" s="225"/>
      <c r="D26" s="172">
        <v>144</v>
      </c>
      <c r="E26" s="172">
        <v>0</v>
      </c>
      <c r="F26" s="172">
        <v>0</v>
      </c>
      <c r="G26" s="172">
        <v>0</v>
      </c>
      <c r="H26" s="172">
        <v>2</v>
      </c>
      <c r="I26" s="172">
        <v>0</v>
      </c>
      <c r="J26" s="172">
        <v>4</v>
      </c>
      <c r="K26" s="172">
        <v>2</v>
      </c>
      <c r="L26" s="172">
        <v>8</v>
      </c>
      <c r="M26" s="172">
        <v>9</v>
      </c>
      <c r="N26" s="172">
        <v>11</v>
      </c>
      <c r="O26" s="172">
        <v>11</v>
      </c>
      <c r="P26" s="172">
        <v>18</v>
      </c>
      <c r="Q26" s="172">
        <v>9</v>
      </c>
      <c r="R26" s="172">
        <v>10</v>
      </c>
      <c r="S26" s="172">
        <v>13</v>
      </c>
      <c r="T26" s="172">
        <v>15</v>
      </c>
      <c r="U26" s="172">
        <v>9</v>
      </c>
      <c r="V26" s="172">
        <v>6</v>
      </c>
      <c r="W26" s="172">
        <v>7</v>
      </c>
      <c r="X26" s="172">
        <v>3</v>
      </c>
      <c r="Y26" s="172">
        <v>4</v>
      </c>
      <c r="Z26" s="172">
        <v>1</v>
      </c>
      <c r="AA26" s="206">
        <v>1</v>
      </c>
      <c r="AB26" s="206">
        <v>0</v>
      </c>
      <c r="AC26" s="206">
        <v>1</v>
      </c>
      <c r="AD26" s="207">
        <v>0</v>
      </c>
      <c r="AE26" s="137">
        <v>2510</v>
      </c>
      <c r="AF26" s="137">
        <v>2571.3611111111113</v>
      </c>
      <c r="AG26" s="137">
        <v>813.7971827801167</v>
      </c>
    </row>
    <row r="27" spans="2:33" ht="12">
      <c r="B27" s="224" t="s">
        <v>12</v>
      </c>
      <c r="C27" s="225"/>
      <c r="D27" s="172">
        <v>33</v>
      </c>
      <c r="E27" s="172">
        <v>0</v>
      </c>
      <c r="F27" s="172">
        <v>0</v>
      </c>
      <c r="G27" s="172">
        <v>0</v>
      </c>
      <c r="H27" s="172">
        <v>0</v>
      </c>
      <c r="I27" s="172">
        <v>0</v>
      </c>
      <c r="J27" s="172">
        <v>1</v>
      </c>
      <c r="K27" s="172">
        <v>1</v>
      </c>
      <c r="L27" s="172">
        <v>2</v>
      </c>
      <c r="M27" s="172">
        <v>1</v>
      </c>
      <c r="N27" s="172">
        <v>7</v>
      </c>
      <c r="O27" s="172">
        <v>5</v>
      </c>
      <c r="P27" s="172">
        <v>8</v>
      </c>
      <c r="Q27" s="172">
        <v>4</v>
      </c>
      <c r="R27" s="172">
        <v>2</v>
      </c>
      <c r="S27" s="172">
        <v>1</v>
      </c>
      <c r="T27" s="172">
        <v>0</v>
      </c>
      <c r="U27" s="172">
        <v>1</v>
      </c>
      <c r="V27" s="172">
        <v>0</v>
      </c>
      <c r="W27" s="172">
        <v>0</v>
      </c>
      <c r="X27" s="172">
        <v>0</v>
      </c>
      <c r="Y27" s="172">
        <v>0</v>
      </c>
      <c r="Z27" s="172">
        <v>0</v>
      </c>
      <c r="AA27" s="206">
        <v>0</v>
      </c>
      <c r="AB27" s="206">
        <v>0</v>
      </c>
      <c r="AC27" s="206">
        <v>0</v>
      </c>
      <c r="AD27" s="207">
        <v>0</v>
      </c>
      <c r="AE27" s="137">
        <v>2190</v>
      </c>
      <c r="AF27" s="137">
        <v>2135.3333333333335</v>
      </c>
      <c r="AG27" s="137">
        <v>460.8329189268782</v>
      </c>
    </row>
    <row r="28" spans="2:33" ht="12">
      <c r="B28" s="224" t="s">
        <v>13</v>
      </c>
      <c r="C28" s="225"/>
      <c r="D28" s="172">
        <v>8</v>
      </c>
      <c r="E28" s="172">
        <v>0</v>
      </c>
      <c r="F28" s="172">
        <v>0</v>
      </c>
      <c r="G28" s="172">
        <v>0</v>
      </c>
      <c r="H28" s="172">
        <v>0</v>
      </c>
      <c r="I28" s="172">
        <v>0</v>
      </c>
      <c r="J28" s="172">
        <v>0</v>
      </c>
      <c r="K28" s="172">
        <v>0</v>
      </c>
      <c r="L28" s="172">
        <v>0</v>
      </c>
      <c r="M28" s="172">
        <v>2</v>
      </c>
      <c r="N28" s="172">
        <v>0</v>
      </c>
      <c r="O28" s="172">
        <v>0</v>
      </c>
      <c r="P28" s="172">
        <v>1</v>
      </c>
      <c r="Q28" s="172">
        <v>2</v>
      </c>
      <c r="R28" s="172">
        <v>1</v>
      </c>
      <c r="S28" s="172">
        <v>1</v>
      </c>
      <c r="T28" s="172">
        <v>0</v>
      </c>
      <c r="U28" s="172">
        <v>0</v>
      </c>
      <c r="V28" s="172">
        <v>0</v>
      </c>
      <c r="W28" s="172">
        <v>0</v>
      </c>
      <c r="X28" s="172">
        <v>1</v>
      </c>
      <c r="Y28" s="172">
        <v>0</v>
      </c>
      <c r="Z28" s="172">
        <v>0</v>
      </c>
      <c r="AA28" s="206">
        <v>0</v>
      </c>
      <c r="AB28" s="206">
        <v>0</v>
      </c>
      <c r="AC28" s="206">
        <v>0</v>
      </c>
      <c r="AD28" s="207">
        <v>0</v>
      </c>
      <c r="AE28" s="137">
        <v>2535</v>
      </c>
      <c r="AF28" s="137">
        <v>2510</v>
      </c>
      <c r="AG28" s="137">
        <v>678.9948453412588</v>
      </c>
    </row>
    <row r="29" spans="2:33" ht="12">
      <c r="B29" s="224" t="s">
        <v>14</v>
      </c>
      <c r="C29" s="225"/>
      <c r="D29" s="172">
        <v>34</v>
      </c>
      <c r="E29" s="172">
        <v>0</v>
      </c>
      <c r="F29" s="172">
        <v>0</v>
      </c>
      <c r="G29" s="172">
        <v>0</v>
      </c>
      <c r="H29" s="172">
        <v>0</v>
      </c>
      <c r="I29" s="172">
        <v>0</v>
      </c>
      <c r="J29" s="172">
        <v>1</v>
      </c>
      <c r="K29" s="172">
        <v>2</v>
      </c>
      <c r="L29" s="172">
        <v>3</v>
      </c>
      <c r="M29" s="172">
        <v>10</v>
      </c>
      <c r="N29" s="172">
        <v>4</v>
      </c>
      <c r="O29" s="172">
        <v>2</v>
      </c>
      <c r="P29" s="172">
        <v>3</v>
      </c>
      <c r="Q29" s="172">
        <v>2</v>
      </c>
      <c r="R29" s="172">
        <v>2</v>
      </c>
      <c r="S29" s="172">
        <v>1</v>
      </c>
      <c r="T29" s="172">
        <v>3</v>
      </c>
      <c r="U29" s="172">
        <v>1</v>
      </c>
      <c r="V29" s="172">
        <v>0</v>
      </c>
      <c r="W29" s="172">
        <v>0</v>
      </c>
      <c r="X29" s="172">
        <v>0</v>
      </c>
      <c r="Y29" s="172">
        <v>0</v>
      </c>
      <c r="Z29" s="172">
        <v>0</v>
      </c>
      <c r="AA29" s="206">
        <v>0</v>
      </c>
      <c r="AB29" s="206">
        <v>0</v>
      </c>
      <c r="AC29" s="206">
        <v>0</v>
      </c>
      <c r="AD29" s="207">
        <v>0</v>
      </c>
      <c r="AE29" s="137">
        <v>1800</v>
      </c>
      <c r="AF29" s="137">
        <v>2023.5882352941176</v>
      </c>
      <c r="AG29" s="137">
        <v>602.1144116410786</v>
      </c>
    </row>
    <row r="30" spans="2:33" ht="12">
      <c r="B30" s="224" t="s">
        <v>15</v>
      </c>
      <c r="C30" s="225"/>
      <c r="D30" s="172">
        <v>317</v>
      </c>
      <c r="E30" s="172">
        <v>1</v>
      </c>
      <c r="F30" s="172">
        <v>0</v>
      </c>
      <c r="G30" s="172">
        <v>1</v>
      </c>
      <c r="H30" s="172">
        <v>3</v>
      </c>
      <c r="I30" s="172">
        <v>4</v>
      </c>
      <c r="J30" s="172">
        <v>5</v>
      </c>
      <c r="K30" s="172">
        <v>12</v>
      </c>
      <c r="L30" s="172">
        <v>26</v>
      </c>
      <c r="M30" s="172">
        <v>49</v>
      </c>
      <c r="N30" s="172">
        <v>37</v>
      </c>
      <c r="O30" s="172">
        <v>28</v>
      </c>
      <c r="P30" s="172">
        <v>32</v>
      </c>
      <c r="Q30" s="172">
        <v>31</v>
      </c>
      <c r="R30" s="172">
        <v>21</v>
      </c>
      <c r="S30" s="172">
        <v>15</v>
      </c>
      <c r="T30" s="172">
        <v>13</v>
      </c>
      <c r="U30" s="172">
        <v>5</v>
      </c>
      <c r="V30" s="172">
        <v>10</v>
      </c>
      <c r="W30" s="172">
        <v>6</v>
      </c>
      <c r="X30" s="172">
        <v>3</v>
      </c>
      <c r="Y30" s="172">
        <v>11</v>
      </c>
      <c r="Z30" s="172">
        <v>2</v>
      </c>
      <c r="AA30" s="206">
        <v>1</v>
      </c>
      <c r="AB30" s="206">
        <v>0</v>
      </c>
      <c r="AC30" s="206">
        <v>0</v>
      </c>
      <c r="AD30" s="207">
        <v>1</v>
      </c>
      <c r="AE30" s="137">
        <v>2130</v>
      </c>
      <c r="AF30" s="137">
        <v>2260.832807570978</v>
      </c>
      <c r="AG30" s="137">
        <v>790.6529830967254</v>
      </c>
    </row>
    <row r="31" spans="2:33" ht="12">
      <c r="B31" s="224" t="s">
        <v>16</v>
      </c>
      <c r="C31" s="225"/>
      <c r="D31" s="172">
        <v>294</v>
      </c>
      <c r="E31" s="172">
        <v>13</v>
      </c>
      <c r="F31" s="172">
        <v>1</v>
      </c>
      <c r="G31" s="172">
        <v>0</v>
      </c>
      <c r="H31" s="172">
        <v>4</v>
      </c>
      <c r="I31" s="172">
        <v>2</v>
      </c>
      <c r="J31" s="172">
        <v>10</v>
      </c>
      <c r="K31" s="172">
        <v>12</v>
      </c>
      <c r="L31" s="172">
        <v>39</v>
      </c>
      <c r="M31" s="172">
        <v>33</v>
      </c>
      <c r="N31" s="172">
        <v>50</v>
      </c>
      <c r="O31" s="172">
        <v>33</v>
      </c>
      <c r="P31" s="172">
        <v>35</v>
      </c>
      <c r="Q31" s="172">
        <v>30</v>
      </c>
      <c r="R31" s="172">
        <v>15</v>
      </c>
      <c r="S31" s="172">
        <v>1</v>
      </c>
      <c r="T31" s="172">
        <v>6</v>
      </c>
      <c r="U31" s="172">
        <v>6</v>
      </c>
      <c r="V31" s="172">
        <v>3</v>
      </c>
      <c r="W31" s="172">
        <v>1</v>
      </c>
      <c r="X31" s="172">
        <v>0</v>
      </c>
      <c r="Y31" s="172">
        <v>0</v>
      </c>
      <c r="Z31" s="172">
        <v>0</v>
      </c>
      <c r="AA31" s="206">
        <v>0</v>
      </c>
      <c r="AB31" s="206">
        <v>0</v>
      </c>
      <c r="AC31" s="206">
        <v>0</v>
      </c>
      <c r="AD31" s="207">
        <v>0</v>
      </c>
      <c r="AE31" s="137">
        <v>1935</v>
      </c>
      <c r="AF31" s="137">
        <v>1904.2687074829932</v>
      </c>
      <c r="AG31" s="137">
        <v>662.9012089852391</v>
      </c>
    </row>
    <row r="32" spans="2:33" ht="12">
      <c r="B32" s="224" t="s">
        <v>17</v>
      </c>
      <c r="C32" s="225"/>
      <c r="D32" s="172">
        <v>379</v>
      </c>
      <c r="E32" s="172">
        <v>18</v>
      </c>
      <c r="F32" s="172">
        <v>2</v>
      </c>
      <c r="G32" s="172">
        <v>1</v>
      </c>
      <c r="H32" s="172">
        <v>1</v>
      </c>
      <c r="I32" s="172">
        <v>3</v>
      </c>
      <c r="J32" s="172">
        <v>8</v>
      </c>
      <c r="K32" s="172">
        <v>11</v>
      </c>
      <c r="L32" s="172">
        <v>45</v>
      </c>
      <c r="M32" s="172">
        <v>82</v>
      </c>
      <c r="N32" s="172">
        <v>55</v>
      </c>
      <c r="O32" s="172">
        <v>60</v>
      </c>
      <c r="P32" s="172">
        <v>31</v>
      </c>
      <c r="Q32" s="172">
        <v>18</v>
      </c>
      <c r="R32" s="172">
        <v>14</v>
      </c>
      <c r="S32" s="172">
        <v>10</v>
      </c>
      <c r="T32" s="172">
        <v>9</v>
      </c>
      <c r="U32" s="172">
        <v>5</v>
      </c>
      <c r="V32" s="172">
        <v>2</v>
      </c>
      <c r="W32" s="172">
        <v>3</v>
      </c>
      <c r="X32" s="172">
        <v>1</v>
      </c>
      <c r="Y32" s="172">
        <v>0</v>
      </c>
      <c r="Z32" s="172">
        <v>0</v>
      </c>
      <c r="AA32" s="206">
        <v>0</v>
      </c>
      <c r="AB32" s="206">
        <v>0</v>
      </c>
      <c r="AC32" s="206">
        <v>0</v>
      </c>
      <c r="AD32" s="207">
        <v>0</v>
      </c>
      <c r="AE32" s="137">
        <v>1872</v>
      </c>
      <c r="AF32" s="137">
        <v>1885.5699208443273</v>
      </c>
      <c r="AG32" s="137">
        <v>654.6891844984154</v>
      </c>
    </row>
    <row r="33" spans="2:33" ht="12">
      <c r="B33" s="224" t="s">
        <v>18</v>
      </c>
      <c r="C33" s="225"/>
      <c r="D33" s="172">
        <v>2316</v>
      </c>
      <c r="E33" s="172">
        <v>5</v>
      </c>
      <c r="F33" s="172">
        <v>0</v>
      </c>
      <c r="G33" s="172">
        <v>5</v>
      </c>
      <c r="H33" s="172">
        <v>5</v>
      </c>
      <c r="I33" s="172">
        <v>11</v>
      </c>
      <c r="J33" s="172">
        <v>31</v>
      </c>
      <c r="K33" s="172">
        <v>31</v>
      </c>
      <c r="L33" s="172">
        <v>83</v>
      </c>
      <c r="M33" s="172">
        <v>140</v>
      </c>
      <c r="N33" s="172">
        <v>210</v>
      </c>
      <c r="O33" s="172">
        <v>314</v>
      </c>
      <c r="P33" s="172">
        <v>250</v>
      </c>
      <c r="Q33" s="172">
        <v>282</v>
      </c>
      <c r="R33" s="172">
        <v>219</v>
      </c>
      <c r="S33" s="172">
        <v>167</v>
      </c>
      <c r="T33" s="172">
        <v>164</v>
      </c>
      <c r="U33" s="172">
        <v>113</v>
      </c>
      <c r="V33" s="172">
        <v>91</v>
      </c>
      <c r="W33" s="172">
        <v>61</v>
      </c>
      <c r="X33" s="172">
        <v>44</v>
      </c>
      <c r="Y33" s="172">
        <v>34</v>
      </c>
      <c r="Z33" s="172">
        <v>12</v>
      </c>
      <c r="AA33" s="206">
        <v>11</v>
      </c>
      <c r="AB33" s="206">
        <v>8</v>
      </c>
      <c r="AC33" s="206">
        <v>6</v>
      </c>
      <c r="AD33" s="207">
        <v>19</v>
      </c>
      <c r="AE33" s="137">
        <v>2430</v>
      </c>
      <c r="AF33" s="137">
        <v>2527.098877374784</v>
      </c>
      <c r="AG33" s="137">
        <v>773.2815799449179</v>
      </c>
    </row>
    <row r="34" spans="2:33" ht="12">
      <c r="B34" s="224" t="s">
        <v>19</v>
      </c>
      <c r="C34" s="225"/>
      <c r="D34" s="172">
        <v>1316</v>
      </c>
      <c r="E34" s="172">
        <v>0</v>
      </c>
      <c r="F34" s="172">
        <v>0</v>
      </c>
      <c r="G34" s="172">
        <v>0</v>
      </c>
      <c r="H34" s="172">
        <v>5</v>
      </c>
      <c r="I34" s="172">
        <v>8</v>
      </c>
      <c r="J34" s="172">
        <v>21</v>
      </c>
      <c r="K34" s="172">
        <v>44</v>
      </c>
      <c r="L34" s="172">
        <v>80</v>
      </c>
      <c r="M34" s="172">
        <v>98</v>
      </c>
      <c r="N34" s="172">
        <v>116</v>
      </c>
      <c r="O34" s="172">
        <v>164</v>
      </c>
      <c r="P34" s="172">
        <v>119</v>
      </c>
      <c r="Q34" s="172">
        <v>135</v>
      </c>
      <c r="R34" s="172">
        <v>98</v>
      </c>
      <c r="S34" s="172">
        <v>88</v>
      </c>
      <c r="T34" s="172">
        <v>68</v>
      </c>
      <c r="U34" s="172">
        <v>54</v>
      </c>
      <c r="V34" s="172">
        <v>67</v>
      </c>
      <c r="W34" s="172">
        <v>43</v>
      </c>
      <c r="X34" s="172">
        <v>39</v>
      </c>
      <c r="Y34" s="172">
        <v>24</v>
      </c>
      <c r="Z34" s="172">
        <v>11</v>
      </c>
      <c r="AA34" s="206">
        <v>9</v>
      </c>
      <c r="AB34" s="206">
        <v>8</v>
      </c>
      <c r="AC34" s="206">
        <v>3</v>
      </c>
      <c r="AD34" s="207">
        <v>14</v>
      </c>
      <c r="AE34" s="137">
        <v>2400</v>
      </c>
      <c r="AF34" s="137">
        <v>2518.452887537994</v>
      </c>
      <c r="AG34" s="137">
        <v>869.7737707170741</v>
      </c>
    </row>
    <row r="35" spans="2:33" ht="12">
      <c r="B35" s="224" t="s">
        <v>20</v>
      </c>
      <c r="C35" s="225"/>
      <c r="D35" s="172">
        <v>3139</v>
      </c>
      <c r="E35" s="172">
        <v>0</v>
      </c>
      <c r="F35" s="172">
        <v>2</v>
      </c>
      <c r="G35" s="172">
        <v>4</v>
      </c>
      <c r="H35" s="172">
        <v>4</v>
      </c>
      <c r="I35" s="172">
        <v>6</v>
      </c>
      <c r="J35" s="172">
        <v>27</v>
      </c>
      <c r="K35" s="172">
        <v>21</v>
      </c>
      <c r="L35" s="172">
        <v>45</v>
      </c>
      <c r="M35" s="172">
        <v>57</v>
      </c>
      <c r="N35" s="172">
        <v>92</v>
      </c>
      <c r="O35" s="172">
        <v>121</v>
      </c>
      <c r="P35" s="172">
        <v>142</v>
      </c>
      <c r="Q35" s="172">
        <v>151</v>
      </c>
      <c r="R35" s="172">
        <v>188</v>
      </c>
      <c r="S35" s="172">
        <v>210</v>
      </c>
      <c r="T35" s="172">
        <v>240</v>
      </c>
      <c r="U35" s="172">
        <v>246</v>
      </c>
      <c r="V35" s="172">
        <v>293</v>
      </c>
      <c r="W35" s="172">
        <v>202</v>
      </c>
      <c r="X35" s="172">
        <v>193</v>
      </c>
      <c r="Y35" s="172">
        <v>178</v>
      </c>
      <c r="Z35" s="172">
        <v>143</v>
      </c>
      <c r="AA35" s="206">
        <v>103</v>
      </c>
      <c r="AB35" s="206">
        <v>94</v>
      </c>
      <c r="AC35" s="206">
        <v>86</v>
      </c>
      <c r="AD35" s="207">
        <v>291</v>
      </c>
      <c r="AE35" s="137">
        <v>3400</v>
      </c>
      <c r="AF35" s="137">
        <v>3471.006371455878</v>
      </c>
      <c r="AG35" s="137">
        <v>1159.9058540003246</v>
      </c>
    </row>
    <row r="36" spans="2:33" ht="12">
      <c r="B36" s="224" t="s">
        <v>21</v>
      </c>
      <c r="C36" s="225"/>
      <c r="D36" s="172">
        <v>2024</v>
      </c>
      <c r="E36" s="172">
        <v>0</v>
      </c>
      <c r="F36" s="172">
        <v>1</v>
      </c>
      <c r="G36" s="172">
        <v>2</v>
      </c>
      <c r="H36" s="172">
        <v>5</v>
      </c>
      <c r="I36" s="172">
        <v>5</v>
      </c>
      <c r="J36" s="172">
        <v>12</v>
      </c>
      <c r="K36" s="172">
        <v>12</v>
      </c>
      <c r="L36" s="172">
        <v>35</v>
      </c>
      <c r="M36" s="172">
        <v>71</v>
      </c>
      <c r="N36" s="172">
        <v>100</v>
      </c>
      <c r="O36" s="172">
        <v>124</v>
      </c>
      <c r="P36" s="172">
        <v>161</v>
      </c>
      <c r="Q36" s="172">
        <v>168</v>
      </c>
      <c r="R36" s="172">
        <v>167</v>
      </c>
      <c r="S36" s="172">
        <v>177</v>
      </c>
      <c r="T36" s="172">
        <v>190</v>
      </c>
      <c r="U36" s="172">
        <v>171</v>
      </c>
      <c r="V36" s="172">
        <v>188</v>
      </c>
      <c r="W36" s="172">
        <v>117</v>
      </c>
      <c r="X36" s="172">
        <v>81</v>
      </c>
      <c r="Y36" s="172">
        <v>79</v>
      </c>
      <c r="Z36" s="172">
        <v>44</v>
      </c>
      <c r="AA36" s="206">
        <v>33</v>
      </c>
      <c r="AB36" s="206">
        <v>23</v>
      </c>
      <c r="AC36" s="206">
        <v>12</v>
      </c>
      <c r="AD36" s="207">
        <v>46</v>
      </c>
      <c r="AE36" s="137">
        <v>2970</v>
      </c>
      <c r="AF36" s="137">
        <v>2986.171442687747</v>
      </c>
      <c r="AG36" s="137">
        <v>878.6453222591709</v>
      </c>
    </row>
    <row r="37" spans="2:33" ht="12">
      <c r="B37" s="224" t="s">
        <v>22</v>
      </c>
      <c r="C37" s="225"/>
      <c r="D37" s="172">
        <v>37</v>
      </c>
      <c r="E37" s="172">
        <v>0</v>
      </c>
      <c r="F37" s="172">
        <v>0</v>
      </c>
      <c r="G37" s="172">
        <v>0</v>
      </c>
      <c r="H37" s="172">
        <v>0</v>
      </c>
      <c r="I37" s="172">
        <v>1</v>
      </c>
      <c r="J37" s="172">
        <v>1</v>
      </c>
      <c r="K37" s="172">
        <v>3</v>
      </c>
      <c r="L37" s="172">
        <v>3</v>
      </c>
      <c r="M37" s="172">
        <v>1</v>
      </c>
      <c r="N37" s="172">
        <v>5</v>
      </c>
      <c r="O37" s="172">
        <v>4</v>
      </c>
      <c r="P37" s="172">
        <v>4</v>
      </c>
      <c r="Q37" s="172">
        <v>6</v>
      </c>
      <c r="R37" s="172">
        <v>3</v>
      </c>
      <c r="S37" s="172">
        <v>3</v>
      </c>
      <c r="T37" s="172">
        <v>1</v>
      </c>
      <c r="U37" s="172">
        <v>1</v>
      </c>
      <c r="V37" s="172">
        <v>0</v>
      </c>
      <c r="W37" s="172">
        <v>0</v>
      </c>
      <c r="X37" s="172">
        <v>1</v>
      </c>
      <c r="Y37" s="172">
        <v>0</v>
      </c>
      <c r="Z37" s="172">
        <v>0</v>
      </c>
      <c r="AA37" s="206">
        <v>0</v>
      </c>
      <c r="AB37" s="206">
        <v>0</v>
      </c>
      <c r="AC37" s="206">
        <v>0</v>
      </c>
      <c r="AD37" s="207">
        <v>0</v>
      </c>
      <c r="AE37" s="137">
        <v>2300</v>
      </c>
      <c r="AF37" s="137">
        <v>2183.5945945945946</v>
      </c>
      <c r="AG37" s="137">
        <v>657.7757326128826</v>
      </c>
    </row>
    <row r="38" spans="2:33" ht="12">
      <c r="B38" s="224" t="s">
        <v>23</v>
      </c>
      <c r="C38" s="225"/>
      <c r="D38" s="172">
        <v>28</v>
      </c>
      <c r="E38" s="172">
        <v>0</v>
      </c>
      <c r="F38" s="172">
        <v>0</v>
      </c>
      <c r="G38" s="172">
        <v>0</v>
      </c>
      <c r="H38" s="172">
        <v>0</v>
      </c>
      <c r="I38" s="172">
        <v>0</v>
      </c>
      <c r="J38" s="172">
        <v>1</v>
      </c>
      <c r="K38" s="172">
        <v>2</v>
      </c>
      <c r="L38" s="172">
        <v>1</v>
      </c>
      <c r="M38" s="172">
        <v>4</v>
      </c>
      <c r="N38" s="172">
        <v>3</v>
      </c>
      <c r="O38" s="172">
        <v>0</v>
      </c>
      <c r="P38" s="172">
        <v>5</v>
      </c>
      <c r="Q38" s="172">
        <v>3</v>
      </c>
      <c r="R38" s="172">
        <v>5</v>
      </c>
      <c r="S38" s="172">
        <v>1</v>
      </c>
      <c r="T38" s="172">
        <v>1</v>
      </c>
      <c r="U38" s="172">
        <v>0</v>
      </c>
      <c r="V38" s="172">
        <v>0</v>
      </c>
      <c r="W38" s="172">
        <v>2</v>
      </c>
      <c r="X38" s="172">
        <v>0</v>
      </c>
      <c r="Y38" s="172">
        <v>0</v>
      </c>
      <c r="Z38" s="172">
        <v>0</v>
      </c>
      <c r="AA38" s="206">
        <v>0</v>
      </c>
      <c r="AB38" s="206">
        <v>0</v>
      </c>
      <c r="AC38" s="206">
        <v>0</v>
      </c>
      <c r="AD38" s="207">
        <v>0</v>
      </c>
      <c r="AE38" s="137">
        <v>2241</v>
      </c>
      <c r="AF38" s="137">
        <v>2250.785714285714</v>
      </c>
      <c r="AG38" s="137">
        <v>679.6542343772151</v>
      </c>
    </row>
    <row r="39" spans="2:33" ht="12">
      <c r="B39" s="224" t="s">
        <v>24</v>
      </c>
      <c r="C39" s="225"/>
      <c r="D39" s="172">
        <v>23</v>
      </c>
      <c r="E39" s="172">
        <v>0</v>
      </c>
      <c r="F39" s="172">
        <v>0</v>
      </c>
      <c r="G39" s="172">
        <v>0</v>
      </c>
      <c r="H39" s="172">
        <v>0</v>
      </c>
      <c r="I39" s="172">
        <v>0</v>
      </c>
      <c r="J39" s="172">
        <v>2</v>
      </c>
      <c r="K39" s="172">
        <v>0</v>
      </c>
      <c r="L39" s="172">
        <v>1</v>
      </c>
      <c r="M39" s="172">
        <v>1</v>
      </c>
      <c r="N39" s="172">
        <v>3</v>
      </c>
      <c r="O39" s="172">
        <v>3</v>
      </c>
      <c r="P39" s="172">
        <v>3</v>
      </c>
      <c r="Q39" s="172">
        <v>3</v>
      </c>
      <c r="R39" s="172">
        <v>1</v>
      </c>
      <c r="S39" s="172">
        <v>1</v>
      </c>
      <c r="T39" s="172">
        <v>0</v>
      </c>
      <c r="U39" s="172">
        <v>0</v>
      </c>
      <c r="V39" s="172">
        <v>1</v>
      </c>
      <c r="W39" s="172">
        <v>0</v>
      </c>
      <c r="X39" s="172">
        <v>1</v>
      </c>
      <c r="Y39" s="172">
        <v>0</v>
      </c>
      <c r="Z39" s="172">
        <v>3</v>
      </c>
      <c r="AA39" s="206">
        <v>0</v>
      </c>
      <c r="AB39" s="206">
        <v>0</v>
      </c>
      <c r="AC39" s="206">
        <v>0</v>
      </c>
      <c r="AD39" s="207">
        <v>0</v>
      </c>
      <c r="AE39" s="137">
        <v>2331</v>
      </c>
      <c r="AF39" s="137">
        <v>2476.8260869565215</v>
      </c>
      <c r="AG39" s="137">
        <v>960.1031976811807</v>
      </c>
    </row>
    <row r="40" spans="2:33" ht="12">
      <c r="B40" s="224" t="s">
        <v>25</v>
      </c>
      <c r="C40" s="225"/>
      <c r="D40" s="172">
        <v>29</v>
      </c>
      <c r="E40" s="172">
        <v>0</v>
      </c>
      <c r="F40" s="172">
        <v>0</v>
      </c>
      <c r="G40" s="172">
        <v>0</v>
      </c>
      <c r="H40" s="172">
        <v>0</v>
      </c>
      <c r="I40" s="172">
        <v>0</v>
      </c>
      <c r="J40" s="172">
        <v>1</v>
      </c>
      <c r="K40" s="172">
        <v>1</v>
      </c>
      <c r="L40" s="172">
        <v>1</v>
      </c>
      <c r="M40" s="172">
        <v>1</v>
      </c>
      <c r="N40" s="172">
        <v>1</v>
      </c>
      <c r="O40" s="172">
        <v>2</v>
      </c>
      <c r="P40" s="172">
        <v>4</v>
      </c>
      <c r="Q40" s="172">
        <v>4</v>
      </c>
      <c r="R40" s="172">
        <v>5</v>
      </c>
      <c r="S40" s="172">
        <v>5</v>
      </c>
      <c r="T40" s="172">
        <v>4</v>
      </c>
      <c r="U40" s="172">
        <v>0</v>
      </c>
      <c r="V40" s="172">
        <v>0</v>
      </c>
      <c r="W40" s="172">
        <v>0</v>
      </c>
      <c r="X40" s="172">
        <v>0</v>
      </c>
      <c r="Y40" s="172">
        <v>0</v>
      </c>
      <c r="Z40" s="172">
        <v>0</v>
      </c>
      <c r="AA40" s="108">
        <v>0</v>
      </c>
      <c r="AB40" s="108">
        <v>0</v>
      </c>
      <c r="AC40" s="108">
        <v>0</v>
      </c>
      <c r="AD40" s="141">
        <v>0</v>
      </c>
      <c r="AE40" s="137">
        <v>2592</v>
      </c>
      <c r="AF40" s="137">
        <v>2442.0689655172414</v>
      </c>
      <c r="AG40" s="137">
        <v>566.5078445450112</v>
      </c>
    </row>
    <row r="41" spans="2:33" ht="12">
      <c r="B41" s="224" t="s">
        <v>26</v>
      </c>
      <c r="C41" s="225"/>
      <c r="D41" s="172">
        <v>111</v>
      </c>
      <c r="E41" s="172">
        <v>0</v>
      </c>
      <c r="F41" s="172">
        <v>0</v>
      </c>
      <c r="G41" s="172">
        <v>0</v>
      </c>
      <c r="H41" s="172">
        <v>0</v>
      </c>
      <c r="I41" s="172">
        <v>1</v>
      </c>
      <c r="J41" s="172">
        <v>0</v>
      </c>
      <c r="K41" s="172">
        <v>1</v>
      </c>
      <c r="L41" s="172">
        <v>6</v>
      </c>
      <c r="M41" s="172">
        <v>4</v>
      </c>
      <c r="N41" s="172">
        <v>9</v>
      </c>
      <c r="O41" s="172">
        <v>15</v>
      </c>
      <c r="P41" s="172">
        <v>19</v>
      </c>
      <c r="Q41" s="172">
        <v>19</v>
      </c>
      <c r="R41" s="172">
        <v>12</v>
      </c>
      <c r="S41" s="172">
        <v>7</v>
      </c>
      <c r="T41" s="172">
        <v>5</v>
      </c>
      <c r="U41" s="172">
        <v>4</v>
      </c>
      <c r="V41" s="172">
        <v>6</v>
      </c>
      <c r="W41" s="172">
        <v>1</v>
      </c>
      <c r="X41" s="172">
        <v>2</v>
      </c>
      <c r="Y41" s="172">
        <v>0</v>
      </c>
      <c r="Z41" s="172">
        <v>0</v>
      </c>
      <c r="AA41" s="206">
        <v>0</v>
      </c>
      <c r="AB41" s="206">
        <v>0</v>
      </c>
      <c r="AC41" s="206">
        <v>0</v>
      </c>
      <c r="AD41" s="207">
        <v>0</v>
      </c>
      <c r="AE41" s="137">
        <v>2400</v>
      </c>
      <c r="AF41" s="137">
        <v>2424.981981981982</v>
      </c>
      <c r="AG41" s="137">
        <v>564.3653391518974</v>
      </c>
    </row>
    <row r="42" spans="2:33" ht="12">
      <c r="B42" s="224" t="s">
        <v>27</v>
      </c>
      <c r="C42" s="225"/>
      <c r="D42" s="172">
        <v>62</v>
      </c>
      <c r="E42" s="172">
        <v>0</v>
      </c>
      <c r="F42" s="172">
        <v>0</v>
      </c>
      <c r="G42" s="172">
        <v>0</v>
      </c>
      <c r="H42" s="172">
        <v>0</v>
      </c>
      <c r="I42" s="172">
        <v>0</v>
      </c>
      <c r="J42" s="172">
        <v>1</v>
      </c>
      <c r="K42" s="172">
        <v>0</v>
      </c>
      <c r="L42" s="172">
        <v>2</v>
      </c>
      <c r="M42" s="172">
        <v>7</v>
      </c>
      <c r="N42" s="172">
        <v>6</v>
      </c>
      <c r="O42" s="172">
        <v>7</v>
      </c>
      <c r="P42" s="172">
        <v>10</v>
      </c>
      <c r="Q42" s="172">
        <v>5</v>
      </c>
      <c r="R42" s="172">
        <v>6</v>
      </c>
      <c r="S42" s="172">
        <v>7</v>
      </c>
      <c r="T42" s="172">
        <v>2</v>
      </c>
      <c r="U42" s="172">
        <v>7</v>
      </c>
      <c r="V42" s="172">
        <v>2</v>
      </c>
      <c r="W42" s="172">
        <v>0</v>
      </c>
      <c r="X42" s="172">
        <v>0</v>
      </c>
      <c r="Y42" s="172">
        <v>0</v>
      </c>
      <c r="Z42" s="172">
        <v>0</v>
      </c>
      <c r="AA42" s="206">
        <v>0</v>
      </c>
      <c r="AB42" s="206">
        <v>0</v>
      </c>
      <c r="AC42" s="206">
        <v>0</v>
      </c>
      <c r="AD42" s="207">
        <v>0</v>
      </c>
      <c r="AE42" s="137">
        <v>2300</v>
      </c>
      <c r="AF42" s="137">
        <v>2404.064516129032</v>
      </c>
      <c r="AG42" s="137">
        <v>583.93141498705</v>
      </c>
    </row>
    <row r="43" spans="2:33" ht="12">
      <c r="B43" s="224" t="s">
        <v>28</v>
      </c>
      <c r="C43" s="225"/>
      <c r="D43" s="172">
        <v>181</v>
      </c>
      <c r="E43" s="172">
        <v>0</v>
      </c>
      <c r="F43" s="172">
        <v>0</v>
      </c>
      <c r="G43" s="172">
        <v>1</v>
      </c>
      <c r="H43" s="172">
        <v>0</v>
      </c>
      <c r="I43" s="172">
        <v>1</v>
      </c>
      <c r="J43" s="172">
        <v>7</v>
      </c>
      <c r="K43" s="172">
        <v>7</v>
      </c>
      <c r="L43" s="172">
        <v>17</v>
      </c>
      <c r="M43" s="172">
        <v>25</v>
      </c>
      <c r="N43" s="172">
        <v>24</v>
      </c>
      <c r="O43" s="172">
        <v>14</v>
      </c>
      <c r="P43" s="172">
        <v>16</v>
      </c>
      <c r="Q43" s="172">
        <v>23</v>
      </c>
      <c r="R43" s="172">
        <v>16</v>
      </c>
      <c r="S43" s="172">
        <v>10</v>
      </c>
      <c r="T43" s="172">
        <v>11</v>
      </c>
      <c r="U43" s="172">
        <v>2</v>
      </c>
      <c r="V43" s="172">
        <v>5</v>
      </c>
      <c r="W43" s="172">
        <v>2</v>
      </c>
      <c r="X43" s="172">
        <v>0</v>
      </c>
      <c r="Y43" s="172">
        <v>0</v>
      </c>
      <c r="Z43" s="172">
        <v>0</v>
      </c>
      <c r="AA43" s="206">
        <v>0</v>
      </c>
      <c r="AB43" s="206">
        <v>0</v>
      </c>
      <c r="AC43" s="206">
        <v>0</v>
      </c>
      <c r="AD43" s="207">
        <v>0</v>
      </c>
      <c r="AE43" s="137">
        <v>2100</v>
      </c>
      <c r="AF43" s="137">
        <v>2166.011049723757</v>
      </c>
      <c r="AG43" s="137">
        <v>625.0935751189601</v>
      </c>
    </row>
    <row r="44" spans="2:33" ht="12">
      <c r="B44" s="224" t="s">
        <v>29</v>
      </c>
      <c r="C44" s="225"/>
      <c r="D44" s="172">
        <v>223</v>
      </c>
      <c r="E44" s="172">
        <v>0</v>
      </c>
      <c r="F44" s="172">
        <v>0</v>
      </c>
      <c r="G44" s="172">
        <v>0</v>
      </c>
      <c r="H44" s="172">
        <v>0</v>
      </c>
      <c r="I44" s="172">
        <v>0</v>
      </c>
      <c r="J44" s="172">
        <v>7</v>
      </c>
      <c r="K44" s="172">
        <v>3</v>
      </c>
      <c r="L44" s="172">
        <v>9</v>
      </c>
      <c r="M44" s="172">
        <v>27</v>
      </c>
      <c r="N44" s="172">
        <v>22</v>
      </c>
      <c r="O44" s="172">
        <v>32</v>
      </c>
      <c r="P44" s="172">
        <v>25</v>
      </c>
      <c r="Q44" s="172">
        <v>17</v>
      </c>
      <c r="R44" s="172">
        <v>15</v>
      </c>
      <c r="S44" s="172">
        <v>11</v>
      </c>
      <c r="T44" s="172">
        <v>13</v>
      </c>
      <c r="U44" s="172">
        <v>12</v>
      </c>
      <c r="V44" s="172">
        <v>4</v>
      </c>
      <c r="W44" s="172">
        <v>11</v>
      </c>
      <c r="X44" s="172">
        <v>3</v>
      </c>
      <c r="Y44" s="172">
        <v>4</v>
      </c>
      <c r="Z44" s="172">
        <v>3</v>
      </c>
      <c r="AA44" s="206">
        <v>2</v>
      </c>
      <c r="AB44" s="206">
        <v>2</v>
      </c>
      <c r="AC44" s="206">
        <v>0</v>
      </c>
      <c r="AD44" s="207">
        <v>1</v>
      </c>
      <c r="AE44" s="137">
        <v>2250</v>
      </c>
      <c r="AF44" s="137">
        <v>2459.9237668161436</v>
      </c>
      <c r="AG44" s="137">
        <v>801.5685402964327</v>
      </c>
    </row>
    <row r="45" spans="2:33" ht="12">
      <c r="B45" s="224" t="s">
        <v>30</v>
      </c>
      <c r="C45" s="225"/>
      <c r="D45" s="172">
        <v>1146</v>
      </c>
      <c r="E45" s="172">
        <v>0</v>
      </c>
      <c r="F45" s="172">
        <v>3</v>
      </c>
      <c r="G45" s="172">
        <v>1</v>
      </c>
      <c r="H45" s="172">
        <v>4</v>
      </c>
      <c r="I45" s="172">
        <v>3</v>
      </c>
      <c r="J45" s="172">
        <v>7</v>
      </c>
      <c r="K45" s="172">
        <v>10</v>
      </c>
      <c r="L45" s="172">
        <v>46</v>
      </c>
      <c r="M45" s="172">
        <v>62</v>
      </c>
      <c r="N45" s="172">
        <v>100</v>
      </c>
      <c r="O45" s="172">
        <v>119</v>
      </c>
      <c r="P45" s="172">
        <v>103</v>
      </c>
      <c r="Q45" s="172">
        <v>118</v>
      </c>
      <c r="R45" s="172">
        <v>87</v>
      </c>
      <c r="S45" s="172">
        <v>102</v>
      </c>
      <c r="T45" s="172">
        <v>108</v>
      </c>
      <c r="U45" s="172">
        <v>78</v>
      </c>
      <c r="V45" s="172">
        <v>81</v>
      </c>
      <c r="W45" s="172">
        <v>34</v>
      </c>
      <c r="X45" s="172">
        <v>24</v>
      </c>
      <c r="Y45" s="172">
        <v>21</v>
      </c>
      <c r="Z45" s="172">
        <v>6</v>
      </c>
      <c r="AA45" s="206">
        <v>9</v>
      </c>
      <c r="AB45" s="206">
        <v>3</v>
      </c>
      <c r="AC45" s="206">
        <v>4</v>
      </c>
      <c r="AD45" s="207">
        <v>13</v>
      </c>
      <c r="AE45" s="137">
        <v>2592</v>
      </c>
      <c r="AF45" s="137">
        <v>2663.7897033158815</v>
      </c>
      <c r="AG45" s="137">
        <v>823.7323081936314</v>
      </c>
    </row>
    <row r="46" spans="2:33" ht="12">
      <c r="B46" s="224" t="s">
        <v>31</v>
      </c>
      <c r="C46" s="225"/>
      <c r="D46" s="172">
        <v>136</v>
      </c>
      <c r="E46" s="172">
        <v>0</v>
      </c>
      <c r="F46" s="172">
        <v>0</v>
      </c>
      <c r="G46" s="172">
        <v>1</v>
      </c>
      <c r="H46" s="172">
        <v>0</v>
      </c>
      <c r="I46" s="172">
        <v>1</v>
      </c>
      <c r="J46" s="172">
        <v>2</v>
      </c>
      <c r="K46" s="172">
        <v>4</v>
      </c>
      <c r="L46" s="172">
        <v>11</v>
      </c>
      <c r="M46" s="172">
        <v>13</v>
      </c>
      <c r="N46" s="172">
        <v>21</v>
      </c>
      <c r="O46" s="172">
        <v>13</v>
      </c>
      <c r="P46" s="172">
        <v>9</v>
      </c>
      <c r="Q46" s="172">
        <v>11</v>
      </c>
      <c r="R46" s="172">
        <v>12</v>
      </c>
      <c r="S46" s="172">
        <v>12</v>
      </c>
      <c r="T46" s="172">
        <v>10</v>
      </c>
      <c r="U46" s="172">
        <v>7</v>
      </c>
      <c r="V46" s="172">
        <v>4</v>
      </c>
      <c r="W46" s="172">
        <v>1</v>
      </c>
      <c r="X46" s="172">
        <v>3</v>
      </c>
      <c r="Y46" s="172">
        <v>0</v>
      </c>
      <c r="Z46" s="172">
        <v>0</v>
      </c>
      <c r="AA46" s="206">
        <v>1</v>
      </c>
      <c r="AB46" s="206">
        <v>0</v>
      </c>
      <c r="AC46" s="206">
        <v>0</v>
      </c>
      <c r="AD46" s="207">
        <v>0</v>
      </c>
      <c r="AE46" s="137">
        <v>2200</v>
      </c>
      <c r="AF46" s="137">
        <v>2327.2867647058824</v>
      </c>
      <c r="AG46" s="137">
        <v>707.9268941968747</v>
      </c>
    </row>
    <row r="47" spans="2:33" ht="12">
      <c r="B47" s="224" t="s">
        <v>32</v>
      </c>
      <c r="C47" s="225"/>
      <c r="D47" s="172">
        <v>95</v>
      </c>
      <c r="E47" s="172">
        <v>0</v>
      </c>
      <c r="F47" s="172">
        <v>0</v>
      </c>
      <c r="G47" s="172">
        <v>0</v>
      </c>
      <c r="H47" s="172">
        <v>0</v>
      </c>
      <c r="I47" s="172">
        <v>0</v>
      </c>
      <c r="J47" s="172">
        <v>2</v>
      </c>
      <c r="K47" s="172">
        <v>10</v>
      </c>
      <c r="L47" s="172">
        <v>12</v>
      </c>
      <c r="M47" s="172">
        <v>18</v>
      </c>
      <c r="N47" s="172">
        <v>7</v>
      </c>
      <c r="O47" s="172">
        <v>10</v>
      </c>
      <c r="P47" s="172">
        <v>4</v>
      </c>
      <c r="Q47" s="172">
        <v>7</v>
      </c>
      <c r="R47" s="172">
        <v>3</v>
      </c>
      <c r="S47" s="172">
        <v>2</v>
      </c>
      <c r="T47" s="172">
        <v>5</v>
      </c>
      <c r="U47" s="172">
        <v>3</v>
      </c>
      <c r="V47" s="172">
        <v>6</v>
      </c>
      <c r="W47" s="172">
        <v>2</v>
      </c>
      <c r="X47" s="172">
        <v>0</v>
      </c>
      <c r="Y47" s="172">
        <v>1</v>
      </c>
      <c r="Z47" s="172">
        <v>3</v>
      </c>
      <c r="AA47" s="206">
        <v>0</v>
      </c>
      <c r="AB47" s="206">
        <v>0</v>
      </c>
      <c r="AC47" s="206">
        <v>0</v>
      </c>
      <c r="AD47" s="207">
        <v>0</v>
      </c>
      <c r="AE47" s="137">
        <v>1971</v>
      </c>
      <c r="AF47" s="137">
        <v>2198.2315789473682</v>
      </c>
      <c r="AG47" s="137">
        <v>817.3271364198864</v>
      </c>
    </row>
    <row r="48" spans="2:33" ht="12">
      <c r="B48" s="224" t="s">
        <v>33</v>
      </c>
      <c r="C48" s="225"/>
      <c r="D48" s="172">
        <v>121</v>
      </c>
      <c r="E48" s="172">
        <v>0</v>
      </c>
      <c r="F48" s="172">
        <v>0</v>
      </c>
      <c r="G48" s="172">
        <v>0</v>
      </c>
      <c r="H48" s="172">
        <v>1</v>
      </c>
      <c r="I48" s="172">
        <v>2</v>
      </c>
      <c r="J48" s="172">
        <v>2</v>
      </c>
      <c r="K48" s="172">
        <v>1</v>
      </c>
      <c r="L48" s="172">
        <v>1</v>
      </c>
      <c r="M48" s="172">
        <v>4</v>
      </c>
      <c r="N48" s="172">
        <v>8</v>
      </c>
      <c r="O48" s="172">
        <v>10</v>
      </c>
      <c r="P48" s="172">
        <v>14</v>
      </c>
      <c r="Q48" s="172">
        <v>15</v>
      </c>
      <c r="R48" s="172">
        <v>7</v>
      </c>
      <c r="S48" s="172">
        <v>12</v>
      </c>
      <c r="T48" s="172">
        <v>7</v>
      </c>
      <c r="U48" s="172">
        <v>9</v>
      </c>
      <c r="V48" s="172">
        <v>9</v>
      </c>
      <c r="W48" s="172">
        <v>5</v>
      </c>
      <c r="X48" s="172">
        <v>4</v>
      </c>
      <c r="Y48" s="172">
        <v>1</v>
      </c>
      <c r="Z48" s="172">
        <v>3</v>
      </c>
      <c r="AA48" s="206">
        <v>1</v>
      </c>
      <c r="AB48" s="206">
        <v>2</v>
      </c>
      <c r="AC48" s="206">
        <v>0</v>
      </c>
      <c r="AD48" s="207">
        <v>3</v>
      </c>
      <c r="AE48" s="137">
        <v>2610</v>
      </c>
      <c r="AF48" s="137">
        <v>2770.603305785124</v>
      </c>
      <c r="AG48" s="137">
        <v>898.3196765752791</v>
      </c>
    </row>
    <row r="49" spans="2:33" ht="12">
      <c r="B49" s="224" t="s">
        <v>34</v>
      </c>
      <c r="C49" s="225"/>
      <c r="D49" s="172">
        <v>994</v>
      </c>
      <c r="E49" s="172">
        <v>1</v>
      </c>
      <c r="F49" s="172">
        <v>0</v>
      </c>
      <c r="G49" s="172">
        <v>1</v>
      </c>
      <c r="H49" s="172">
        <v>0</v>
      </c>
      <c r="I49" s="172">
        <v>1</v>
      </c>
      <c r="J49" s="172">
        <v>12</v>
      </c>
      <c r="K49" s="172">
        <v>11</v>
      </c>
      <c r="L49" s="172">
        <v>25</v>
      </c>
      <c r="M49" s="172">
        <v>26</v>
      </c>
      <c r="N49" s="172">
        <v>30</v>
      </c>
      <c r="O49" s="172">
        <v>68</v>
      </c>
      <c r="P49" s="172">
        <v>83</v>
      </c>
      <c r="Q49" s="172">
        <v>111</v>
      </c>
      <c r="R49" s="172">
        <v>107</v>
      </c>
      <c r="S49" s="172">
        <v>109</v>
      </c>
      <c r="T49" s="172">
        <v>113</v>
      </c>
      <c r="U49" s="172">
        <v>63</v>
      </c>
      <c r="V49" s="172">
        <v>70</v>
      </c>
      <c r="W49" s="172">
        <v>47</v>
      </c>
      <c r="X49" s="172">
        <v>32</v>
      </c>
      <c r="Y49" s="172">
        <v>30</v>
      </c>
      <c r="Z49" s="172">
        <v>12</v>
      </c>
      <c r="AA49" s="206">
        <v>17</v>
      </c>
      <c r="AB49" s="206">
        <v>8</v>
      </c>
      <c r="AC49" s="206">
        <v>4</v>
      </c>
      <c r="AD49" s="207">
        <v>13</v>
      </c>
      <c r="AE49" s="137">
        <v>2832.5</v>
      </c>
      <c r="AF49" s="137">
        <v>2875.4456740442656</v>
      </c>
      <c r="AG49" s="137">
        <v>823.2610257885868</v>
      </c>
    </row>
    <row r="50" spans="2:33" ht="12">
      <c r="B50" s="224" t="s">
        <v>35</v>
      </c>
      <c r="C50" s="225"/>
      <c r="D50" s="172">
        <v>660</v>
      </c>
      <c r="E50" s="172">
        <v>0</v>
      </c>
      <c r="F50" s="172">
        <v>1</v>
      </c>
      <c r="G50" s="172">
        <v>1</v>
      </c>
      <c r="H50" s="172">
        <v>1</v>
      </c>
      <c r="I50" s="172">
        <v>2</v>
      </c>
      <c r="J50" s="172">
        <v>13</v>
      </c>
      <c r="K50" s="172">
        <v>9</v>
      </c>
      <c r="L50" s="172">
        <v>23</v>
      </c>
      <c r="M50" s="172">
        <v>42</v>
      </c>
      <c r="N50" s="172">
        <v>42</v>
      </c>
      <c r="O50" s="172">
        <v>50</v>
      </c>
      <c r="P50" s="172">
        <v>49</v>
      </c>
      <c r="Q50" s="172">
        <v>74</v>
      </c>
      <c r="R50" s="172">
        <v>64</v>
      </c>
      <c r="S50" s="172">
        <v>52</v>
      </c>
      <c r="T50" s="172">
        <v>50</v>
      </c>
      <c r="U50" s="172">
        <v>46</v>
      </c>
      <c r="V50" s="172">
        <v>41</v>
      </c>
      <c r="W50" s="172">
        <v>20</v>
      </c>
      <c r="X50" s="172">
        <v>25</v>
      </c>
      <c r="Y50" s="172">
        <v>13</v>
      </c>
      <c r="Z50" s="172">
        <v>15</v>
      </c>
      <c r="AA50" s="206">
        <v>10</v>
      </c>
      <c r="AB50" s="206">
        <v>7</v>
      </c>
      <c r="AC50" s="206">
        <v>4</v>
      </c>
      <c r="AD50" s="207">
        <v>6</v>
      </c>
      <c r="AE50" s="137">
        <v>2677.5</v>
      </c>
      <c r="AF50" s="137">
        <v>2732.1833333333334</v>
      </c>
      <c r="AG50" s="137">
        <v>871.9619435395587</v>
      </c>
    </row>
    <row r="51" spans="2:33" ht="12">
      <c r="B51" s="224" t="s">
        <v>36</v>
      </c>
      <c r="C51" s="225"/>
      <c r="D51" s="172">
        <v>106</v>
      </c>
      <c r="E51" s="172">
        <v>0</v>
      </c>
      <c r="F51" s="172">
        <v>0</v>
      </c>
      <c r="G51" s="172">
        <v>0</v>
      </c>
      <c r="H51" s="172">
        <v>2</v>
      </c>
      <c r="I51" s="172">
        <v>0</v>
      </c>
      <c r="J51" s="172">
        <v>2</v>
      </c>
      <c r="K51" s="172">
        <v>1</v>
      </c>
      <c r="L51" s="172">
        <v>8</v>
      </c>
      <c r="M51" s="172">
        <v>8</v>
      </c>
      <c r="N51" s="172">
        <v>8</v>
      </c>
      <c r="O51" s="172">
        <v>13</v>
      </c>
      <c r="P51" s="172">
        <v>11</v>
      </c>
      <c r="Q51" s="172">
        <v>11</v>
      </c>
      <c r="R51" s="172">
        <v>13</v>
      </c>
      <c r="S51" s="172">
        <v>7</v>
      </c>
      <c r="T51" s="172">
        <v>9</v>
      </c>
      <c r="U51" s="172">
        <v>2</v>
      </c>
      <c r="V51" s="172">
        <v>2</v>
      </c>
      <c r="W51" s="172">
        <v>5</v>
      </c>
      <c r="X51" s="172">
        <v>0</v>
      </c>
      <c r="Y51" s="172">
        <v>2</v>
      </c>
      <c r="Z51" s="172">
        <v>0</v>
      </c>
      <c r="AA51" s="206">
        <v>1</v>
      </c>
      <c r="AB51" s="206">
        <v>0</v>
      </c>
      <c r="AC51" s="206">
        <v>0</v>
      </c>
      <c r="AD51" s="207">
        <v>1</v>
      </c>
      <c r="AE51" s="137">
        <v>2415</v>
      </c>
      <c r="AF51" s="137">
        <v>2439.8867924528304</v>
      </c>
      <c r="AG51" s="137">
        <v>759.4311695918918</v>
      </c>
    </row>
    <row r="52" spans="2:33" ht="12">
      <c r="B52" s="224" t="s">
        <v>37</v>
      </c>
      <c r="C52" s="225"/>
      <c r="D52" s="172">
        <v>40</v>
      </c>
      <c r="E52" s="172">
        <v>0</v>
      </c>
      <c r="F52" s="172">
        <v>0</v>
      </c>
      <c r="G52" s="172">
        <v>0</v>
      </c>
      <c r="H52" s="172">
        <v>0</v>
      </c>
      <c r="I52" s="172">
        <v>0</v>
      </c>
      <c r="J52" s="172">
        <v>1</v>
      </c>
      <c r="K52" s="172">
        <v>1</v>
      </c>
      <c r="L52" s="172">
        <v>4</v>
      </c>
      <c r="M52" s="172">
        <v>7</v>
      </c>
      <c r="N52" s="172">
        <v>5</v>
      </c>
      <c r="O52" s="172">
        <v>5</v>
      </c>
      <c r="P52" s="172">
        <v>3</v>
      </c>
      <c r="Q52" s="172">
        <v>4</v>
      </c>
      <c r="R52" s="172">
        <v>1</v>
      </c>
      <c r="S52" s="172">
        <v>2</v>
      </c>
      <c r="T52" s="172">
        <v>1</v>
      </c>
      <c r="U52" s="172">
        <v>2</v>
      </c>
      <c r="V52" s="172">
        <v>0</v>
      </c>
      <c r="W52" s="172">
        <v>0</v>
      </c>
      <c r="X52" s="172">
        <v>0</v>
      </c>
      <c r="Y52" s="172">
        <v>3</v>
      </c>
      <c r="Z52" s="172">
        <v>1</v>
      </c>
      <c r="AA52" s="206">
        <v>0</v>
      </c>
      <c r="AB52" s="206">
        <v>0</v>
      </c>
      <c r="AC52" s="206">
        <v>0</v>
      </c>
      <c r="AD52" s="207">
        <v>0</v>
      </c>
      <c r="AE52" s="137">
        <v>2050</v>
      </c>
      <c r="AF52" s="137">
        <v>2286.35</v>
      </c>
      <c r="AG52" s="137">
        <v>817.1611130097816</v>
      </c>
    </row>
    <row r="53" spans="2:33" ht="12">
      <c r="B53" s="224" t="s">
        <v>38</v>
      </c>
      <c r="C53" s="225"/>
      <c r="D53" s="172">
        <v>4</v>
      </c>
      <c r="E53" s="172">
        <v>0</v>
      </c>
      <c r="F53" s="172">
        <v>0</v>
      </c>
      <c r="G53" s="172">
        <v>0</v>
      </c>
      <c r="H53" s="172">
        <v>0</v>
      </c>
      <c r="I53" s="172">
        <v>0</v>
      </c>
      <c r="J53" s="172">
        <v>0</v>
      </c>
      <c r="K53" s="172">
        <v>0</v>
      </c>
      <c r="L53" s="172">
        <v>0</v>
      </c>
      <c r="M53" s="172">
        <v>0</v>
      </c>
      <c r="N53" s="172">
        <v>0</v>
      </c>
      <c r="O53" s="172">
        <v>1</v>
      </c>
      <c r="P53" s="172">
        <v>0</v>
      </c>
      <c r="Q53" s="172">
        <v>1</v>
      </c>
      <c r="R53" s="172">
        <v>1</v>
      </c>
      <c r="S53" s="172">
        <v>0</v>
      </c>
      <c r="T53" s="172">
        <v>0</v>
      </c>
      <c r="U53" s="172">
        <v>0</v>
      </c>
      <c r="V53" s="172">
        <v>1</v>
      </c>
      <c r="W53" s="172">
        <v>0</v>
      </c>
      <c r="X53" s="172">
        <v>0</v>
      </c>
      <c r="Y53" s="172">
        <v>0</v>
      </c>
      <c r="Z53" s="172">
        <v>0</v>
      </c>
      <c r="AA53" s="206">
        <v>0</v>
      </c>
      <c r="AB53" s="206">
        <v>0</v>
      </c>
      <c r="AC53" s="206">
        <v>0</v>
      </c>
      <c r="AD53" s="207">
        <v>0</v>
      </c>
      <c r="AE53" s="137">
        <v>2590</v>
      </c>
      <c r="AF53" s="137">
        <v>2665</v>
      </c>
      <c r="AG53" s="137">
        <v>629.7883242275402</v>
      </c>
    </row>
    <row r="54" spans="2:33" ht="12">
      <c r="B54" s="224" t="s">
        <v>39</v>
      </c>
      <c r="C54" s="225"/>
      <c r="D54" s="172">
        <v>2</v>
      </c>
      <c r="E54" s="172">
        <v>0</v>
      </c>
      <c r="F54" s="172">
        <v>0</v>
      </c>
      <c r="G54" s="172">
        <v>0</v>
      </c>
      <c r="H54" s="172">
        <v>0</v>
      </c>
      <c r="I54" s="172">
        <v>0</v>
      </c>
      <c r="J54" s="172">
        <v>0</v>
      </c>
      <c r="K54" s="172">
        <v>0</v>
      </c>
      <c r="L54" s="172">
        <v>0</v>
      </c>
      <c r="M54" s="172">
        <v>0</v>
      </c>
      <c r="N54" s="172">
        <v>0</v>
      </c>
      <c r="O54" s="172">
        <v>0</v>
      </c>
      <c r="P54" s="172">
        <v>0</v>
      </c>
      <c r="Q54" s="172">
        <v>0</v>
      </c>
      <c r="R54" s="172">
        <v>1</v>
      </c>
      <c r="S54" s="172">
        <v>1</v>
      </c>
      <c r="T54" s="172">
        <v>0</v>
      </c>
      <c r="U54" s="172">
        <v>0</v>
      </c>
      <c r="V54" s="172">
        <v>0</v>
      </c>
      <c r="W54" s="172">
        <v>0</v>
      </c>
      <c r="X54" s="172">
        <v>0</v>
      </c>
      <c r="Y54" s="172">
        <v>0</v>
      </c>
      <c r="Z54" s="172">
        <v>0</v>
      </c>
      <c r="AA54" s="206">
        <v>0</v>
      </c>
      <c r="AB54" s="206">
        <v>0</v>
      </c>
      <c r="AC54" s="206">
        <v>0</v>
      </c>
      <c r="AD54" s="207">
        <v>0</v>
      </c>
      <c r="AE54" s="137">
        <v>2766.5</v>
      </c>
      <c r="AF54" s="137">
        <v>2766.5</v>
      </c>
      <c r="AG54" s="137">
        <v>160.51323932934628</v>
      </c>
    </row>
    <row r="55" spans="2:33" ht="12">
      <c r="B55" s="224" t="s">
        <v>40</v>
      </c>
      <c r="C55" s="225"/>
      <c r="D55" s="172">
        <v>111</v>
      </c>
      <c r="E55" s="172">
        <v>0</v>
      </c>
      <c r="F55" s="172">
        <v>0</v>
      </c>
      <c r="G55" s="172">
        <v>0</v>
      </c>
      <c r="H55" s="172">
        <v>0</v>
      </c>
      <c r="I55" s="172">
        <v>1</v>
      </c>
      <c r="J55" s="172">
        <v>1</v>
      </c>
      <c r="K55" s="172">
        <v>2</v>
      </c>
      <c r="L55" s="172">
        <v>3</v>
      </c>
      <c r="M55" s="172">
        <v>7</v>
      </c>
      <c r="N55" s="172">
        <v>19</v>
      </c>
      <c r="O55" s="172">
        <v>11</v>
      </c>
      <c r="P55" s="172">
        <v>13</v>
      </c>
      <c r="Q55" s="172">
        <v>3</v>
      </c>
      <c r="R55" s="172">
        <v>11</v>
      </c>
      <c r="S55" s="172">
        <v>10</v>
      </c>
      <c r="T55" s="172">
        <v>11</v>
      </c>
      <c r="U55" s="172">
        <v>5</v>
      </c>
      <c r="V55" s="172">
        <v>4</v>
      </c>
      <c r="W55" s="172">
        <v>3</v>
      </c>
      <c r="X55" s="172">
        <v>1</v>
      </c>
      <c r="Y55" s="172">
        <v>4</v>
      </c>
      <c r="Z55" s="172">
        <v>0</v>
      </c>
      <c r="AA55" s="206">
        <v>1</v>
      </c>
      <c r="AB55" s="206">
        <v>0</v>
      </c>
      <c r="AC55" s="206">
        <v>0</v>
      </c>
      <c r="AD55" s="207">
        <v>1</v>
      </c>
      <c r="AE55" s="137">
        <v>2375</v>
      </c>
      <c r="AF55" s="137">
        <v>2533.3513513513512</v>
      </c>
      <c r="AG55" s="137">
        <v>763.7324573036467</v>
      </c>
    </row>
    <row r="56" spans="2:33" ht="12">
      <c r="B56" s="224" t="s">
        <v>41</v>
      </c>
      <c r="C56" s="225"/>
      <c r="D56" s="172">
        <v>305</v>
      </c>
      <c r="E56" s="172">
        <v>0</v>
      </c>
      <c r="F56" s="172">
        <v>0</v>
      </c>
      <c r="G56" s="172">
        <v>1</v>
      </c>
      <c r="H56" s="172">
        <v>1</v>
      </c>
      <c r="I56" s="172">
        <v>2</v>
      </c>
      <c r="J56" s="172">
        <v>7</v>
      </c>
      <c r="K56" s="172">
        <v>10</v>
      </c>
      <c r="L56" s="172">
        <v>13</v>
      </c>
      <c r="M56" s="172">
        <v>11</v>
      </c>
      <c r="N56" s="172">
        <v>23</v>
      </c>
      <c r="O56" s="172">
        <v>33</v>
      </c>
      <c r="P56" s="172">
        <v>30</v>
      </c>
      <c r="Q56" s="172">
        <v>45</v>
      </c>
      <c r="R56" s="172">
        <v>29</v>
      </c>
      <c r="S56" s="172">
        <v>29</v>
      </c>
      <c r="T56" s="172">
        <v>25</v>
      </c>
      <c r="U56" s="172">
        <v>21</v>
      </c>
      <c r="V56" s="172">
        <v>8</v>
      </c>
      <c r="W56" s="172">
        <v>6</v>
      </c>
      <c r="X56" s="172">
        <v>4</v>
      </c>
      <c r="Y56" s="172">
        <v>6</v>
      </c>
      <c r="Z56" s="172">
        <v>1</v>
      </c>
      <c r="AA56" s="206">
        <v>0</v>
      </c>
      <c r="AB56" s="206">
        <v>0</v>
      </c>
      <c r="AC56" s="206">
        <v>0</v>
      </c>
      <c r="AD56" s="207">
        <v>0</v>
      </c>
      <c r="AE56" s="137">
        <v>2500</v>
      </c>
      <c r="AF56" s="137">
        <v>2474.6524590163935</v>
      </c>
      <c r="AG56" s="137">
        <v>701.3066825779382</v>
      </c>
    </row>
    <row r="57" spans="2:33" ht="12">
      <c r="B57" s="224" t="s">
        <v>42</v>
      </c>
      <c r="C57" s="225"/>
      <c r="D57" s="172">
        <v>30</v>
      </c>
      <c r="E57" s="172">
        <v>0</v>
      </c>
      <c r="F57" s="172">
        <v>0</v>
      </c>
      <c r="G57" s="172">
        <v>0</v>
      </c>
      <c r="H57" s="172">
        <v>0</v>
      </c>
      <c r="I57" s="172">
        <v>0</v>
      </c>
      <c r="J57" s="172">
        <v>0</v>
      </c>
      <c r="K57" s="172">
        <v>0</v>
      </c>
      <c r="L57" s="172">
        <v>0</v>
      </c>
      <c r="M57" s="172">
        <v>1</v>
      </c>
      <c r="N57" s="172">
        <v>2</v>
      </c>
      <c r="O57" s="172">
        <v>3</v>
      </c>
      <c r="P57" s="172">
        <v>4</v>
      </c>
      <c r="Q57" s="172">
        <v>5</v>
      </c>
      <c r="R57" s="172">
        <v>4</v>
      </c>
      <c r="S57" s="172">
        <v>3</v>
      </c>
      <c r="T57" s="172">
        <v>6</v>
      </c>
      <c r="U57" s="172">
        <v>0</v>
      </c>
      <c r="V57" s="172">
        <v>1</v>
      </c>
      <c r="W57" s="172">
        <v>0</v>
      </c>
      <c r="X57" s="172">
        <v>1</v>
      </c>
      <c r="Y57" s="172">
        <v>0</v>
      </c>
      <c r="Z57" s="172">
        <v>0</v>
      </c>
      <c r="AA57" s="206">
        <v>0</v>
      </c>
      <c r="AB57" s="206">
        <v>0</v>
      </c>
      <c r="AC57" s="206">
        <v>0</v>
      </c>
      <c r="AD57" s="207">
        <v>0</v>
      </c>
      <c r="AE57" s="137">
        <v>2590</v>
      </c>
      <c r="AF57" s="137">
        <v>2602.6</v>
      </c>
      <c r="AG57" s="137">
        <v>512.4635966886179</v>
      </c>
    </row>
    <row r="58" spans="2:33" ht="12">
      <c r="B58" s="224" t="s">
        <v>43</v>
      </c>
      <c r="C58" s="225"/>
      <c r="D58" s="172">
        <v>8</v>
      </c>
      <c r="E58" s="172">
        <v>0</v>
      </c>
      <c r="F58" s="172">
        <v>0</v>
      </c>
      <c r="G58" s="172">
        <v>0</v>
      </c>
      <c r="H58" s="172">
        <v>0</v>
      </c>
      <c r="I58" s="172">
        <v>0</v>
      </c>
      <c r="J58" s="172">
        <v>0</v>
      </c>
      <c r="K58" s="172">
        <v>0</v>
      </c>
      <c r="L58" s="172">
        <v>1</v>
      </c>
      <c r="M58" s="172">
        <v>2</v>
      </c>
      <c r="N58" s="172">
        <v>0</v>
      </c>
      <c r="O58" s="172">
        <v>0</v>
      </c>
      <c r="P58" s="172">
        <v>1</v>
      </c>
      <c r="Q58" s="172">
        <v>0</v>
      </c>
      <c r="R58" s="172">
        <v>0</v>
      </c>
      <c r="S58" s="172">
        <v>0</v>
      </c>
      <c r="T58" s="172">
        <v>3</v>
      </c>
      <c r="U58" s="172">
        <v>0</v>
      </c>
      <c r="V58" s="172">
        <v>0</v>
      </c>
      <c r="W58" s="172">
        <v>0</v>
      </c>
      <c r="X58" s="172">
        <v>0</v>
      </c>
      <c r="Y58" s="172">
        <v>0</v>
      </c>
      <c r="Z58" s="172">
        <v>1</v>
      </c>
      <c r="AA58" s="206">
        <v>0</v>
      </c>
      <c r="AB58" s="206">
        <v>0</v>
      </c>
      <c r="AC58" s="206">
        <v>0</v>
      </c>
      <c r="AD58" s="207">
        <v>0</v>
      </c>
      <c r="AE58" s="137">
        <v>2680</v>
      </c>
      <c r="AF58" s="137">
        <v>2567.375</v>
      </c>
      <c r="AG58" s="137">
        <v>912.826526705454</v>
      </c>
    </row>
    <row r="59" spans="2:33" ht="12">
      <c r="B59" s="224" t="s">
        <v>44</v>
      </c>
      <c r="C59" s="225"/>
      <c r="D59" s="172">
        <v>51</v>
      </c>
      <c r="E59" s="172">
        <v>0</v>
      </c>
      <c r="F59" s="172">
        <v>0</v>
      </c>
      <c r="G59" s="172">
        <v>0</v>
      </c>
      <c r="H59" s="172">
        <v>0</v>
      </c>
      <c r="I59" s="172">
        <v>0</v>
      </c>
      <c r="J59" s="172">
        <v>0</v>
      </c>
      <c r="K59" s="172">
        <v>1</v>
      </c>
      <c r="L59" s="172">
        <v>4</v>
      </c>
      <c r="M59" s="172">
        <v>1</v>
      </c>
      <c r="N59" s="172">
        <v>4</v>
      </c>
      <c r="O59" s="172">
        <v>7</v>
      </c>
      <c r="P59" s="172">
        <v>1</v>
      </c>
      <c r="Q59" s="172">
        <v>11</v>
      </c>
      <c r="R59" s="172">
        <v>3</v>
      </c>
      <c r="S59" s="172">
        <v>9</v>
      </c>
      <c r="T59" s="172">
        <v>6</v>
      </c>
      <c r="U59" s="172">
        <v>1</v>
      </c>
      <c r="V59" s="172">
        <v>1</v>
      </c>
      <c r="W59" s="172">
        <v>1</v>
      </c>
      <c r="X59" s="172">
        <v>0</v>
      </c>
      <c r="Y59" s="172">
        <v>0</v>
      </c>
      <c r="Z59" s="172">
        <v>1</v>
      </c>
      <c r="AA59" s="206">
        <v>0</v>
      </c>
      <c r="AB59" s="206">
        <v>0</v>
      </c>
      <c r="AC59" s="206">
        <v>0</v>
      </c>
      <c r="AD59" s="207">
        <v>0</v>
      </c>
      <c r="AE59" s="137">
        <v>2550</v>
      </c>
      <c r="AF59" s="137">
        <v>2485.3137254901962</v>
      </c>
      <c r="AG59" s="137">
        <v>613.3053559262655</v>
      </c>
    </row>
    <row r="60" spans="2:33" ht="12">
      <c r="B60" s="224" t="s">
        <v>45</v>
      </c>
      <c r="C60" s="225"/>
      <c r="D60" s="172">
        <v>29</v>
      </c>
      <c r="E60" s="172">
        <v>0</v>
      </c>
      <c r="F60" s="172">
        <v>0</v>
      </c>
      <c r="G60" s="172">
        <v>0</v>
      </c>
      <c r="H60" s="172">
        <v>0</v>
      </c>
      <c r="I60" s="172">
        <v>0</v>
      </c>
      <c r="J60" s="172">
        <v>0</v>
      </c>
      <c r="K60" s="172">
        <v>0</v>
      </c>
      <c r="L60" s="172">
        <v>0</v>
      </c>
      <c r="M60" s="172">
        <v>0</v>
      </c>
      <c r="N60" s="172">
        <v>4</v>
      </c>
      <c r="O60" s="172">
        <v>4</v>
      </c>
      <c r="P60" s="172">
        <v>3</v>
      </c>
      <c r="Q60" s="172">
        <v>1</v>
      </c>
      <c r="R60" s="172">
        <v>2</v>
      </c>
      <c r="S60" s="172">
        <v>6</v>
      </c>
      <c r="T60" s="172">
        <v>4</v>
      </c>
      <c r="U60" s="172">
        <v>0</v>
      </c>
      <c r="V60" s="172">
        <v>1</v>
      </c>
      <c r="W60" s="172">
        <v>1</v>
      </c>
      <c r="X60" s="172">
        <v>2</v>
      </c>
      <c r="Y60" s="172">
        <v>0</v>
      </c>
      <c r="Z60" s="172">
        <v>0</v>
      </c>
      <c r="AA60" s="206">
        <v>0</v>
      </c>
      <c r="AB60" s="206">
        <v>0</v>
      </c>
      <c r="AC60" s="206">
        <v>0</v>
      </c>
      <c r="AD60" s="207">
        <v>1</v>
      </c>
      <c r="AE60" s="137">
        <v>2800</v>
      </c>
      <c r="AF60" s="137">
        <v>2759.896551724138</v>
      </c>
      <c r="AG60" s="137">
        <v>767.1504483116904</v>
      </c>
    </row>
    <row r="61" spans="2:33" ht="12">
      <c r="B61" s="224" t="s">
        <v>46</v>
      </c>
      <c r="C61" s="225"/>
      <c r="D61" s="172">
        <v>34</v>
      </c>
      <c r="E61" s="172">
        <v>0</v>
      </c>
      <c r="F61" s="172">
        <v>0</v>
      </c>
      <c r="G61" s="172">
        <v>0</v>
      </c>
      <c r="H61" s="172">
        <v>1</v>
      </c>
      <c r="I61" s="172">
        <v>0</v>
      </c>
      <c r="J61" s="172">
        <v>0</v>
      </c>
      <c r="K61" s="172">
        <v>0</v>
      </c>
      <c r="L61" s="172">
        <v>1</v>
      </c>
      <c r="M61" s="172">
        <v>3</v>
      </c>
      <c r="N61" s="172">
        <v>3</v>
      </c>
      <c r="O61" s="172">
        <v>1</v>
      </c>
      <c r="P61" s="172">
        <v>3</v>
      </c>
      <c r="Q61" s="172">
        <v>4</v>
      </c>
      <c r="R61" s="172">
        <v>5</v>
      </c>
      <c r="S61" s="172">
        <v>7</v>
      </c>
      <c r="T61" s="172">
        <v>0</v>
      </c>
      <c r="U61" s="172">
        <v>0</v>
      </c>
      <c r="V61" s="172">
        <v>1</v>
      </c>
      <c r="W61" s="172">
        <v>2</v>
      </c>
      <c r="X61" s="172">
        <v>2</v>
      </c>
      <c r="Y61" s="172">
        <v>1</v>
      </c>
      <c r="Z61" s="172">
        <v>0</v>
      </c>
      <c r="AA61" s="206">
        <v>0</v>
      </c>
      <c r="AB61" s="206">
        <v>0</v>
      </c>
      <c r="AC61" s="206">
        <v>0</v>
      </c>
      <c r="AD61" s="207">
        <v>0</v>
      </c>
      <c r="AE61" s="137">
        <v>2620</v>
      </c>
      <c r="AF61" s="137">
        <v>2580.1470588235293</v>
      </c>
      <c r="AG61" s="137">
        <v>741.696872344513</v>
      </c>
    </row>
    <row r="62" spans="2:33" ht="12">
      <c r="B62" s="224" t="s">
        <v>47</v>
      </c>
      <c r="C62" s="225"/>
      <c r="D62" s="172">
        <v>316</v>
      </c>
      <c r="E62" s="172">
        <v>0</v>
      </c>
      <c r="F62" s="172">
        <v>0</v>
      </c>
      <c r="G62" s="172">
        <v>0</v>
      </c>
      <c r="H62" s="172">
        <v>0</v>
      </c>
      <c r="I62" s="172">
        <v>1</v>
      </c>
      <c r="J62" s="172">
        <v>4</v>
      </c>
      <c r="K62" s="172">
        <v>5</v>
      </c>
      <c r="L62" s="172">
        <v>16</v>
      </c>
      <c r="M62" s="172">
        <v>11</v>
      </c>
      <c r="N62" s="172">
        <v>23</v>
      </c>
      <c r="O62" s="172">
        <v>25</v>
      </c>
      <c r="P62" s="172">
        <v>36</v>
      </c>
      <c r="Q62" s="172">
        <v>43</v>
      </c>
      <c r="R62" s="172">
        <v>33</v>
      </c>
      <c r="S62" s="172">
        <v>26</v>
      </c>
      <c r="T62" s="172">
        <v>24</v>
      </c>
      <c r="U62" s="172">
        <v>26</v>
      </c>
      <c r="V62" s="172">
        <v>14</v>
      </c>
      <c r="W62" s="172">
        <v>9</v>
      </c>
      <c r="X62" s="172">
        <v>6</v>
      </c>
      <c r="Y62" s="172">
        <v>5</v>
      </c>
      <c r="Z62" s="172">
        <v>3</v>
      </c>
      <c r="AA62" s="206">
        <v>2</v>
      </c>
      <c r="AB62" s="206">
        <v>0</v>
      </c>
      <c r="AC62" s="206">
        <v>0</v>
      </c>
      <c r="AD62" s="207">
        <v>4</v>
      </c>
      <c r="AE62" s="137">
        <v>2561.5</v>
      </c>
      <c r="AF62" s="137">
        <v>2635.224683544304</v>
      </c>
      <c r="AG62" s="137">
        <v>773.9858024362693</v>
      </c>
    </row>
    <row r="63" spans="2:33" ht="12">
      <c r="B63" s="224" t="s">
        <v>48</v>
      </c>
      <c r="C63" s="225"/>
      <c r="D63" s="172">
        <v>40</v>
      </c>
      <c r="E63" s="172">
        <v>0</v>
      </c>
      <c r="F63" s="172">
        <v>0</v>
      </c>
      <c r="G63" s="172">
        <v>0</v>
      </c>
      <c r="H63" s="172">
        <v>1</v>
      </c>
      <c r="I63" s="172">
        <v>0</v>
      </c>
      <c r="J63" s="172">
        <v>2</v>
      </c>
      <c r="K63" s="172">
        <v>1</v>
      </c>
      <c r="L63" s="172">
        <v>5</v>
      </c>
      <c r="M63" s="172">
        <v>8</v>
      </c>
      <c r="N63" s="172">
        <v>5</v>
      </c>
      <c r="O63" s="172">
        <v>7</v>
      </c>
      <c r="P63" s="172">
        <v>2</v>
      </c>
      <c r="Q63" s="172">
        <v>1</v>
      </c>
      <c r="R63" s="172">
        <v>0</v>
      </c>
      <c r="S63" s="172">
        <v>2</v>
      </c>
      <c r="T63" s="172">
        <v>1</v>
      </c>
      <c r="U63" s="172">
        <v>1</v>
      </c>
      <c r="V63" s="172">
        <v>1</v>
      </c>
      <c r="W63" s="172">
        <v>2</v>
      </c>
      <c r="X63" s="172">
        <v>0</v>
      </c>
      <c r="Y63" s="172">
        <v>1</v>
      </c>
      <c r="Z63" s="172">
        <v>0</v>
      </c>
      <c r="AA63" s="206">
        <v>0</v>
      </c>
      <c r="AB63" s="206">
        <v>0</v>
      </c>
      <c r="AC63" s="206">
        <v>0</v>
      </c>
      <c r="AD63" s="207">
        <v>0</v>
      </c>
      <c r="AE63" s="137">
        <v>1862.5</v>
      </c>
      <c r="AF63" s="137">
        <v>2085.975</v>
      </c>
      <c r="AG63" s="137">
        <v>765.9317934251633</v>
      </c>
    </row>
    <row r="64" spans="2:33" ht="12">
      <c r="B64" s="224" t="s">
        <v>49</v>
      </c>
      <c r="C64" s="225"/>
      <c r="D64" s="172">
        <v>13</v>
      </c>
      <c r="E64" s="172">
        <v>0</v>
      </c>
      <c r="F64" s="172">
        <v>0</v>
      </c>
      <c r="G64" s="172">
        <v>0</v>
      </c>
      <c r="H64" s="172">
        <v>0</v>
      </c>
      <c r="I64" s="172">
        <v>0</v>
      </c>
      <c r="J64" s="172">
        <v>1</v>
      </c>
      <c r="K64" s="172">
        <v>0</v>
      </c>
      <c r="L64" s="172">
        <v>0</v>
      </c>
      <c r="M64" s="172">
        <v>0</v>
      </c>
      <c r="N64" s="172">
        <v>1</v>
      </c>
      <c r="O64" s="172">
        <v>1</v>
      </c>
      <c r="P64" s="172">
        <v>2</v>
      </c>
      <c r="Q64" s="172">
        <v>1</v>
      </c>
      <c r="R64" s="172">
        <v>1</v>
      </c>
      <c r="S64" s="172">
        <v>1</v>
      </c>
      <c r="T64" s="172">
        <v>1</v>
      </c>
      <c r="U64" s="172">
        <v>1</v>
      </c>
      <c r="V64" s="172">
        <v>1</v>
      </c>
      <c r="W64" s="172">
        <v>1</v>
      </c>
      <c r="X64" s="172">
        <v>0</v>
      </c>
      <c r="Y64" s="172">
        <v>0</v>
      </c>
      <c r="Z64" s="172">
        <v>0</v>
      </c>
      <c r="AA64" s="206">
        <v>1</v>
      </c>
      <c r="AB64" s="206">
        <v>0</v>
      </c>
      <c r="AC64" s="206">
        <v>0</v>
      </c>
      <c r="AD64" s="207">
        <v>0</v>
      </c>
      <c r="AE64" s="137">
        <v>2790</v>
      </c>
      <c r="AF64" s="137">
        <v>2746.153846153846</v>
      </c>
      <c r="AG64" s="137">
        <v>907.988054818073</v>
      </c>
    </row>
    <row r="65" spans="2:33" ht="12">
      <c r="B65" s="224" t="s">
        <v>50</v>
      </c>
      <c r="C65" s="225"/>
      <c r="D65" s="172">
        <v>81</v>
      </c>
      <c r="E65" s="172">
        <v>0</v>
      </c>
      <c r="F65" s="172">
        <v>0</v>
      </c>
      <c r="G65" s="172">
        <v>0</v>
      </c>
      <c r="H65" s="172">
        <v>0</v>
      </c>
      <c r="I65" s="172">
        <v>0</v>
      </c>
      <c r="J65" s="172">
        <v>0</v>
      </c>
      <c r="K65" s="172">
        <v>1</v>
      </c>
      <c r="L65" s="172">
        <v>1</v>
      </c>
      <c r="M65" s="172">
        <v>6</v>
      </c>
      <c r="N65" s="172">
        <v>6</v>
      </c>
      <c r="O65" s="172">
        <v>10</v>
      </c>
      <c r="P65" s="172">
        <v>11</v>
      </c>
      <c r="Q65" s="172">
        <v>5</v>
      </c>
      <c r="R65" s="172">
        <v>9</v>
      </c>
      <c r="S65" s="172">
        <v>8</v>
      </c>
      <c r="T65" s="172">
        <v>10</v>
      </c>
      <c r="U65" s="172">
        <v>5</v>
      </c>
      <c r="V65" s="172">
        <v>5</v>
      </c>
      <c r="W65" s="172">
        <v>1</v>
      </c>
      <c r="X65" s="172">
        <v>1</v>
      </c>
      <c r="Y65" s="172">
        <v>1</v>
      </c>
      <c r="Z65" s="172">
        <v>1</v>
      </c>
      <c r="AA65" s="206">
        <v>0</v>
      </c>
      <c r="AB65" s="206">
        <v>0</v>
      </c>
      <c r="AC65" s="206">
        <v>0</v>
      </c>
      <c r="AD65" s="207">
        <v>0</v>
      </c>
      <c r="AE65" s="137">
        <v>2600</v>
      </c>
      <c r="AF65" s="137">
        <v>2604.259259259259</v>
      </c>
      <c r="AG65" s="137">
        <v>632.2900398111965</v>
      </c>
    </row>
    <row r="66" spans="2:33" ht="12">
      <c r="B66" s="224" t="s">
        <v>51</v>
      </c>
      <c r="C66" s="225"/>
      <c r="D66" s="172">
        <v>52</v>
      </c>
      <c r="E66" s="172">
        <v>0</v>
      </c>
      <c r="F66" s="172">
        <v>0</v>
      </c>
      <c r="G66" s="172">
        <v>0</v>
      </c>
      <c r="H66" s="172">
        <v>0</v>
      </c>
      <c r="I66" s="172">
        <v>1</v>
      </c>
      <c r="J66" s="172">
        <v>0</v>
      </c>
      <c r="K66" s="172">
        <v>1</v>
      </c>
      <c r="L66" s="172">
        <v>1</v>
      </c>
      <c r="M66" s="172">
        <v>5</v>
      </c>
      <c r="N66" s="172">
        <v>5</v>
      </c>
      <c r="O66" s="172">
        <v>11</v>
      </c>
      <c r="P66" s="172">
        <v>9</v>
      </c>
      <c r="Q66" s="172">
        <v>4</v>
      </c>
      <c r="R66" s="172">
        <v>2</v>
      </c>
      <c r="S66" s="172">
        <v>3</v>
      </c>
      <c r="T66" s="172">
        <v>2</v>
      </c>
      <c r="U66" s="172">
        <v>4</v>
      </c>
      <c r="V66" s="172">
        <v>2</v>
      </c>
      <c r="W66" s="172">
        <v>1</v>
      </c>
      <c r="X66" s="172">
        <v>0</v>
      </c>
      <c r="Y66" s="172">
        <v>0</v>
      </c>
      <c r="Z66" s="172">
        <v>1</v>
      </c>
      <c r="AA66" s="206">
        <v>0</v>
      </c>
      <c r="AB66" s="206">
        <v>0</v>
      </c>
      <c r="AC66" s="206">
        <v>0</v>
      </c>
      <c r="AD66" s="207">
        <v>0</v>
      </c>
      <c r="AE66" s="137">
        <v>2210</v>
      </c>
      <c r="AF66" s="137">
        <v>2368.5</v>
      </c>
      <c r="AG66" s="137">
        <v>657.200524506611</v>
      </c>
    </row>
    <row r="67" spans="2:33" ht="12">
      <c r="B67" s="224" t="s">
        <v>52</v>
      </c>
      <c r="C67" s="225"/>
      <c r="D67" s="172">
        <v>22</v>
      </c>
      <c r="E67" s="172">
        <v>0</v>
      </c>
      <c r="F67" s="172">
        <v>0</v>
      </c>
      <c r="G67" s="172">
        <v>0</v>
      </c>
      <c r="H67" s="172">
        <v>0</v>
      </c>
      <c r="I67" s="172">
        <v>0</v>
      </c>
      <c r="J67" s="172">
        <v>0</v>
      </c>
      <c r="K67" s="172">
        <v>0</v>
      </c>
      <c r="L67" s="172">
        <v>2</v>
      </c>
      <c r="M67" s="172">
        <v>2</v>
      </c>
      <c r="N67" s="172">
        <v>5</v>
      </c>
      <c r="O67" s="172">
        <v>3</v>
      </c>
      <c r="P67" s="172">
        <v>1</v>
      </c>
      <c r="Q67" s="172">
        <v>3</v>
      </c>
      <c r="R67" s="172">
        <v>0</v>
      </c>
      <c r="S67" s="172">
        <v>1</v>
      </c>
      <c r="T67" s="172">
        <v>2</v>
      </c>
      <c r="U67" s="172">
        <v>3</v>
      </c>
      <c r="V67" s="172">
        <v>0</v>
      </c>
      <c r="W67" s="172">
        <v>0</v>
      </c>
      <c r="X67" s="172">
        <v>0</v>
      </c>
      <c r="Y67" s="172">
        <v>0</v>
      </c>
      <c r="Z67" s="172">
        <v>0</v>
      </c>
      <c r="AA67" s="206">
        <v>0</v>
      </c>
      <c r="AB67" s="206">
        <v>0</v>
      </c>
      <c r="AC67" s="206">
        <v>0</v>
      </c>
      <c r="AD67" s="207">
        <v>0</v>
      </c>
      <c r="AE67" s="137">
        <v>2125.5</v>
      </c>
      <c r="AF67" s="137">
        <v>2312.5</v>
      </c>
      <c r="AG67" s="137">
        <v>616.8752864620361</v>
      </c>
    </row>
    <row r="68" spans="2:33" ht="12">
      <c r="B68" s="224" t="s">
        <v>53</v>
      </c>
      <c r="C68" s="225"/>
      <c r="D68" s="176">
        <v>57</v>
      </c>
      <c r="E68" s="176">
        <v>0</v>
      </c>
      <c r="F68" s="176">
        <v>0</v>
      </c>
      <c r="G68" s="176">
        <v>0</v>
      </c>
      <c r="H68" s="176">
        <v>0</v>
      </c>
      <c r="I68" s="176">
        <v>0</v>
      </c>
      <c r="J68" s="176">
        <v>0</v>
      </c>
      <c r="K68" s="176">
        <v>2</v>
      </c>
      <c r="L68" s="176">
        <v>2</v>
      </c>
      <c r="M68" s="176">
        <v>5</v>
      </c>
      <c r="N68" s="176">
        <v>1</v>
      </c>
      <c r="O68" s="176">
        <v>5</v>
      </c>
      <c r="P68" s="176">
        <v>10</v>
      </c>
      <c r="Q68" s="176">
        <v>6</v>
      </c>
      <c r="R68" s="176">
        <v>5</v>
      </c>
      <c r="S68" s="176">
        <v>5</v>
      </c>
      <c r="T68" s="176">
        <v>2</v>
      </c>
      <c r="U68" s="176">
        <v>4</v>
      </c>
      <c r="V68" s="176">
        <v>1</v>
      </c>
      <c r="W68" s="176">
        <v>3</v>
      </c>
      <c r="X68" s="176">
        <v>3</v>
      </c>
      <c r="Y68" s="176">
        <v>1</v>
      </c>
      <c r="Z68" s="176">
        <v>2</v>
      </c>
      <c r="AA68" s="206">
        <v>0</v>
      </c>
      <c r="AB68" s="206">
        <v>0</v>
      </c>
      <c r="AC68" s="206">
        <v>0</v>
      </c>
      <c r="AD68" s="207">
        <v>0</v>
      </c>
      <c r="AE68" s="136">
        <v>2500</v>
      </c>
      <c r="AF68" s="136">
        <v>2635.8245614035086</v>
      </c>
      <c r="AG68" s="136">
        <v>781.7009869236405</v>
      </c>
    </row>
    <row r="69" spans="2:33" s="8" customFormat="1" ht="12">
      <c r="B69" s="228" t="s">
        <v>312</v>
      </c>
      <c r="C69" s="229"/>
      <c r="D69" s="177">
        <v>24</v>
      </c>
      <c r="E69" s="177">
        <v>0</v>
      </c>
      <c r="F69" s="177">
        <v>0</v>
      </c>
      <c r="G69" s="177">
        <v>0</v>
      </c>
      <c r="H69" s="177">
        <v>0</v>
      </c>
      <c r="I69" s="177">
        <v>0</v>
      </c>
      <c r="J69" s="177">
        <v>0</v>
      </c>
      <c r="K69" s="177">
        <v>0</v>
      </c>
      <c r="L69" s="177">
        <v>0</v>
      </c>
      <c r="M69" s="177">
        <v>0</v>
      </c>
      <c r="N69" s="177">
        <v>2</v>
      </c>
      <c r="O69" s="177">
        <v>3</v>
      </c>
      <c r="P69" s="177">
        <v>1</v>
      </c>
      <c r="Q69" s="177">
        <v>2</v>
      </c>
      <c r="R69" s="177">
        <v>1</v>
      </c>
      <c r="S69" s="177">
        <v>0</v>
      </c>
      <c r="T69" s="177">
        <v>4</v>
      </c>
      <c r="U69" s="177">
        <v>3</v>
      </c>
      <c r="V69" s="177">
        <v>4</v>
      </c>
      <c r="W69" s="177">
        <v>2</v>
      </c>
      <c r="X69" s="177">
        <v>0</v>
      </c>
      <c r="Y69" s="177">
        <v>2</v>
      </c>
      <c r="Z69" s="177">
        <v>0</v>
      </c>
      <c r="AA69" s="208">
        <v>0</v>
      </c>
      <c r="AB69" s="208">
        <v>0</v>
      </c>
      <c r="AC69" s="208">
        <v>0</v>
      </c>
      <c r="AD69" s="209">
        <v>0</v>
      </c>
      <c r="AE69" s="179">
        <v>3127.5</v>
      </c>
      <c r="AF69" s="179">
        <v>2965.75</v>
      </c>
      <c r="AG69" s="179">
        <v>680.7154963393457</v>
      </c>
    </row>
    <row r="71" ht="12">
      <c r="D71" s="222">
        <f>D6</f>
        <v>15388</v>
      </c>
    </row>
    <row r="72" ht="12">
      <c r="D72" s="222" t="str">
        <f>IF(D71=SUM(D8:D11,D12:D22,D23:D69)/3,"OK","NG")</f>
        <v>OK</v>
      </c>
    </row>
  </sheetData>
  <sheetProtection/>
  <mergeCells count="67">
    <mergeCell ref="B69:C69"/>
    <mergeCell ref="AG3:AG4"/>
    <mergeCell ref="D3:D5"/>
    <mergeCell ref="AE3:AE4"/>
    <mergeCell ref="AF3:AF4"/>
    <mergeCell ref="B3:C3"/>
    <mergeCell ref="B4:C5"/>
    <mergeCell ref="B6:C6"/>
    <mergeCell ref="B7:C7"/>
    <mergeCell ref="B11:C11"/>
    <mergeCell ref="B16:C16"/>
    <mergeCell ref="B17:C17"/>
    <mergeCell ref="B18:C18"/>
    <mergeCell ref="B19:C19"/>
    <mergeCell ref="B12:C12"/>
    <mergeCell ref="B13:C13"/>
    <mergeCell ref="B14:C14"/>
    <mergeCell ref="B15:C15"/>
    <mergeCell ref="B24:C24"/>
    <mergeCell ref="B25:C25"/>
    <mergeCell ref="B26:C26"/>
    <mergeCell ref="B27:C27"/>
    <mergeCell ref="B20:C20"/>
    <mergeCell ref="B21:C21"/>
    <mergeCell ref="B22:C22"/>
    <mergeCell ref="B23:C23"/>
    <mergeCell ref="B32:C32"/>
    <mergeCell ref="B33:C33"/>
    <mergeCell ref="B34:C34"/>
    <mergeCell ref="B35:C35"/>
    <mergeCell ref="B28:C28"/>
    <mergeCell ref="B29:C29"/>
    <mergeCell ref="B30:C30"/>
    <mergeCell ref="B31:C31"/>
    <mergeCell ref="B40:C40"/>
    <mergeCell ref="B41:C41"/>
    <mergeCell ref="B42:C42"/>
    <mergeCell ref="B43:C43"/>
    <mergeCell ref="B36:C36"/>
    <mergeCell ref="B37:C37"/>
    <mergeCell ref="B38:C38"/>
    <mergeCell ref="B39:C39"/>
    <mergeCell ref="B48:C48"/>
    <mergeCell ref="B49:C49"/>
    <mergeCell ref="B50:C50"/>
    <mergeCell ref="B51:C51"/>
    <mergeCell ref="B44:C44"/>
    <mergeCell ref="B45:C45"/>
    <mergeCell ref="B46:C46"/>
    <mergeCell ref="B47:C47"/>
    <mergeCell ref="B56:C56"/>
    <mergeCell ref="B57:C57"/>
    <mergeCell ref="B58:C58"/>
    <mergeCell ref="B59:C59"/>
    <mergeCell ref="B52:C52"/>
    <mergeCell ref="B53:C53"/>
    <mergeCell ref="B54:C54"/>
    <mergeCell ref="B55:C55"/>
    <mergeCell ref="B68:C68"/>
    <mergeCell ref="B62:C62"/>
    <mergeCell ref="B63:C63"/>
    <mergeCell ref="B64:C64"/>
    <mergeCell ref="B65:C65"/>
    <mergeCell ref="B60:C60"/>
    <mergeCell ref="B61:C61"/>
    <mergeCell ref="B66:C66"/>
    <mergeCell ref="B67:C67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94" r:id="rId2"/>
  <colBreaks count="1" manualBreakCount="1">
    <brk id="25" max="68" man="1"/>
  </colBreaks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A72"/>
  <sheetViews>
    <sheetView showGridLines="0" zoomScalePageLayoutView="0" workbookViewId="0" topLeftCell="A43">
      <selection activeCell="D71" sqref="D71:D72"/>
    </sheetView>
  </sheetViews>
  <sheetFormatPr defaultColWidth="9.140625" defaultRowHeight="12"/>
  <cols>
    <col min="1" max="1" width="2.57421875" style="0" customWidth="1"/>
    <col min="2" max="2" width="2.57421875" style="1" customWidth="1"/>
    <col min="3" max="3" width="10.7109375" style="1" customWidth="1"/>
    <col min="4" max="22" width="7.7109375" style="0" customWidth="1"/>
    <col min="23" max="24" width="9.140625" style="67" customWidth="1"/>
    <col min="25" max="25" width="9.140625" style="67" bestFit="1" customWidth="1"/>
  </cols>
  <sheetData>
    <row r="1" spans="2:16" ht="17.25">
      <c r="B1" s="6" t="s">
        <v>286</v>
      </c>
      <c r="D1" s="6" t="s">
        <v>342</v>
      </c>
      <c r="P1" s="6" t="s">
        <v>343</v>
      </c>
    </row>
    <row r="2" ht="17.25">
      <c r="C2" s="2"/>
    </row>
    <row r="3" spans="2:25" ht="24" customHeight="1">
      <c r="B3" s="291" t="s">
        <v>345</v>
      </c>
      <c r="C3" s="275"/>
      <c r="D3" s="271" t="s">
        <v>0</v>
      </c>
      <c r="E3" s="33"/>
      <c r="F3" s="55">
        <v>10</v>
      </c>
      <c r="G3" s="55">
        <v>15</v>
      </c>
      <c r="H3" s="55">
        <v>20</v>
      </c>
      <c r="I3" s="55">
        <v>25</v>
      </c>
      <c r="J3" s="55">
        <v>30</v>
      </c>
      <c r="K3" s="55">
        <v>35</v>
      </c>
      <c r="L3" s="55">
        <v>40</v>
      </c>
      <c r="M3" s="55">
        <v>45</v>
      </c>
      <c r="N3" s="55">
        <v>50</v>
      </c>
      <c r="O3" s="55">
        <v>55</v>
      </c>
      <c r="P3" s="55">
        <v>60</v>
      </c>
      <c r="Q3" s="55">
        <v>65</v>
      </c>
      <c r="R3" s="55">
        <v>70</v>
      </c>
      <c r="S3" s="55">
        <v>75</v>
      </c>
      <c r="T3" s="55">
        <v>80</v>
      </c>
      <c r="U3" s="55">
        <v>85</v>
      </c>
      <c r="V3" s="66" t="s">
        <v>313</v>
      </c>
      <c r="W3" s="313" t="s">
        <v>58</v>
      </c>
      <c r="X3" s="313" t="s">
        <v>61</v>
      </c>
      <c r="Y3" s="313" t="s">
        <v>59</v>
      </c>
    </row>
    <row r="4" spans="2:25" s="7" customFormat="1" ht="13.5">
      <c r="B4" s="302" t="s">
        <v>328</v>
      </c>
      <c r="C4" s="303"/>
      <c r="D4" s="272"/>
      <c r="E4" s="36" t="s">
        <v>94</v>
      </c>
      <c r="F4" s="37" t="s">
        <v>94</v>
      </c>
      <c r="G4" s="37" t="s">
        <v>94</v>
      </c>
      <c r="H4" s="37" t="s">
        <v>94</v>
      </c>
      <c r="I4" s="38" t="s">
        <v>94</v>
      </c>
      <c r="J4" s="37" t="s">
        <v>94</v>
      </c>
      <c r="K4" s="37" t="s">
        <v>94</v>
      </c>
      <c r="L4" s="37" t="s">
        <v>94</v>
      </c>
      <c r="M4" s="37" t="s">
        <v>94</v>
      </c>
      <c r="N4" s="36" t="s">
        <v>94</v>
      </c>
      <c r="O4" s="37" t="s">
        <v>94</v>
      </c>
      <c r="P4" s="36" t="s">
        <v>94</v>
      </c>
      <c r="Q4" s="36" t="s">
        <v>94</v>
      </c>
      <c r="R4" s="37" t="s">
        <v>94</v>
      </c>
      <c r="S4" s="37" t="s">
        <v>94</v>
      </c>
      <c r="T4" s="36" t="s">
        <v>94</v>
      </c>
      <c r="U4" s="36" t="s">
        <v>94</v>
      </c>
      <c r="V4" s="36" t="s">
        <v>94</v>
      </c>
      <c r="W4" s="314"/>
      <c r="X4" s="314"/>
      <c r="Y4" s="314"/>
    </row>
    <row r="5" spans="2:25" ht="24" customHeight="1">
      <c r="B5" s="304"/>
      <c r="C5" s="295"/>
      <c r="D5" s="273"/>
      <c r="E5" s="114" t="s">
        <v>255</v>
      </c>
      <c r="F5" s="40">
        <v>14</v>
      </c>
      <c r="G5" s="40">
        <v>19</v>
      </c>
      <c r="H5" s="40">
        <v>24</v>
      </c>
      <c r="I5" s="40">
        <v>29</v>
      </c>
      <c r="J5" s="40">
        <v>34</v>
      </c>
      <c r="K5" s="40">
        <v>39</v>
      </c>
      <c r="L5" s="40">
        <v>44</v>
      </c>
      <c r="M5" s="40">
        <v>49</v>
      </c>
      <c r="N5" s="40">
        <v>54</v>
      </c>
      <c r="O5" s="40">
        <v>59</v>
      </c>
      <c r="P5" s="40">
        <v>64</v>
      </c>
      <c r="Q5" s="40">
        <v>69</v>
      </c>
      <c r="R5" s="40">
        <v>74</v>
      </c>
      <c r="S5" s="40">
        <v>79</v>
      </c>
      <c r="T5" s="40">
        <v>84</v>
      </c>
      <c r="U5" s="40">
        <v>89</v>
      </c>
      <c r="V5" s="68"/>
      <c r="W5" s="105" t="s">
        <v>114</v>
      </c>
      <c r="X5" s="105" t="s">
        <v>114</v>
      </c>
      <c r="Y5" s="105" t="s">
        <v>114</v>
      </c>
    </row>
    <row r="6" spans="2:25" ht="12">
      <c r="B6" s="292" t="s">
        <v>2</v>
      </c>
      <c r="C6" s="315"/>
      <c r="D6" s="172">
        <v>15388</v>
      </c>
      <c r="E6" s="172">
        <v>45</v>
      </c>
      <c r="F6" s="172">
        <v>8</v>
      </c>
      <c r="G6" s="172">
        <v>27</v>
      </c>
      <c r="H6" s="172">
        <v>43</v>
      </c>
      <c r="I6" s="172">
        <v>61</v>
      </c>
      <c r="J6" s="172">
        <v>94</v>
      </c>
      <c r="K6" s="172">
        <v>123</v>
      </c>
      <c r="L6" s="172">
        <v>196</v>
      </c>
      <c r="M6" s="172">
        <v>195</v>
      </c>
      <c r="N6" s="172">
        <v>265</v>
      </c>
      <c r="O6" s="172">
        <v>288</v>
      </c>
      <c r="P6" s="172">
        <v>390</v>
      </c>
      <c r="Q6" s="172">
        <v>417</v>
      </c>
      <c r="R6" s="172">
        <v>489</v>
      </c>
      <c r="S6" s="172">
        <v>611</v>
      </c>
      <c r="T6" s="172">
        <v>812</v>
      </c>
      <c r="U6" s="194">
        <v>3234</v>
      </c>
      <c r="V6" s="210">
        <v>8090</v>
      </c>
      <c r="W6" s="188">
        <v>90</v>
      </c>
      <c r="X6" s="183">
        <v>84.90088655891934</v>
      </c>
      <c r="Y6" s="183">
        <v>15.615628113619627</v>
      </c>
    </row>
    <row r="7" spans="2:25" ht="12">
      <c r="B7" s="292" t="s">
        <v>3</v>
      </c>
      <c r="C7" s="315"/>
      <c r="D7" s="173">
        <v>12497</v>
      </c>
      <c r="E7" s="173">
        <v>12</v>
      </c>
      <c r="F7" s="173">
        <v>8</v>
      </c>
      <c r="G7" s="173">
        <v>24</v>
      </c>
      <c r="H7" s="173">
        <v>38</v>
      </c>
      <c r="I7" s="173">
        <v>55</v>
      </c>
      <c r="J7" s="173">
        <v>78</v>
      </c>
      <c r="K7" s="173">
        <v>106</v>
      </c>
      <c r="L7" s="173">
        <v>165</v>
      </c>
      <c r="M7" s="173">
        <v>164</v>
      </c>
      <c r="N7" s="173">
        <v>207</v>
      </c>
      <c r="O7" s="173">
        <v>238</v>
      </c>
      <c r="P7" s="173">
        <v>325</v>
      </c>
      <c r="Q7" s="173">
        <v>331</v>
      </c>
      <c r="R7" s="173">
        <v>395</v>
      </c>
      <c r="S7" s="173">
        <v>503</v>
      </c>
      <c r="T7" s="173">
        <v>659</v>
      </c>
      <c r="U7" s="176">
        <v>2406</v>
      </c>
      <c r="V7" s="176">
        <v>6783</v>
      </c>
      <c r="W7" s="101">
        <v>90</v>
      </c>
      <c r="X7" s="102">
        <v>84.90064698630061</v>
      </c>
      <c r="Y7" s="102">
        <v>15.380394492527214</v>
      </c>
    </row>
    <row r="8" spans="2:25" ht="12">
      <c r="B8" s="83"/>
      <c r="C8" s="74" t="s">
        <v>123</v>
      </c>
      <c r="D8" s="176">
        <v>8795</v>
      </c>
      <c r="E8" s="176">
        <v>10</v>
      </c>
      <c r="F8" s="176">
        <v>7</v>
      </c>
      <c r="G8" s="176">
        <v>16</v>
      </c>
      <c r="H8" s="176">
        <v>27</v>
      </c>
      <c r="I8" s="176">
        <v>42</v>
      </c>
      <c r="J8" s="176">
        <v>49</v>
      </c>
      <c r="K8" s="176">
        <v>83</v>
      </c>
      <c r="L8" s="176">
        <v>116</v>
      </c>
      <c r="M8" s="176">
        <v>120</v>
      </c>
      <c r="N8" s="176">
        <v>159</v>
      </c>
      <c r="O8" s="176">
        <v>170</v>
      </c>
      <c r="P8" s="176">
        <v>238</v>
      </c>
      <c r="Q8" s="176">
        <v>245</v>
      </c>
      <c r="R8" s="176">
        <v>281</v>
      </c>
      <c r="S8" s="176">
        <v>342</v>
      </c>
      <c r="T8" s="176">
        <v>476</v>
      </c>
      <c r="U8" s="176">
        <v>1618</v>
      </c>
      <c r="V8" s="176">
        <v>4796</v>
      </c>
      <c r="W8" s="101">
        <v>90</v>
      </c>
      <c r="X8" s="102">
        <v>84.58921960374748</v>
      </c>
      <c r="Y8" s="102">
        <v>15.506433359063958</v>
      </c>
    </row>
    <row r="9" spans="2:25" ht="12">
      <c r="B9" s="83"/>
      <c r="C9" s="74" t="s">
        <v>124</v>
      </c>
      <c r="D9" s="176">
        <v>2016</v>
      </c>
      <c r="E9" s="176">
        <v>1</v>
      </c>
      <c r="F9" s="176">
        <v>0</v>
      </c>
      <c r="G9" s="176">
        <v>6</v>
      </c>
      <c r="H9" s="176">
        <v>7</v>
      </c>
      <c r="I9" s="176">
        <v>9</v>
      </c>
      <c r="J9" s="176">
        <v>17</v>
      </c>
      <c r="K9" s="176">
        <v>13</v>
      </c>
      <c r="L9" s="176">
        <v>28</v>
      </c>
      <c r="M9" s="176">
        <v>22</v>
      </c>
      <c r="N9" s="176">
        <v>29</v>
      </c>
      <c r="O9" s="176">
        <v>37</v>
      </c>
      <c r="P9" s="176">
        <v>45</v>
      </c>
      <c r="Q9" s="176">
        <v>44</v>
      </c>
      <c r="R9" s="176">
        <v>69</v>
      </c>
      <c r="S9" s="176">
        <v>85</v>
      </c>
      <c r="T9" s="176">
        <v>118</v>
      </c>
      <c r="U9" s="176">
        <v>475</v>
      </c>
      <c r="V9" s="176">
        <v>1011</v>
      </c>
      <c r="W9" s="101">
        <v>90</v>
      </c>
      <c r="X9" s="102">
        <v>84.89349834429466</v>
      </c>
      <c r="Y9" s="102">
        <v>15.103568051561815</v>
      </c>
    </row>
    <row r="10" spans="2:25" ht="12">
      <c r="B10" s="83"/>
      <c r="C10" s="74" t="s">
        <v>125</v>
      </c>
      <c r="D10" s="176">
        <v>1686</v>
      </c>
      <c r="E10" s="176">
        <v>1</v>
      </c>
      <c r="F10" s="176">
        <v>1</v>
      </c>
      <c r="G10" s="176">
        <v>2</v>
      </c>
      <c r="H10" s="176">
        <v>4</v>
      </c>
      <c r="I10" s="176">
        <v>4</v>
      </c>
      <c r="J10" s="176">
        <v>12</v>
      </c>
      <c r="K10" s="176">
        <v>10</v>
      </c>
      <c r="L10" s="176">
        <v>21</v>
      </c>
      <c r="M10" s="176">
        <v>22</v>
      </c>
      <c r="N10" s="176">
        <v>19</v>
      </c>
      <c r="O10" s="176">
        <v>31</v>
      </c>
      <c r="P10" s="176">
        <v>42</v>
      </c>
      <c r="Q10" s="176">
        <v>42</v>
      </c>
      <c r="R10" s="176">
        <v>45</v>
      </c>
      <c r="S10" s="176">
        <v>76</v>
      </c>
      <c r="T10" s="176">
        <v>65</v>
      </c>
      <c r="U10" s="176">
        <v>313</v>
      </c>
      <c r="V10" s="176">
        <v>976</v>
      </c>
      <c r="W10" s="101">
        <v>90</v>
      </c>
      <c r="X10" s="102">
        <v>86.53375226022749</v>
      </c>
      <c r="Y10" s="102">
        <v>14.94779733275175</v>
      </c>
    </row>
    <row r="11" spans="2:25" ht="12">
      <c r="B11" s="228" t="s">
        <v>7</v>
      </c>
      <c r="C11" s="229"/>
      <c r="D11" s="177">
        <v>2891</v>
      </c>
      <c r="E11" s="177">
        <v>33</v>
      </c>
      <c r="F11" s="177">
        <v>0</v>
      </c>
      <c r="G11" s="177">
        <v>3</v>
      </c>
      <c r="H11" s="177">
        <v>5</v>
      </c>
      <c r="I11" s="177">
        <v>6</v>
      </c>
      <c r="J11" s="177">
        <v>16</v>
      </c>
      <c r="K11" s="177">
        <v>17</v>
      </c>
      <c r="L11" s="177">
        <v>31</v>
      </c>
      <c r="M11" s="177">
        <v>31</v>
      </c>
      <c r="N11" s="177">
        <v>58</v>
      </c>
      <c r="O11" s="177">
        <v>50</v>
      </c>
      <c r="P11" s="177">
        <v>65</v>
      </c>
      <c r="Q11" s="177">
        <v>86</v>
      </c>
      <c r="R11" s="177">
        <v>94</v>
      </c>
      <c r="S11" s="177">
        <v>108</v>
      </c>
      <c r="T11" s="177">
        <v>153</v>
      </c>
      <c r="U11" s="177">
        <v>828</v>
      </c>
      <c r="V11" s="177">
        <v>1307</v>
      </c>
      <c r="W11" s="188">
        <v>89.97912317327767</v>
      </c>
      <c r="X11" s="183">
        <v>84.90192216563591</v>
      </c>
      <c r="Y11" s="183">
        <v>16.596955085699417</v>
      </c>
    </row>
    <row r="12" spans="2:25" ht="12" customHeight="1">
      <c r="B12" s="224" t="s">
        <v>317</v>
      </c>
      <c r="C12" s="225"/>
      <c r="D12" s="173">
        <v>179</v>
      </c>
      <c r="E12" s="173">
        <v>0</v>
      </c>
      <c r="F12" s="173">
        <v>0</v>
      </c>
      <c r="G12" s="173">
        <v>0</v>
      </c>
      <c r="H12" s="173">
        <v>0</v>
      </c>
      <c r="I12" s="173">
        <v>0</v>
      </c>
      <c r="J12" s="173">
        <v>2</v>
      </c>
      <c r="K12" s="173">
        <v>1</v>
      </c>
      <c r="L12" s="173">
        <v>1</v>
      </c>
      <c r="M12" s="173">
        <v>2</v>
      </c>
      <c r="N12" s="173">
        <v>1</v>
      </c>
      <c r="O12" s="173">
        <v>0</v>
      </c>
      <c r="P12" s="173">
        <v>2</v>
      </c>
      <c r="Q12" s="173">
        <v>3</v>
      </c>
      <c r="R12" s="173">
        <v>2</v>
      </c>
      <c r="S12" s="173">
        <v>8</v>
      </c>
      <c r="T12" s="173">
        <v>7</v>
      </c>
      <c r="U12" s="176">
        <v>70</v>
      </c>
      <c r="V12" s="176">
        <v>80</v>
      </c>
      <c r="W12" s="101">
        <v>89.96539792387543</v>
      </c>
      <c r="X12" s="102">
        <v>88.85660771012262</v>
      </c>
      <c r="Y12" s="102">
        <v>12.150567344480063</v>
      </c>
    </row>
    <row r="13" spans="2:25" ht="12" customHeight="1">
      <c r="B13" s="224" t="s">
        <v>318</v>
      </c>
      <c r="C13" s="225"/>
      <c r="D13" s="176">
        <v>253</v>
      </c>
      <c r="E13" s="176">
        <v>0</v>
      </c>
      <c r="F13" s="176">
        <v>0</v>
      </c>
      <c r="G13" s="176">
        <v>0</v>
      </c>
      <c r="H13" s="176">
        <v>0</v>
      </c>
      <c r="I13" s="176">
        <v>1</v>
      </c>
      <c r="J13" s="176">
        <v>3</v>
      </c>
      <c r="K13" s="176">
        <v>2</v>
      </c>
      <c r="L13" s="176">
        <v>1</v>
      </c>
      <c r="M13" s="176">
        <v>2</v>
      </c>
      <c r="N13" s="176">
        <v>4</v>
      </c>
      <c r="O13" s="176">
        <v>10</v>
      </c>
      <c r="P13" s="176">
        <v>2</v>
      </c>
      <c r="Q13" s="176">
        <v>12</v>
      </c>
      <c r="R13" s="176">
        <v>6</v>
      </c>
      <c r="S13" s="176">
        <v>11</v>
      </c>
      <c r="T13" s="176">
        <v>15</v>
      </c>
      <c r="U13" s="176">
        <v>68</v>
      </c>
      <c r="V13" s="176">
        <v>116</v>
      </c>
      <c r="W13" s="101">
        <v>89.96212121212122</v>
      </c>
      <c r="X13" s="102">
        <v>85.09052230127607</v>
      </c>
      <c r="Y13" s="102">
        <v>14.243944082954734</v>
      </c>
    </row>
    <row r="14" spans="2:25" ht="12" customHeight="1">
      <c r="B14" s="224" t="s">
        <v>319</v>
      </c>
      <c r="C14" s="225"/>
      <c r="D14" s="176">
        <v>772</v>
      </c>
      <c r="E14" s="176">
        <v>32</v>
      </c>
      <c r="F14" s="176">
        <v>0</v>
      </c>
      <c r="G14" s="176">
        <v>1</v>
      </c>
      <c r="H14" s="176">
        <v>1</v>
      </c>
      <c r="I14" s="176">
        <v>0</v>
      </c>
      <c r="J14" s="176">
        <v>5</v>
      </c>
      <c r="K14" s="176">
        <v>3</v>
      </c>
      <c r="L14" s="176">
        <v>7</v>
      </c>
      <c r="M14" s="176">
        <v>7</v>
      </c>
      <c r="N14" s="176">
        <v>8</v>
      </c>
      <c r="O14" s="176">
        <v>17</v>
      </c>
      <c r="P14" s="176">
        <v>14</v>
      </c>
      <c r="Q14" s="176">
        <v>21</v>
      </c>
      <c r="R14" s="176">
        <v>20</v>
      </c>
      <c r="S14" s="176">
        <v>17</v>
      </c>
      <c r="T14" s="176">
        <v>22</v>
      </c>
      <c r="U14" s="176">
        <v>172</v>
      </c>
      <c r="V14" s="176">
        <v>425</v>
      </c>
      <c r="W14" s="101">
        <v>90</v>
      </c>
      <c r="X14" s="102">
        <v>83.90237610711192</v>
      </c>
      <c r="Y14" s="102">
        <v>21.244718299470115</v>
      </c>
    </row>
    <row r="15" spans="2:25" ht="12" customHeight="1">
      <c r="B15" s="224" t="s">
        <v>320</v>
      </c>
      <c r="C15" s="225"/>
      <c r="D15" s="176">
        <v>9446</v>
      </c>
      <c r="E15" s="176">
        <v>11</v>
      </c>
      <c r="F15" s="176">
        <v>7</v>
      </c>
      <c r="G15" s="176">
        <v>17</v>
      </c>
      <c r="H15" s="176">
        <v>28</v>
      </c>
      <c r="I15" s="176">
        <v>45</v>
      </c>
      <c r="J15" s="176">
        <v>50</v>
      </c>
      <c r="K15" s="176">
        <v>85</v>
      </c>
      <c r="L15" s="176">
        <v>125</v>
      </c>
      <c r="M15" s="176">
        <v>129</v>
      </c>
      <c r="N15" s="176">
        <v>168</v>
      </c>
      <c r="O15" s="176">
        <v>175</v>
      </c>
      <c r="P15" s="176">
        <v>252</v>
      </c>
      <c r="Q15" s="176">
        <v>263</v>
      </c>
      <c r="R15" s="176">
        <v>302</v>
      </c>
      <c r="S15" s="176">
        <v>365</v>
      </c>
      <c r="T15" s="176">
        <v>502</v>
      </c>
      <c r="U15" s="176">
        <v>1797</v>
      </c>
      <c r="V15" s="176">
        <v>5125</v>
      </c>
      <c r="W15" s="101">
        <v>90</v>
      </c>
      <c r="X15" s="102">
        <v>84.71618426854359</v>
      </c>
      <c r="Y15" s="102">
        <v>15.411015706268229</v>
      </c>
    </row>
    <row r="16" spans="2:25" ht="12" customHeight="1">
      <c r="B16" s="224" t="s">
        <v>321</v>
      </c>
      <c r="C16" s="225"/>
      <c r="D16" s="176">
        <v>1463</v>
      </c>
      <c r="E16" s="176">
        <v>1</v>
      </c>
      <c r="F16" s="176">
        <v>1</v>
      </c>
      <c r="G16" s="176">
        <v>2</v>
      </c>
      <c r="H16" s="176">
        <v>4</v>
      </c>
      <c r="I16" s="176">
        <v>3</v>
      </c>
      <c r="J16" s="176">
        <v>11</v>
      </c>
      <c r="K16" s="176">
        <v>9</v>
      </c>
      <c r="L16" s="176">
        <v>16</v>
      </c>
      <c r="M16" s="176">
        <v>15</v>
      </c>
      <c r="N16" s="176">
        <v>19</v>
      </c>
      <c r="O16" s="176">
        <v>28</v>
      </c>
      <c r="P16" s="176">
        <v>39</v>
      </c>
      <c r="Q16" s="176">
        <v>36</v>
      </c>
      <c r="R16" s="176">
        <v>41</v>
      </c>
      <c r="S16" s="176">
        <v>68</v>
      </c>
      <c r="T16" s="176">
        <v>59</v>
      </c>
      <c r="U16" s="176">
        <v>259</v>
      </c>
      <c r="V16" s="176">
        <v>852</v>
      </c>
      <c r="W16" s="101">
        <v>90</v>
      </c>
      <c r="X16" s="102">
        <v>86.5783691057694</v>
      </c>
      <c r="Y16" s="102">
        <v>15.046484496948066</v>
      </c>
    </row>
    <row r="17" spans="2:25" ht="12" customHeight="1">
      <c r="B17" s="224" t="s">
        <v>322</v>
      </c>
      <c r="C17" s="225"/>
      <c r="D17" s="176">
        <v>80</v>
      </c>
      <c r="E17" s="176">
        <v>0</v>
      </c>
      <c r="F17" s="176">
        <v>0</v>
      </c>
      <c r="G17" s="176">
        <v>0</v>
      </c>
      <c r="H17" s="176">
        <v>0</v>
      </c>
      <c r="I17" s="176">
        <v>0</v>
      </c>
      <c r="J17" s="176">
        <v>0</v>
      </c>
      <c r="K17" s="176">
        <v>2</v>
      </c>
      <c r="L17" s="176">
        <v>0</v>
      </c>
      <c r="M17" s="176">
        <v>3</v>
      </c>
      <c r="N17" s="176">
        <v>6</v>
      </c>
      <c r="O17" s="176">
        <v>2</v>
      </c>
      <c r="P17" s="176">
        <v>3</v>
      </c>
      <c r="Q17" s="176">
        <v>2</v>
      </c>
      <c r="R17" s="176">
        <v>3</v>
      </c>
      <c r="S17" s="176">
        <v>4</v>
      </c>
      <c r="T17" s="176">
        <v>5</v>
      </c>
      <c r="U17" s="176">
        <v>27</v>
      </c>
      <c r="V17" s="176">
        <v>23</v>
      </c>
      <c r="W17" s="101">
        <v>89.77747725596262</v>
      </c>
      <c r="X17" s="102">
        <v>81.13491512745598</v>
      </c>
      <c r="Y17" s="102">
        <v>16.30938816701454</v>
      </c>
    </row>
    <row r="18" spans="2:25" ht="12" customHeight="1">
      <c r="B18" s="224" t="s">
        <v>323</v>
      </c>
      <c r="C18" s="225"/>
      <c r="D18" s="176">
        <v>2016</v>
      </c>
      <c r="E18" s="176">
        <v>1</v>
      </c>
      <c r="F18" s="176">
        <v>0</v>
      </c>
      <c r="G18" s="176">
        <v>6</v>
      </c>
      <c r="H18" s="176">
        <v>7</v>
      </c>
      <c r="I18" s="176">
        <v>9</v>
      </c>
      <c r="J18" s="176">
        <v>17</v>
      </c>
      <c r="K18" s="176">
        <v>13</v>
      </c>
      <c r="L18" s="176">
        <v>28</v>
      </c>
      <c r="M18" s="176">
        <v>22</v>
      </c>
      <c r="N18" s="176">
        <v>29</v>
      </c>
      <c r="O18" s="176">
        <v>37</v>
      </c>
      <c r="P18" s="176">
        <v>45</v>
      </c>
      <c r="Q18" s="176">
        <v>44</v>
      </c>
      <c r="R18" s="176">
        <v>69</v>
      </c>
      <c r="S18" s="176">
        <v>85</v>
      </c>
      <c r="T18" s="176">
        <v>118</v>
      </c>
      <c r="U18" s="176">
        <v>475</v>
      </c>
      <c r="V18" s="176">
        <v>1011</v>
      </c>
      <c r="W18" s="101">
        <v>90</v>
      </c>
      <c r="X18" s="102">
        <v>84.89349834429466</v>
      </c>
      <c r="Y18" s="102">
        <v>15.103568051561815</v>
      </c>
    </row>
    <row r="19" spans="2:25" ht="12" customHeight="1">
      <c r="B19" s="224" t="s">
        <v>324</v>
      </c>
      <c r="C19" s="225"/>
      <c r="D19" s="176">
        <v>452</v>
      </c>
      <c r="E19" s="176">
        <v>0</v>
      </c>
      <c r="F19" s="176">
        <v>0</v>
      </c>
      <c r="G19" s="176">
        <v>1</v>
      </c>
      <c r="H19" s="176">
        <v>1</v>
      </c>
      <c r="I19" s="176">
        <v>1</v>
      </c>
      <c r="J19" s="176">
        <v>6</v>
      </c>
      <c r="K19" s="176">
        <v>4</v>
      </c>
      <c r="L19" s="176">
        <v>14</v>
      </c>
      <c r="M19" s="176">
        <v>9</v>
      </c>
      <c r="N19" s="176">
        <v>14</v>
      </c>
      <c r="O19" s="176">
        <v>8</v>
      </c>
      <c r="P19" s="176">
        <v>17</v>
      </c>
      <c r="Q19" s="176">
        <v>19</v>
      </c>
      <c r="R19" s="176">
        <v>31</v>
      </c>
      <c r="S19" s="176">
        <v>23</v>
      </c>
      <c r="T19" s="176">
        <v>36</v>
      </c>
      <c r="U19" s="176">
        <v>117</v>
      </c>
      <c r="V19" s="176">
        <v>151</v>
      </c>
      <c r="W19" s="101">
        <v>89.38717354793005</v>
      </c>
      <c r="X19" s="102">
        <v>81.6186710989469</v>
      </c>
      <c r="Y19" s="102">
        <v>17.366303093878958</v>
      </c>
    </row>
    <row r="20" spans="2:25" ht="12" customHeight="1">
      <c r="B20" s="224" t="s">
        <v>325</v>
      </c>
      <c r="C20" s="225"/>
      <c r="D20" s="176">
        <v>122</v>
      </c>
      <c r="E20" s="176">
        <v>0</v>
      </c>
      <c r="F20" s="176">
        <v>0</v>
      </c>
      <c r="G20" s="176">
        <v>0</v>
      </c>
      <c r="H20" s="176">
        <v>0</v>
      </c>
      <c r="I20" s="176">
        <v>1</v>
      </c>
      <c r="J20" s="176">
        <v>0</v>
      </c>
      <c r="K20" s="176">
        <v>0</v>
      </c>
      <c r="L20" s="176">
        <v>2</v>
      </c>
      <c r="M20" s="176">
        <v>0</v>
      </c>
      <c r="N20" s="176">
        <v>6</v>
      </c>
      <c r="O20" s="176">
        <v>3</v>
      </c>
      <c r="P20" s="176">
        <v>2</v>
      </c>
      <c r="Q20" s="176">
        <v>6</v>
      </c>
      <c r="R20" s="176">
        <v>2</v>
      </c>
      <c r="S20" s="176">
        <v>4</v>
      </c>
      <c r="T20" s="176">
        <v>11</v>
      </c>
      <c r="U20" s="176">
        <v>50</v>
      </c>
      <c r="V20" s="176">
        <v>35</v>
      </c>
      <c r="W20" s="101">
        <v>89.63458629264292</v>
      </c>
      <c r="X20" s="102">
        <v>84.92029424045494</v>
      </c>
      <c r="Y20" s="102">
        <v>14.701486287718085</v>
      </c>
    </row>
    <row r="21" spans="2:25" ht="12" customHeight="1">
      <c r="B21" s="224" t="s">
        <v>346</v>
      </c>
      <c r="C21" s="225"/>
      <c r="D21" s="176">
        <v>369</v>
      </c>
      <c r="E21" s="176">
        <v>0</v>
      </c>
      <c r="F21" s="176">
        <v>0</v>
      </c>
      <c r="G21" s="176">
        <v>0</v>
      </c>
      <c r="H21" s="176">
        <v>2</v>
      </c>
      <c r="I21" s="176">
        <v>1</v>
      </c>
      <c r="J21" s="176">
        <v>0</v>
      </c>
      <c r="K21" s="176">
        <v>4</v>
      </c>
      <c r="L21" s="176">
        <v>2</v>
      </c>
      <c r="M21" s="176">
        <v>4</v>
      </c>
      <c r="N21" s="176">
        <v>7</v>
      </c>
      <c r="O21" s="176">
        <v>7</v>
      </c>
      <c r="P21" s="176">
        <v>10</v>
      </c>
      <c r="Q21" s="176">
        <v>4</v>
      </c>
      <c r="R21" s="176">
        <v>7</v>
      </c>
      <c r="S21" s="176">
        <v>16</v>
      </c>
      <c r="T21" s="176">
        <v>25</v>
      </c>
      <c r="U21" s="176">
        <v>109</v>
      </c>
      <c r="V21" s="176">
        <v>171</v>
      </c>
      <c r="W21" s="101">
        <v>89.99221183800623</v>
      </c>
      <c r="X21" s="102">
        <v>85.93456639329081</v>
      </c>
      <c r="Y21" s="102">
        <v>13.864248813014248</v>
      </c>
    </row>
    <row r="22" spans="2:25" ht="12" customHeight="1">
      <c r="B22" s="228" t="s">
        <v>326</v>
      </c>
      <c r="C22" s="229"/>
      <c r="D22" s="177">
        <v>236</v>
      </c>
      <c r="E22" s="177">
        <v>0</v>
      </c>
      <c r="F22" s="177">
        <v>0</v>
      </c>
      <c r="G22" s="177">
        <v>0</v>
      </c>
      <c r="H22" s="177">
        <v>0</v>
      </c>
      <c r="I22" s="177">
        <v>0</v>
      </c>
      <c r="J22" s="177">
        <v>0</v>
      </c>
      <c r="K22" s="177">
        <v>0</v>
      </c>
      <c r="L22" s="177">
        <v>0</v>
      </c>
      <c r="M22" s="177">
        <v>2</v>
      </c>
      <c r="N22" s="177">
        <v>3</v>
      </c>
      <c r="O22" s="177">
        <v>1</v>
      </c>
      <c r="P22" s="177">
        <v>4</v>
      </c>
      <c r="Q22" s="177">
        <v>7</v>
      </c>
      <c r="R22" s="177">
        <v>6</v>
      </c>
      <c r="S22" s="177">
        <v>10</v>
      </c>
      <c r="T22" s="177">
        <v>12</v>
      </c>
      <c r="U22" s="177">
        <v>90</v>
      </c>
      <c r="V22" s="177">
        <v>101</v>
      </c>
      <c r="W22" s="188">
        <v>89.97798562301301</v>
      </c>
      <c r="X22" s="183">
        <v>87.95714569384216</v>
      </c>
      <c r="Y22" s="183">
        <v>9.747127563846348</v>
      </c>
    </row>
    <row r="23" spans="2:25" ht="12">
      <c r="B23" s="224" t="s">
        <v>8</v>
      </c>
      <c r="C23" s="225"/>
      <c r="D23" s="172">
        <v>179</v>
      </c>
      <c r="E23" s="172">
        <v>0</v>
      </c>
      <c r="F23" s="172">
        <v>0</v>
      </c>
      <c r="G23" s="172">
        <v>0</v>
      </c>
      <c r="H23" s="172">
        <v>0</v>
      </c>
      <c r="I23" s="172">
        <v>0</v>
      </c>
      <c r="J23" s="172">
        <v>2</v>
      </c>
      <c r="K23" s="172">
        <v>1</v>
      </c>
      <c r="L23" s="172">
        <v>1</v>
      </c>
      <c r="M23" s="172">
        <v>2</v>
      </c>
      <c r="N23" s="172">
        <v>1</v>
      </c>
      <c r="O23" s="172">
        <v>0</v>
      </c>
      <c r="P23" s="172">
        <v>2</v>
      </c>
      <c r="Q23" s="172">
        <v>3</v>
      </c>
      <c r="R23" s="172">
        <v>2</v>
      </c>
      <c r="S23" s="172">
        <v>8</v>
      </c>
      <c r="T23" s="172">
        <v>7</v>
      </c>
      <c r="U23" s="172">
        <v>70</v>
      </c>
      <c r="V23" s="172">
        <v>80</v>
      </c>
      <c r="W23" s="101">
        <v>89.96539792387543</v>
      </c>
      <c r="X23" s="102">
        <v>88.85660771012262</v>
      </c>
      <c r="Y23" s="102">
        <v>12.150567344480063</v>
      </c>
    </row>
    <row r="24" spans="2:25" ht="12">
      <c r="B24" s="224" t="s">
        <v>9</v>
      </c>
      <c r="C24" s="225"/>
      <c r="D24" s="172">
        <v>6</v>
      </c>
      <c r="E24" s="172">
        <v>0</v>
      </c>
      <c r="F24" s="172">
        <v>0</v>
      </c>
      <c r="G24" s="172">
        <v>0</v>
      </c>
      <c r="H24" s="172">
        <v>0</v>
      </c>
      <c r="I24" s="172">
        <v>0</v>
      </c>
      <c r="J24" s="172">
        <v>0</v>
      </c>
      <c r="K24" s="172">
        <v>0</v>
      </c>
      <c r="L24" s="172">
        <v>0</v>
      </c>
      <c r="M24" s="172">
        <v>0</v>
      </c>
      <c r="N24" s="172">
        <v>0</v>
      </c>
      <c r="O24" s="172">
        <v>1</v>
      </c>
      <c r="P24" s="172">
        <v>0</v>
      </c>
      <c r="Q24" s="172">
        <v>1</v>
      </c>
      <c r="R24" s="172">
        <v>0</v>
      </c>
      <c r="S24" s="172">
        <v>0</v>
      </c>
      <c r="T24" s="172">
        <v>0</v>
      </c>
      <c r="U24" s="172">
        <v>0</v>
      </c>
      <c r="V24" s="172">
        <v>4</v>
      </c>
      <c r="W24" s="101">
        <v>90</v>
      </c>
      <c r="X24" s="102">
        <v>84.14925044703773</v>
      </c>
      <c r="Y24" s="102">
        <v>17.89038464633829</v>
      </c>
    </row>
    <row r="25" spans="2:25" ht="12">
      <c r="B25" s="224" t="s">
        <v>10</v>
      </c>
      <c r="C25" s="225"/>
      <c r="D25" s="172">
        <v>28</v>
      </c>
      <c r="E25" s="172">
        <v>0</v>
      </c>
      <c r="F25" s="172">
        <v>0</v>
      </c>
      <c r="G25" s="172">
        <v>0</v>
      </c>
      <c r="H25" s="172">
        <v>0</v>
      </c>
      <c r="I25" s="172">
        <v>0</v>
      </c>
      <c r="J25" s="172">
        <v>0</v>
      </c>
      <c r="K25" s="172">
        <v>0</v>
      </c>
      <c r="L25" s="172">
        <v>0</v>
      </c>
      <c r="M25" s="172">
        <v>0</v>
      </c>
      <c r="N25" s="172">
        <v>0</v>
      </c>
      <c r="O25" s="172">
        <v>0</v>
      </c>
      <c r="P25" s="172">
        <v>0</v>
      </c>
      <c r="Q25" s="172">
        <v>0</v>
      </c>
      <c r="R25" s="172">
        <v>0</v>
      </c>
      <c r="S25" s="172">
        <v>0</v>
      </c>
      <c r="T25" s="172">
        <v>0</v>
      </c>
      <c r="U25" s="172">
        <v>11</v>
      </c>
      <c r="V25" s="172">
        <v>17</v>
      </c>
      <c r="W25" s="101">
        <v>90</v>
      </c>
      <c r="X25" s="102">
        <v>92.45600125055137</v>
      </c>
      <c r="Y25" s="102">
        <v>4.605080495266564</v>
      </c>
    </row>
    <row r="26" spans="2:25" ht="12">
      <c r="B26" s="224" t="s">
        <v>11</v>
      </c>
      <c r="C26" s="225"/>
      <c r="D26" s="172">
        <v>144</v>
      </c>
      <c r="E26" s="172">
        <v>0</v>
      </c>
      <c r="F26" s="172">
        <v>0</v>
      </c>
      <c r="G26" s="172">
        <v>0</v>
      </c>
      <c r="H26" s="172">
        <v>0</v>
      </c>
      <c r="I26" s="172">
        <v>1</v>
      </c>
      <c r="J26" s="172">
        <v>3</v>
      </c>
      <c r="K26" s="172">
        <v>2</v>
      </c>
      <c r="L26" s="172">
        <v>1</v>
      </c>
      <c r="M26" s="172">
        <v>1</v>
      </c>
      <c r="N26" s="172">
        <v>2</v>
      </c>
      <c r="O26" s="172">
        <v>6</v>
      </c>
      <c r="P26" s="172">
        <v>1</v>
      </c>
      <c r="Q26" s="172">
        <v>8</v>
      </c>
      <c r="R26" s="172">
        <v>5</v>
      </c>
      <c r="S26" s="172">
        <v>7</v>
      </c>
      <c r="T26" s="172">
        <v>10</v>
      </c>
      <c r="U26" s="172">
        <v>43</v>
      </c>
      <c r="V26" s="172">
        <v>54</v>
      </c>
      <c r="W26" s="101">
        <v>89.8164547371768</v>
      </c>
      <c r="X26" s="102">
        <v>83.34163744107867</v>
      </c>
      <c r="Y26" s="102">
        <v>15.763864794020005</v>
      </c>
    </row>
    <row r="27" spans="2:25" ht="12">
      <c r="B27" s="224" t="s">
        <v>12</v>
      </c>
      <c r="C27" s="225"/>
      <c r="D27" s="172">
        <v>33</v>
      </c>
      <c r="E27" s="172">
        <v>0</v>
      </c>
      <c r="F27" s="172">
        <v>0</v>
      </c>
      <c r="G27" s="172">
        <v>0</v>
      </c>
      <c r="H27" s="172">
        <v>0</v>
      </c>
      <c r="I27" s="172">
        <v>0</v>
      </c>
      <c r="J27" s="172">
        <v>0</v>
      </c>
      <c r="K27" s="172">
        <v>0</v>
      </c>
      <c r="L27" s="172">
        <v>0</v>
      </c>
      <c r="M27" s="172">
        <v>1</v>
      </c>
      <c r="N27" s="172">
        <v>1</v>
      </c>
      <c r="O27" s="172">
        <v>1</v>
      </c>
      <c r="P27" s="172">
        <v>0</v>
      </c>
      <c r="Q27" s="172">
        <v>0</v>
      </c>
      <c r="R27" s="172">
        <v>0</v>
      </c>
      <c r="S27" s="172">
        <v>2</v>
      </c>
      <c r="T27" s="172">
        <v>2</v>
      </c>
      <c r="U27" s="172">
        <v>7</v>
      </c>
      <c r="V27" s="172">
        <v>19</v>
      </c>
      <c r="W27" s="101">
        <v>90</v>
      </c>
      <c r="X27" s="102">
        <v>86.36071241020954</v>
      </c>
      <c r="Y27" s="102">
        <v>12.729304119656241</v>
      </c>
    </row>
    <row r="28" spans="2:25" ht="12">
      <c r="B28" s="224" t="s">
        <v>13</v>
      </c>
      <c r="C28" s="225"/>
      <c r="D28" s="172">
        <v>8</v>
      </c>
      <c r="E28" s="172">
        <v>0</v>
      </c>
      <c r="F28" s="172">
        <v>0</v>
      </c>
      <c r="G28" s="172">
        <v>0</v>
      </c>
      <c r="H28" s="172">
        <v>0</v>
      </c>
      <c r="I28" s="172">
        <v>0</v>
      </c>
      <c r="J28" s="172">
        <v>0</v>
      </c>
      <c r="K28" s="172">
        <v>0</v>
      </c>
      <c r="L28" s="172">
        <v>0</v>
      </c>
      <c r="M28" s="172">
        <v>0</v>
      </c>
      <c r="N28" s="172">
        <v>0</v>
      </c>
      <c r="O28" s="172">
        <v>0</v>
      </c>
      <c r="P28" s="172">
        <v>0</v>
      </c>
      <c r="Q28" s="172">
        <v>0</v>
      </c>
      <c r="R28" s="172">
        <v>0</v>
      </c>
      <c r="S28" s="172">
        <v>1</v>
      </c>
      <c r="T28" s="172">
        <v>1</v>
      </c>
      <c r="U28" s="172">
        <v>2</v>
      </c>
      <c r="V28" s="172">
        <v>4</v>
      </c>
      <c r="W28" s="101">
        <v>89.89795918367346</v>
      </c>
      <c r="X28" s="102">
        <v>89.55299418228782</v>
      </c>
      <c r="Y28" s="102">
        <v>7.091746595324725</v>
      </c>
    </row>
    <row r="29" spans="2:25" ht="12">
      <c r="B29" s="224" t="s">
        <v>14</v>
      </c>
      <c r="C29" s="225"/>
      <c r="D29" s="172">
        <v>34</v>
      </c>
      <c r="E29" s="172">
        <v>0</v>
      </c>
      <c r="F29" s="172">
        <v>0</v>
      </c>
      <c r="G29" s="172">
        <v>0</v>
      </c>
      <c r="H29" s="172">
        <v>0</v>
      </c>
      <c r="I29" s="172">
        <v>0</v>
      </c>
      <c r="J29" s="172">
        <v>0</v>
      </c>
      <c r="K29" s="172">
        <v>0</v>
      </c>
      <c r="L29" s="172">
        <v>0</v>
      </c>
      <c r="M29" s="172">
        <v>0</v>
      </c>
      <c r="N29" s="172">
        <v>1</v>
      </c>
      <c r="O29" s="172">
        <v>2</v>
      </c>
      <c r="P29" s="172">
        <v>1</v>
      </c>
      <c r="Q29" s="172">
        <v>3</v>
      </c>
      <c r="R29" s="172">
        <v>1</v>
      </c>
      <c r="S29" s="172">
        <v>1</v>
      </c>
      <c r="T29" s="172">
        <v>2</v>
      </c>
      <c r="U29" s="172">
        <v>5</v>
      </c>
      <c r="V29" s="172">
        <v>18</v>
      </c>
      <c r="W29" s="101">
        <v>90</v>
      </c>
      <c r="X29" s="102">
        <v>84.31515735337155</v>
      </c>
      <c r="Y29" s="102">
        <v>13.125276810667252</v>
      </c>
    </row>
    <row r="30" spans="2:25" ht="12">
      <c r="B30" s="224" t="s">
        <v>15</v>
      </c>
      <c r="C30" s="225"/>
      <c r="D30" s="172">
        <v>317</v>
      </c>
      <c r="E30" s="172">
        <v>1</v>
      </c>
      <c r="F30" s="172">
        <v>0</v>
      </c>
      <c r="G30" s="172">
        <v>1</v>
      </c>
      <c r="H30" s="172">
        <v>1</v>
      </c>
      <c r="I30" s="172">
        <v>1</v>
      </c>
      <c r="J30" s="172">
        <v>0</v>
      </c>
      <c r="K30" s="172">
        <v>1</v>
      </c>
      <c r="L30" s="172">
        <v>4</v>
      </c>
      <c r="M30" s="172">
        <v>2</v>
      </c>
      <c r="N30" s="172">
        <v>7</v>
      </c>
      <c r="O30" s="172">
        <v>1</v>
      </c>
      <c r="P30" s="172">
        <v>11</v>
      </c>
      <c r="Q30" s="172">
        <v>9</v>
      </c>
      <c r="R30" s="172">
        <v>12</v>
      </c>
      <c r="S30" s="172">
        <v>12</v>
      </c>
      <c r="T30" s="172">
        <v>12</v>
      </c>
      <c r="U30" s="172">
        <v>71</v>
      </c>
      <c r="V30" s="172">
        <v>171</v>
      </c>
      <c r="W30" s="101">
        <v>90</v>
      </c>
      <c r="X30" s="102">
        <v>86.30479576313664</v>
      </c>
      <c r="Y30" s="102">
        <v>14.781396550083773</v>
      </c>
    </row>
    <row r="31" spans="2:25" ht="12">
      <c r="B31" s="224" t="s">
        <v>16</v>
      </c>
      <c r="C31" s="225"/>
      <c r="D31" s="172">
        <v>294</v>
      </c>
      <c r="E31" s="172">
        <v>14</v>
      </c>
      <c r="F31" s="172">
        <v>0</v>
      </c>
      <c r="G31" s="172">
        <v>0</v>
      </c>
      <c r="H31" s="172">
        <v>0</v>
      </c>
      <c r="I31" s="172">
        <v>0</v>
      </c>
      <c r="J31" s="172">
        <v>1</v>
      </c>
      <c r="K31" s="172">
        <v>1</v>
      </c>
      <c r="L31" s="172">
        <v>2</v>
      </c>
      <c r="M31" s="172">
        <v>2</v>
      </c>
      <c r="N31" s="172">
        <v>4</v>
      </c>
      <c r="O31" s="172">
        <v>10</v>
      </c>
      <c r="P31" s="172">
        <v>4</v>
      </c>
      <c r="Q31" s="172">
        <v>4</v>
      </c>
      <c r="R31" s="172">
        <v>10</v>
      </c>
      <c r="S31" s="172">
        <v>3</v>
      </c>
      <c r="T31" s="172">
        <v>9</v>
      </c>
      <c r="U31" s="172">
        <v>62</v>
      </c>
      <c r="V31" s="172">
        <v>168</v>
      </c>
      <c r="W31" s="101">
        <v>90</v>
      </c>
      <c r="X31" s="102">
        <v>83.85758971156055</v>
      </c>
      <c r="Y31" s="102">
        <v>21.694410685998815</v>
      </c>
    </row>
    <row r="32" spans="2:25" ht="12">
      <c r="B32" s="224" t="s">
        <v>17</v>
      </c>
      <c r="C32" s="225"/>
      <c r="D32" s="172">
        <v>379</v>
      </c>
      <c r="E32" s="172">
        <v>18</v>
      </c>
      <c r="F32" s="172">
        <v>0</v>
      </c>
      <c r="G32" s="172">
        <v>1</v>
      </c>
      <c r="H32" s="172">
        <v>1</v>
      </c>
      <c r="I32" s="172">
        <v>0</v>
      </c>
      <c r="J32" s="172">
        <v>3</v>
      </c>
      <c r="K32" s="172">
        <v>2</v>
      </c>
      <c r="L32" s="172">
        <v>2</v>
      </c>
      <c r="M32" s="172">
        <v>3</v>
      </c>
      <c r="N32" s="172">
        <v>3</v>
      </c>
      <c r="O32" s="172">
        <v>2</v>
      </c>
      <c r="P32" s="172">
        <v>8</v>
      </c>
      <c r="Q32" s="172">
        <v>12</v>
      </c>
      <c r="R32" s="172">
        <v>7</v>
      </c>
      <c r="S32" s="172">
        <v>6</v>
      </c>
      <c r="T32" s="172">
        <v>11</v>
      </c>
      <c r="U32" s="172">
        <v>86</v>
      </c>
      <c r="V32" s="172">
        <v>214</v>
      </c>
      <c r="W32" s="101">
        <v>90</v>
      </c>
      <c r="X32" s="102">
        <v>84.15185105883555</v>
      </c>
      <c r="Y32" s="102">
        <v>22.231190004426384</v>
      </c>
    </row>
    <row r="33" spans="2:25" ht="12">
      <c r="B33" s="224" t="s">
        <v>18</v>
      </c>
      <c r="C33" s="225"/>
      <c r="D33" s="172">
        <v>2316</v>
      </c>
      <c r="E33" s="172">
        <v>5</v>
      </c>
      <c r="F33" s="172">
        <v>2</v>
      </c>
      <c r="G33" s="172">
        <v>3</v>
      </c>
      <c r="H33" s="172">
        <v>7</v>
      </c>
      <c r="I33" s="172">
        <v>4</v>
      </c>
      <c r="J33" s="172">
        <v>14</v>
      </c>
      <c r="K33" s="172">
        <v>15</v>
      </c>
      <c r="L33" s="172">
        <v>21</v>
      </c>
      <c r="M33" s="172">
        <v>32</v>
      </c>
      <c r="N33" s="172">
        <v>42</v>
      </c>
      <c r="O33" s="172">
        <v>38</v>
      </c>
      <c r="P33" s="172">
        <v>51</v>
      </c>
      <c r="Q33" s="172">
        <v>62</v>
      </c>
      <c r="R33" s="172">
        <v>57</v>
      </c>
      <c r="S33" s="172">
        <v>75</v>
      </c>
      <c r="T33" s="172">
        <v>118</v>
      </c>
      <c r="U33" s="172">
        <v>455</v>
      </c>
      <c r="V33" s="172">
        <v>1315</v>
      </c>
      <c r="W33" s="101">
        <v>90</v>
      </c>
      <c r="X33" s="102">
        <v>85.48849791434628</v>
      </c>
      <c r="Y33" s="102">
        <v>14.691843890898504</v>
      </c>
    </row>
    <row r="34" spans="2:25" ht="12">
      <c r="B34" s="224" t="s">
        <v>19</v>
      </c>
      <c r="C34" s="225"/>
      <c r="D34" s="172">
        <v>1316</v>
      </c>
      <c r="E34" s="172">
        <v>0</v>
      </c>
      <c r="F34" s="172">
        <v>0</v>
      </c>
      <c r="G34" s="172">
        <v>1</v>
      </c>
      <c r="H34" s="172">
        <v>3</v>
      </c>
      <c r="I34" s="172">
        <v>9</v>
      </c>
      <c r="J34" s="172">
        <v>5</v>
      </c>
      <c r="K34" s="172">
        <v>14</v>
      </c>
      <c r="L34" s="172">
        <v>23</v>
      </c>
      <c r="M34" s="172">
        <v>18</v>
      </c>
      <c r="N34" s="172">
        <v>29</v>
      </c>
      <c r="O34" s="172">
        <v>27</v>
      </c>
      <c r="P34" s="172">
        <v>35</v>
      </c>
      <c r="Q34" s="172">
        <v>26</v>
      </c>
      <c r="R34" s="172">
        <v>46</v>
      </c>
      <c r="S34" s="172">
        <v>54</v>
      </c>
      <c r="T34" s="172">
        <v>87</v>
      </c>
      <c r="U34" s="172">
        <v>293</v>
      </c>
      <c r="V34" s="172">
        <v>646</v>
      </c>
      <c r="W34" s="101">
        <v>89.99451750266235</v>
      </c>
      <c r="X34" s="102">
        <v>84.6976875578398</v>
      </c>
      <c r="Y34" s="102">
        <v>15.502050962615415</v>
      </c>
    </row>
    <row r="35" spans="2:25" ht="12">
      <c r="B35" s="224" t="s">
        <v>20</v>
      </c>
      <c r="C35" s="225"/>
      <c r="D35" s="172">
        <v>3139</v>
      </c>
      <c r="E35" s="172">
        <v>3</v>
      </c>
      <c r="F35" s="172">
        <v>4</v>
      </c>
      <c r="G35" s="172">
        <v>9</v>
      </c>
      <c r="H35" s="172">
        <v>16</v>
      </c>
      <c r="I35" s="172">
        <v>18</v>
      </c>
      <c r="J35" s="172">
        <v>24</v>
      </c>
      <c r="K35" s="172">
        <v>38</v>
      </c>
      <c r="L35" s="172">
        <v>52</v>
      </c>
      <c r="M35" s="172">
        <v>47</v>
      </c>
      <c r="N35" s="172">
        <v>56</v>
      </c>
      <c r="O35" s="172">
        <v>69</v>
      </c>
      <c r="P35" s="172">
        <v>96</v>
      </c>
      <c r="Q35" s="172">
        <v>98</v>
      </c>
      <c r="R35" s="172">
        <v>106</v>
      </c>
      <c r="S35" s="172">
        <v>143</v>
      </c>
      <c r="T35" s="172">
        <v>173</v>
      </c>
      <c r="U35" s="172">
        <v>539</v>
      </c>
      <c r="V35" s="172">
        <v>1648</v>
      </c>
      <c r="W35" s="101">
        <v>90</v>
      </c>
      <c r="X35" s="102">
        <v>83.112021940068</v>
      </c>
      <c r="Y35" s="102">
        <v>16.483592959474514</v>
      </c>
    </row>
    <row r="36" spans="2:25" ht="12">
      <c r="B36" s="224" t="s">
        <v>21</v>
      </c>
      <c r="C36" s="225"/>
      <c r="D36" s="172">
        <v>2024</v>
      </c>
      <c r="E36" s="172">
        <v>2</v>
      </c>
      <c r="F36" s="172">
        <v>1</v>
      </c>
      <c r="G36" s="172">
        <v>3</v>
      </c>
      <c r="H36" s="172">
        <v>1</v>
      </c>
      <c r="I36" s="172">
        <v>11</v>
      </c>
      <c r="J36" s="172">
        <v>6</v>
      </c>
      <c r="K36" s="172">
        <v>16</v>
      </c>
      <c r="L36" s="172">
        <v>20</v>
      </c>
      <c r="M36" s="172">
        <v>23</v>
      </c>
      <c r="N36" s="172">
        <v>32</v>
      </c>
      <c r="O36" s="172">
        <v>36</v>
      </c>
      <c r="P36" s="172">
        <v>56</v>
      </c>
      <c r="Q36" s="172">
        <v>59</v>
      </c>
      <c r="R36" s="172">
        <v>72</v>
      </c>
      <c r="S36" s="172">
        <v>70</v>
      </c>
      <c r="T36" s="172">
        <v>98</v>
      </c>
      <c r="U36" s="172">
        <v>331</v>
      </c>
      <c r="V36" s="172">
        <v>1187</v>
      </c>
      <c r="W36" s="101">
        <v>90</v>
      </c>
      <c r="X36" s="102">
        <v>85.78064799868808</v>
      </c>
      <c r="Y36" s="102">
        <v>14.656614007907182</v>
      </c>
    </row>
    <row r="37" spans="2:25" ht="12">
      <c r="B37" s="224" t="s">
        <v>22</v>
      </c>
      <c r="C37" s="225"/>
      <c r="D37" s="172">
        <v>37</v>
      </c>
      <c r="E37" s="172">
        <v>0</v>
      </c>
      <c r="F37" s="172">
        <v>0</v>
      </c>
      <c r="G37" s="172">
        <v>0</v>
      </c>
      <c r="H37" s="172">
        <v>0</v>
      </c>
      <c r="I37" s="172">
        <v>0</v>
      </c>
      <c r="J37" s="172">
        <v>1</v>
      </c>
      <c r="K37" s="172">
        <v>0</v>
      </c>
      <c r="L37" s="172">
        <v>1</v>
      </c>
      <c r="M37" s="172">
        <v>1</v>
      </c>
      <c r="N37" s="172">
        <v>1</v>
      </c>
      <c r="O37" s="172">
        <v>3</v>
      </c>
      <c r="P37" s="172">
        <v>2</v>
      </c>
      <c r="Q37" s="172">
        <v>2</v>
      </c>
      <c r="R37" s="172">
        <v>1</v>
      </c>
      <c r="S37" s="172">
        <v>2</v>
      </c>
      <c r="T37" s="172">
        <v>0</v>
      </c>
      <c r="U37" s="172">
        <v>8</v>
      </c>
      <c r="V37" s="172">
        <v>15</v>
      </c>
      <c r="W37" s="101">
        <v>89.8876404494382</v>
      </c>
      <c r="X37" s="102">
        <v>81.63891042086092</v>
      </c>
      <c r="Y37" s="102">
        <v>18.99729659870086</v>
      </c>
    </row>
    <row r="38" spans="2:25" ht="12">
      <c r="B38" s="224" t="s">
        <v>23</v>
      </c>
      <c r="C38" s="225"/>
      <c r="D38" s="172">
        <v>28</v>
      </c>
      <c r="E38" s="172">
        <v>0</v>
      </c>
      <c r="F38" s="172">
        <v>0</v>
      </c>
      <c r="G38" s="172">
        <v>0</v>
      </c>
      <c r="H38" s="172">
        <v>0</v>
      </c>
      <c r="I38" s="172">
        <v>0</v>
      </c>
      <c r="J38" s="172">
        <v>0</v>
      </c>
      <c r="K38" s="172">
        <v>1</v>
      </c>
      <c r="L38" s="172">
        <v>0</v>
      </c>
      <c r="M38" s="172">
        <v>1</v>
      </c>
      <c r="N38" s="172">
        <v>2</v>
      </c>
      <c r="O38" s="172">
        <v>0</v>
      </c>
      <c r="P38" s="172">
        <v>1</v>
      </c>
      <c r="Q38" s="172">
        <v>2</v>
      </c>
      <c r="R38" s="172">
        <v>2</v>
      </c>
      <c r="S38" s="172">
        <v>1</v>
      </c>
      <c r="T38" s="172">
        <v>5</v>
      </c>
      <c r="U38" s="172">
        <v>7</v>
      </c>
      <c r="V38" s="172">
        <v>6</v>
      </c>
      <c r="W38" s="101">
        <v>83.29262512333378</v>
      </c>
      <c r="X38" s="102">
        <v>79.31509327664229</v>
      </c>
      <c r="Y38" s="102">
        <v>16.377446625879823</v>
      </c>
    </row>
    <row r="39" spans="2:25" ht="12">
      <c r="B39" s="224" t="s">
        <v>24</v>
      </c>
      <c r="C39" s="225"/>
      <c r="D39" s="172">
        <v>23</v>
      </c>
      <c r="E39" s="172">
        <v>0</v>
      </c>
      <c r="F39" s="172">
        <v>0</v>
      </c>
      <c r="G39" s="172">
        <v>0</v>
      </c>
      <c r="H39" s="172">
        <v>0</v>
      </c>
      <c r="I39" s="172">
        <v>0</v>
      </c>
      <c r="J39" s="172">
        <v>0</v>
      </c>
      <c r="K39" s="172">
        <v>1</v>
      </c>
      <c r="L39" s="172">
        <v>0</v>
      </c>
      <c r="M39" s="172">
        <v>1</v>
      </c>
      <c r="N39" s="172">
        <v>4</v>
      </c>
      <c r="O39" s="172">
        <v>1</v>
      </c>
      <c r="P39" s="172">
        <v>2</v>
      </c>
      <c r="Q39" s="172">
        <v>0</v>
      </c>
      <c r="R39" s="172">
        <v>1</v>
      </c>
      <c r="S39" s="172">
        <v>0</v>
      </c>
      <c r="T39" s="172">
        <v>0</v>
      </c>
      <c r="U39" s="172">
        <v>3</v>
      </c>
      <c r="V39" s="172">
        <v>10</v>
      </c>
      <c r="W39" s="101">
        <v>88.65979381443299</v>
      </c>
      <c r="X39" s="102">
        <v>76.80168637185592</v>
      </c>
      <c r="Y39" s="102">
        <v>20.91721131521161</v>
      </c>
    </row>
    <row r="40" spans="2:25" ht="12">
      <c r="B40" s="224" t="s">
        <v>25</v>
      </c>
      <c r="C40" s="225"/>
      <c r="D40" s="172">
        <v>29</v>
      </c>
      <c r="E40" s="172">
        <v>0</v>
      </c>
      <c r="F40" s="172">
        <v>0</v>
      </c>
      <c r="G40" s="172">
        <v>0</v>
      </c>
      <c r="H40" s="172">
        <v>0</v>
      </c>
      <c r="I40" s="172">
        <v>0</v>
      </c>
      <c r="J40" s="172">
        <v>0</v>
      </c>
      <c r="K40" s="172">
        <v>0</v>
      </c>
      <c r="L40" s="172">
        <v>0</v>
      </c>
      <c r="M40" s="172">
        <v>1</v>
      </c>
      <c r="N40" s="172">
        <v>0</v>
      </c>
      <c r="O40" s="172">
        <v>1</v>
      </c>
      <c r="P40" s="172">
        <v>0</v>
      </c>
      <c r="Q40" s="172">
        <v>0</v>
      </c>
      <c r="R40" s="172">
        <v>0</v>
      </c>
      <c r="S40" s="172">
        <v>3</v>
      </c>
      <c r="T40" s="172">
        <v>0</v>
      </c>
      <c r="U40" s="172">
        <v>17</v>
      </c>
      <c r="V40" s="172">
        <v>7</v>
      </c>
      <c r="W40" s="101">
        <v>89.95614035087719</v>
      </c>
      <c r="X40" s="102">
        <v>86.32868316889</v>
      </c>
      <c r="Y40" s="102">
        <v>10.069760398130677</v>
      </c>
    </row>
    <row r="41" spans="2:25" ht="12">
      <c r="B41" s="224" t="s">
        <v>26</v>
      </c>
      <c r="C41" s="225"/>
      <c r="D41" s="172">
        <v>111</v>
      </c>
      <c r="E41" s="172">
        <v>0</v>
      </c>
      <c r="F41" s="172">
        <v>0</v>
      </c>
      <c r="G41" s="172">
        <v>0</v>
      </c>
      <c r="H41" s="172">
        <v>0</v>
      </c>
      <c r="I41" s="172">
        <v>1</v>
      </c>
      <c r="J41" s="172">
        <v>0</v>
      </c>
      <c r="K41" s="172">
        <v>0</v>
      </c>
      <c r="L41" s="172">
        <v>0</v>
      </c>
      <c r="M41" s="172">
        <v>0</v>
      </c>
      <c r="N41" s="172">
        <v>2</v>
      </c>
      <c r="O41" s="172">
        <v>1</v>
      </c>
      <c r="P41" s="172">
        <v>0</v>
      </c>
      <c r="Q41" s="172">
        <v>3</v>
      </c>
      <c r="R41" s="172">
        <v>5</v>
      </c>
      <c r="S41" s="172">
        <v>3</v>
      </c>
      <c r="T41" s="172">
        <v>8</v>
      </c>
      <c r="U41" s="172">
        <v>54</v>
      </c>
      <c r="V41" s="172">
        <v>34</v>
      </c>
      <c r="W41" s="101">
        <v>89.55223880597015</v>
      </c>
      <c r="X41" s="102">
        <v>87.17583441249037</v>
      </c>
      <c r="Y41" s="102">
        <v>10.452427326693819</v>
      </c>
    </row>
    <row r="42" spans="2:25" ht="12">
      <c r="B42" s="224" t="s">
        <v>27</v>
      </c>
      <c r="C42" s="225"/>
      <c r="D42" s="172">
        <v>62</v>
      </c>
      <c r="E42" s="172">
        <v>0</v>
      </c>
      <c r="F42" s="172">
        <v>0</v>
      </c>
      <c r="G42" s="172">
        <v>0</v>
      </c>
      <c r="H42" s="172">
        <v>0</v>
      </c>
      <c r="I42" s="172">
        <v>0</v>
      </c>
      <c r="J42" s="172">
        <v>0</v>
      </c>
      <c r="K42" s="172">
        <v>0</v>
      </c>
      <c r="L42" s="172">
        <v>2</v>
      </c>
      <c r="M42" s="172">
        <v>1</v>
      </c>
      <c r="N42" s="172">
        <v>0</v>
      </c>
      <c r="O42" s="172">
        <v>2</v>
      </c>
      <c r="P42" s="172">
        <v>0</v>
      </c>
      <c r="Q42" s="172">
        <v>3</v>
      </c>
      <c r="R42" s="172">
        <v>2</v>
      </c>
      <c r="S42" s="172">
        <v>6</v>
      </c>
      <c r="T42" s="172">
        <v>2</v>
      </c>
      <c r="U42" s="172">
        <v>16</v>
      </c>
      <c r="V42" s="172">
        <v>28</v>
      </c>
      <c r="W42" s="101">
        <v>89.9730399559401</v>
      </c>
      <c r="X42" s="102">
        <v>83.94051197776005</v>
      </c>
      <c r="Y42" s="102">
        <v>12.841051943411976</v>
      </c>
    </row>
    <row r="43" spans="2:25" ht="12">
      <c r="B43" s="224" t="s">
        <v>28</v>
      </c>
      <c r="C43" s="225"/>
      <c r="D43" s="172">
        <v>181</v>
      </c>
      <c r="E43" s="172">
        <v>0</v>
      </c>
      <c r="F43" s="172">
        <v>0</v>
      </c>
      <c r="G43" s="172">
        <v>0</v>
      </c>
      <c r="H43" s="172">
        <v>0</v>
      </c>
      <c r="I43" s="172">
        <v>0</v>
      </c>
      <c r="J43" s="172">
        <v>2</v>
      </c>
      <c r="K43" s="172">
        <v>1</v>
      </c>
      <c r="L43" s="172">
        <v>1</v>
      </c>
      <c r="M43" s="172">
        <v>1</v>
      </c>
      <c r="N43" s="172">
        <v>3</v>
      </c>
      <c r="O43" s="172">
        <v>0</v>
      </c>
      <c r="P43" s="172">
        <v>4</v>
      </c>
      <c r="Q43" s="172">
        <v>1</v>
      </c>
      <c r="R43" s="172">
        <v>5</v>
      </c>
      <c r="S43" s="172">
        <v>7</v>
      </c>
      <c r="T43" s="172">
        <v>3</v>
      </c>
      <c r="U43" s="172">
        <v>24</v>
      </c>
      <c r="V43" s="172">
        <v>129</v>
      </c>
      <c r="W43" s="101">
        <v>90</v>
      </c>
      <c r="X43" s="102">
        <v>89.34853672607035</v>
      </c>
      <c r="Y43" s="102">
        <v>13.173636671266397</v>
      </c>
    </row>
    <row r="44" spans="2:25" ht="12">
      <c r="B44" s="224" t="s">
        <v>29</v>
      </c>
      <c r="C44" s="225"/>
      <c r="D44" s="172">
        <v>223</v>
      </c>
      <c r="E44" s="172">
        <v>0</v>
      </c>
      <c r="F44" s="172">
        <v>0</v>
      </c>
      <c r="G44" s="172">
        <v>0</v>
      </c>
      <c r="H44" s="172">
        <v>0</v>
      </c>
      <c r="I44" s="172">
        <v>1</v>
      </c>
      <c r="J44" s="172">
        <v>1</v>
      </c>
      <c r="K44" s="172">
        <v>1</v>
      </c>
      <c r="L44" s="172">
        <v>5</v>
      </c>
      <c r="M44" s="172">
        <v>7</v>
      </c>
      <c r="N44" s="172">
        <v>0</v>
      </c>
      <c r="O44" s="172">
        <v>3</v>
      </c>
      <c r="P44" s="172">
        <v>3</v>
      </c>
      <c r="Q44" s="172">
        <v>6</v>
      </c>
      <c r="R44" s="172">
        <v>4</v>
      </c>
      <c r="S44" s="172">
        <v>8</v>
      </c>
      <c r="T44" s="172">
        <v>6</v>
      </c>
      <c r="U44" s="172">
        <v>54</v>
      </c>
      <c r="V44" s="172">
        <v>124</v>
      </c>
      <c r="W44" s="101">
        <v>90</v>
      </c>
      <c r="X44" s="102">
        <v>86.24104174440758</v>
      </c>
      <c r="Y44" s="102">
        <v>14.312591161959837</v>
      </c>
    </row>
    <row r="45" spans="2:25" ht="12">
      <c r="B45" s="224" t="s">
        <v>30</v>
      </c>
      <c r="C45" s="225"/>
      <c r="D45" s="172">
        <v>1146</v>
      </c>
      <c r="E45" s="172">
        <v>1</v>
      </c>
      <c r="F45" s="172">
        <v>1</v>
      </c>
      <c r="G45" s="172">
        <v>2</v>
      </c>
      <c r="H45" s="172">
        <v>4</v>
      </c>
      <c r="I45" s="172">
        <v>2</v>
      </c>
      <c r="J45" s="172">
        <v>8</v>
      </c>
      <c r="K45" s="172">
        <v>7</v>
      </c>
      <c r="L45" s="172">
        <v>13</v>
      </c>
      <c r="M45" s="172">
        <v>13</v>
      </c>
      <c r="N45" s="172">
        <v>15</v>
      </c>
      <c r="O45" s="172">
        <v>25</v>
      </c>
      <c r="P45" s="172">
        <v>34</v>
      </c>
      <c r="Q45" s="172">
        <v>33</v>
      </c>
      <c r="R45" s="172">
        <v>30</v>
      </c>
      <c r="S45" s="172">
        <v>51</v>
      </c>
      <c r="T45" s="172">
        <v>47</v>
      </c>
      <c r="U45" s="172">
        <v>211</v>
      </c>
      <c r="V45" s="172">
        <v>649</v>
      </c>
      <c r="W45" s="101">
        <v>90</v>
      </c>
      <c r="X45" s="102">
        <v>86.10938241035426</v>
      </c>
      <c r="Y45" s="102">
        <v>15.344988757788714</v>
      </c>
    </row>
    <row r="46" spans="2:25" ht="12">
      <c r="B46" s="224" t="s">
        <v>31</v>
      </c>
      <c r="C46" s="225"/>
      <c r="D46" s="172">
        <v>136</v>
      </c>
      <c r="E46" s="172">
        <v>0</v>
      </c>
      <c r="F46" s="172">
        <v>0</v>
      </c>
      <c r="G46" s="172">
        <v>0</v>
      </c>
      <c r="H46" s="172">
        <v>0</v>
      </c>
      <c r="I46" s="172">
        <v>1</v>
      </c>
      <c r="J46" s="172">
        <v>1</v>
      </c>
      <c r="K46" s="172">
        <v>1</v>
      </c>
      <c r="L46" s="172">
        <v>2</v>
      </c>
      <c r="M46" s="172">
        <v>1</v>
      </c>
      <c r="N46" s="172">
        <v>1</v>
      </c>
      <c r="O46" s="172">
        <v>3</v>
      </c>
      <c r="P46" s="172">
        <v>1</v>
      </c>
      <c r="Q46" s="172">
        <v>2</v>
      </c>
      <c r="R46" s="172">
        <v>6</v>
      </c>
      <c r="S46" s="172">
        <v>10</v>
      </c>
      <c r="T46" s="172">
        <v>9</v>
      </c>
      <c r="U46" s="172">
        <v>24</v>
      </c>
      <c r="V46" s="172">
        <v>74</v>
      </c>
      <c r="W46" s="101">
        <v>90</v>
      </c>
      <c r="X46" s="102">
        <v>86.84350450041102</v>
      </c>
      <c r="Y46" s="102">
        <v>14.527547178347486</v>
      </c>
    </row>
    <row r="47" spans="2:25" ht="12">
      <c r="B47" s="224" t="s">
        <v>32</v>
      </c>
      <c r="C47" s="225"/>
      <c r="D47" s="172">
        <v>95</v>
      </c>
      <c r="E47" s="172">
        <v>0</v>
      </c>
      <c r="F47" s="172">
        <v>0</v>
      </c>
      <c r="G47" s="172">
        <v>0</v>
      </c>
      <c r="H47" s="172">
        <v>0</v>
      </c>
      <c r="I47" s="172">
        <v>0</v>
      </c>
      <c r="J47" s="172">
        <v>0</v>
      </c>
      <c r="K47" s="172">
        <v>0</v>
      </c>
      <c r="L47" s="172">
        <v>0</v>
      </c>
      <c r="M47" s="172">
        <v>0</v>
      </c>
      <c r="N47" s="172">
        <v>0</v>
      </c>
      <c r="O47" s="172">
        <v>1</v>
      </c>
      <c r="P47" s="172">
        <v>2</v>
      </c>
      <c r="Q47" s="172">
        <v>2</v>
      </c>
      <c r="R47" s="172">
        <v>5</v>
      </c>
      <c r="S47" s="172">
        <v>2</v>
      </c>
      <c r="T47" s="172">
        <v>4</v>
      </c>
      <c r="U47" s="172">
        <v>18</v>
      </c>
      <c r="V47" s="172">
        <v>61</v>
      </c>
      <c r="W47" s="101">
        <v>90</v>
      </c>
      <c r="X47" s="102">
        <v>88.49631085095358</v>
      </c>
      <c r="Y47" s="102">
        <v>8.628089937996233</v>
      </c>
    </row>
    <row r="48" spans="2:25" ht="12">
      <c r="B48" s="224" t="s">
        <v>33</v>
      </c>
      <c r="C48" s="225"/>
      <c r="D48" s="172">
        <v>121</v>
      </c>
      <c r="E48" s="172">
        <v>0</v>
      </c>
      <c r="F48" s="172">
        <v>0</v>
      </c>
      <c r="G48" s="172">
        <v>0</v>
      </c>
      <c r="H48" s="172">
        <v>1</v>
      </c>
      <c r="I48" s="172">
        <v>2</v>
      </c>
      <c r="J48" s="172">
        <v>2</v>
      </c>
      <c r="K48" s="172">
        <v>0</v>
      </c>
      <c r="L48" s="172">
        <v>1</v>
      </c>
      <c r="M48" s="172">
        <v>1</v>
      </c>
      <c r="N48" s="172">
        <v>0</v>
      </c>
      <c r="O48" s="172">
        <v>1</v>
      </c>
      <c r="P48" s="172">
        <v>3</v>
      </c>
      <c r="Q48" s="172">
        <v>4</v>
      </c>
      <c r="R48" s="172">
        <v>6</v>
      </c>
      <c r="S48" s="172">
        <v>6</v>
      </c>
      <c r="T48" s="172">
        <v>10</v>
      </c>
      <c r="U48" s="172">
        <v>18</v>
      </c>
      <c r="V48" s="172">
        <v>66</v>
      </c>
      <c r="W48" s="101">
        <v>90</v>
      </c>
      <c r="X48" s="102">
        <v>84.23558847330158</v>
      </c>
      <c r="Y48" s="102">
        <v>15.557749561931976</v>
      </c>
    </row>
    <row r="49" spans="2:25" ht="12">
      <c r="B49" s="224" t="s">
        <v>34</v>
      </c>
      <c r="C49" s="225"/>
      <c r="D49" s="172">
        <v>994</v>
      </c>
      <c r="E49" s="172">
        <v>1</v>
      </c>
      <c r="F49" s="172">
        <v>0</v>
      </c>
      <c r="G49" s="172">
        <v>1</v>
      </c>
      <c r="H49" s="172">
        <v>4</v>
      </c>
      <c r="I49" s="172">
        <v>2</v>
      </c>
      <c r="J49" s="172">
        <v>10</v>
      </c>
      <c r="K49" s="172">
        <v>6</v>
      </c>
      <c r="L49" s="172">
        <v>16</v>
      </c>
      <c r="M49" s="172">
        <v>10</v>
      </c>
      <c r="N49" s="172">
        <v>9</v>
      </c>
      <c r="O49" s="172">
        <v>19</v>
      </c>
      <c r="P49" s="172">
        <v>22</v>
      </c>
      <c r="Q49" s="172">
        <v>17</v>
      </c>
      <c r="R49" s="172">
        <v>27</v>
      </c>
      <c r="S49" s="172">
        <v>43</v>
      </c>
      <c r="T49" s="172">
        <v>71</v>
      </c>
      <c r="U49" s="172">
        <v>243</v>
      </c>
      <c r="V49" s="172">
        <v>493</v>
      </c>
      <c r="W49" s="101">
        <v>89.99591899313745</v>
      </c>
      <c r="X49" s="102">
        <v>85.04025871316611</v>
      </c>
      <c r="Y49" s="102">
        <v>14.488425908741764</v>
      </c>
    </row>
    <row r="50" spans="2:25" ht="12">
      <c r="B50" s="224" t="s">
        <v>35</v>
      </c>
      <c r="C50" s="225"/>
      <c r="D50" s="172">
        <v>660</v>
      </c>
      <c r="E50" s="172">
        <v>0</v>
      </c>
      <c r="F50" s="172">
        <v>0</v>
      </c>
      <c r="G50" s="172">
        <v>4</v>
      </c>
      <c r="H50" s="172">
        <v>2</v>
      </c>
      <c r="I50" s="172">
        <v>4</v>
      </c>
      <c r="J50" s="172">
        <v>2</v>
      </c>
      <c r="K50" s="172">
        <v>6</v>
      </c>
      <c r="L50" s="172">
        <v>9</v>
      </c>
      <c r="M50" s="172">
        <v>10</v>
      </c>
      <c r="N50" s="172">
        <v>17</v>
      </c>
      <c r="O50" s="172">
        <v>14</v>
      </c>
      <c r="P50" s="172">
        <v>16</v>
      </c>
      <c r="Q50" s="172">
        <v>17</v>
      </c>
      <c r="R50" s="172">
        <v>24</v>
      </c>
      <c r="S50" s="172">
        <v>28</v>
      </c>
      <c r="T50" s="172">
        <v>31</v>
      </c>
      <c r="U50" s="172">
        <v>154</v>
      </c>
      <c r="V50" s="172">
        <v>322</v>
      </c>
      <c r="W50" s="101">
        <v>89.98120679960664</v>
      </c>
      <c r="X50" s="102">
        <v>84.27956473920887</v>
      </c>
      <c r="Y50" s="102">
        <v>16.27064480974517</v>
      </c>
    </row>
    <row r="51" spans="2:25" ht="12">
      <c r="B51" s="224" t="s">
        <v>36</v>
      </c>
      <c r="C51" s="225"/>
      <c r="D51" s="172">
        <v>106</v>
      </c>
      <c r="E51" s="172">
        <v>0</v>
      </c>
      <c r="F51" s="172">
        <v>0</v>
      </c>
      <c r="G51" s="172">
        <v>1</v>
      </c>
      <c r="H51" s="172">
        <v>0</v>
      </c>
      <c r="I51" s="172">
        <v>1</v>
      </c>
      <c r="J51" s="172">
        <v>2</v>
      </c>
      <c r="K51" s="172">
        <v>1</v>
      </c>
      <c r="L51" s="172">
        <v>1</v>
      </c>
      <c r="M51" s="172">
        <v>1</v>
      </c>
      <c r="N51" s="172">
        <v>2</v>
      </c>
      <c r="O51" s="172">
        <v>2</v>
      </c>
      <c r="P51" s="172">
        <v>2</v>
      </c>
      <c r="Q51" s="172">
        <v>4</v>
      </c>
      <c r="R51" s="172">
        <v>6</v>
      </c>
      <c r="S51" s="172">
        <v>5</v>
      </c>
      <c r="T51" s="172">
        <v>2</v>
      </c>
      <c r="U51" s="172">
        <v>26</v>
      </c>
      <c r="V51" s="172">
        <v>50</v>
      </c>
      <c r="W51" s="101">
        <v>89.9824525240154</v>
      </c>
      <c r="X51" s="102">
        <v>84.17262159923033</v>
      </c>
      <c r="Y51" s="102">
        <v>17.399425562964055</v>
      </c>
    </row>
    <row r="52" spans="2:25" ht="12">
      <c r="B52" s="224" t="s">
        <v>37</v>
      </c>
      <c r="C52" s="225"/>
      <c r="D52" s="172">
        <v>40</v>
      </c>
      <c r="E52" s="172">
        <v>0</v>
      </c>
      <c r="F52" s="172">
        <v>0</v>
      </c>
      <c r="G52" s="172">
        <v>0</v>
      </c>
      <c r="H52" s="172">
        <v>0</v>
      </c>
      <c r="I52" s="172">
        <v>0</v>
      </c>
      <c r="J52" s="172">
        <v>1</v>
      </c>
      <c r="K52" s="172">
        <v>0</v>
      </c>
      <c r="L52" s="172">
        <v>1</v>
      </c>
      <c r="M52" s="172">
        <v>0</v>
      </c>
      <c r="N52" s="172">
        <v>1</v>
      </c>
      <c r="O52" s="172">
        <v>0</v>
      </c>
      <c r="P52" s="172">
        <v>0</v>
      </c>
      <c r="Q52" s="172">
        <v>0</v>
      </c>
      <c r="R52" s="172">
        <v>1</v>
      </c>
      <c r="S52" s="172">
        <v>1</v>
      </c>
      <c r="T52" s="172">
        <v>0</v>
      </c>
      <c r="U52" s="172">
        <v>16</v>
      </c>
      <c r="V52" s="172">
        <v>19</v>
      </c>
      <c r="W52" s="101">
        <v>89.97909153910132</v>
      </c>
      <c r="X52" s="102">
        <v>86.72022869260879</v>
      </c>
      <c r="Y52" s="102">
        <v>13.566263223637607</v>
      </c>
    </row>
    <row r="53" spans="2:25" ht="12">
      <c r="B53" s="224" t="s">
        <v>38</v>
      </c>
      <c r="C53" s="225"/>
      <c r="D53" s="172">
        <v>4</v>
      </c>
      <c r="E53" s="172">
        <v>0</v>
      </c>
      <c r="F53" s="172">
        <v>0</v>
      </c>
      <c r="G53" s="172">
        <v>0</v>
      </c>
      <c r="H53" s="172">
        <v>0</v>
      </c>
      <c r="I53" s="172">
        <v>0</v>
      </c>
      <c r="J53" s="172">
        <v>0</v>
      </c>
      <c r="K53" s="172">
        <v>0</v>
      </c>
      <c r="L53" s="172">
        <v>0</v>
      </c>
      <c r="M53" s="172">
        <v>0</v>
      </c>
      <c r="N53" s="172">
        <v>0</v>
      </c>
      <c r="O53" s="172">
        <v>0</v>
      </c>
      <c r="P53" s="172">
        <v>0</v>
      </c>
      <c r="Q53" s="172">
        <v>0</v>
      </c>
      <c r="R53" s="172">
        <v>0</v>
      </c>
      <c r="S53" s="172">
        <v>0</v>
      </c>
      <c r="T53" s="172">
        <v>0</v>
      </c>
      <c r="U53" s="172">
        <v>2</v>
      </c>
      <c r="V53" s="172">
        <v>2</v>
      </c>
      <c r="W53" s="101">
        <v>94.44444444444444</v>
      </c>
      <c r="X53" s="102">
        <v>93.49881796690306</v>
      </c>
      <c r="Y53" s="102">
        <v>7.664096963332071</v>
      </c>
    </row>
    <row r="54" spans="2:25" ht="12">
      <c r="B54" s="224" t="s">
        <v>39</v>
      </c>
      <c r="C54" s="225"/>
      <c r="D54" s="172">
        <v>2</v>
      </c>
      <c r="E54" s="172">
        <v>0</v>
      </c>
      <c r="F54" s="172">
        <v>0</v>
      </c>
      <c r="G54" s="172">
        <v>0</v>
      </c>
      <c r="H54" s="172">
        <v>0</v>
      </c>
      <c r="I54" s="172">
        <v>0</v>
      </c>
      <c r="J54" s="172">
        <v>0</v>
      </c>
      <c r="K54" s="172">
        <v>0</v>
      </c>
      <c r="L54" s="172">
        <v>0</v>
      </c>
      <c r="M54" s="172">
        <v>0</v>
      </c>
      <c r="N54" s="172">
        <v>0</v>
      </c>
      <c r="O54" s="172">
        <v>0</v>
      </c>
      <c r="P54" s="172">
        <v>0</v>
      </c>
      <c r="Q54" s="172">
        <v>0</v>
      </c>
      <c r="R54" s="172">
        <v>0</v>
      </c>
      <c r="S54" s="172">
        <v>0</v>
      </c>
      <c r="T54" s="172">
        <v>0</v>
      </c>
      <c r="U54" s="172">
        <v>1</v>
      </c>
      <c r="V54" s="172">
        <v>1</v>
      </c>
      <c r="W54" s="101">
        <v>94.36917158031196</v>
      </c>
      <c r="X54" s="102">
        <v>94.36917158031196</v>
      </c>
      <c r="Y54" s="102">
        <v>7.750290107849044</v>
      </c>
    </row>
    <row r="55" spans="2:25" ht="12">
      <c r="B55" s="224" t="s">
        <v>40</v>
      </c>
      <c r="C55" s="225"/>
      <c r="D55" s="172">
        <v>111</v>
      </c>
      <c r="E55" s="172">
        <v>0</v>
      </c>
      <c r="F55" s="172">
        <v>0</v>
      </c>
      <c r="G55" s="172">
        <v>0</v>
      </c>
      <c r="H55" s="172">
        <v>0</v>
      </c>
      <c r="I55" s="172">
        <v>0</v>
      </c>
      <c r="J55" s="172">
        <v>0</v>
      </c>
      <c r="K55" s="172">
        <v>1</v>
      </c>
      <c r="L55" s="172">
        <v>1</v>
      </c>
      <c r="M55" s="172">
        <v>3</v>
      </c>
      <c r="N55" s="172">
        <v>2</v>
      </c>
      <c r="O55" s="172">
        <v>2</v>
      </c>
      <c r="P55" s="172">
        <v>4</v>
      </c>
      <c r="Q55" s="172">
        <v>5</v>
      </c>
      <c r="R55" s="172">
        <v>1</v>
      </c>
      <c r="S55" s="172">
        <v>3</v>
      </c>
      <c r="T55" s="172">
        <v>9</v>
      </c>
      <c r="U55" s="172">
        <v>35</v>
      </c>
      <c r="V55" s="172">
        <v>45</v>
      </c>
      <c r="W55" s="101">
        <v>89.9636693914623</v>
      </c>
      <c r="X55" s="102">
        <v>85.72760222624446</v>
      </c>
      <c r="Y55" s="102">
        <v>14.296951761179237</v>
      </c>
    </row>
    <row r="56" spans="2:25" ht="12">
      <c r="B56" s="224" t="s">
        <v>41</v>
      </c>
      <c r="C56" s="225"/>
      <c r="D56" s="172">
        <v>305</v>
      </c>
      <c r="E56" s="172">
        <v>0</v>
      </c>
      <c r="F56" s="172">
        <v>0</v>
      </c>
      <c r="G56" s="172">
        <v>1</v>
      </c>
      <c r="H56" s="172">
        <v>1</v>
      </c>
      <c r="I56" s="172">
        <v>1</v>
      </c>
      <c r="J56" s="172">
        <v>6</v>
      </c>
      <c r="K56" s="172">
        <v>3</v>
      </c>
      <c r="L56" s="172">
        <v>13</v>
      </c>
      <c r="M56" s="172">
        <v>5</v>
      </c>
      <c r="N56" s="172">
        <v>12</v>
      </c>
      <c r="O56" s="172">
        <v>5</v>
      </c>
      <c r="P56" s="172">
        <v>11</v>
      </c>
      <c r="Q56" s="172">
        <v>14</v>
      </c>
      <c r="R56" s="172">
        <v>28</v>
      </c>
      <c r="S56" s="172">
        <v>20</v>
      </c>
      <c r="T56" s="172">
        <v>25</v>
      </c>
      <c r="U56" s="172">
        <v>72</v>
      </c>
      <c r="V56" s="172">
        <v>88</v>
      </c>
      <c r="W56" s="101">
        <v>86.24602814344077</v>
      </c>
      <c r="X56" s="102">
        <v>79.41155481777345</v>
      </c>
      <c r="Y56" s="102">
        <v>18.393852207424608</v>
      </c>
    </row>
    <row r="57" spans="2:25" ht="12">
      <c r="B57" s="224" t="s">
        <v>42</v>
      </c>
      <c r="C57" s="225"/>
      <c r="D57" s="172">
        <v>30</v>
      </c>
      <c r="E57" s="172">
        <v>0</v>
      </c>
      <c r="F57" s="172">
        <v>0</v>
      </c>
      <c r="G57" s="172">
        <v>0</v>
      </c>
      <c r="H57" s="172">
        <v>0</v>
      </c>
      <c r="I57" s="172">
        <v>0</v>
      </c>
      <c r="J57" s="172">
        <v>0</v>
      </c>
      <c r="K57" s="172">
        <v>0</v>
      </c>
      <c r="L57" s="172">
        <v>0</v>
      </c>
      <c r="M57" s="172">
        <v>1</v>
      </c>
      <c r="N57" s="172">
        <v>0</v>
      </c>
      <c r="O57" s="172">
        <v>1</v>
      </c>
      <c r="P57" s="172">
        <v>2</v>
      </c>
      <c r="Q57" s="172">
        <v>0</v>
      </c>
      <c r="R57" s="172">
        <v>2</v>
      </c>
      <c r="S57" s="172">
        <v>0</v>
      </c>
      <c r="T57" s="172">
        <v>2</v>
      </c>
      <c r="U57" s="172">
        <v>7</v>
      </c>
      <c r="V57" s="172">
        <v>15</v>
      </c>
      <c r="W57" s="101">
        <v>89.99629355077835</v>
      </c>
      <c r="X57" s="102">
        <v>86.42058850539075</v>
      </c>
      <c r="Y57" s="102">
        <v>13.772874041066416</v>
      </c>
    </row>
    <row r="58" spans="2:25" ht="12">
      <c r="B58" s="224" t="s">
        <v>43</v>
      </c>
      <c r="C58" s="225"/>
      <c r="D58" s="172">
        <v>8</v>
      </c>
      <c r="E58" s="172">
        <v>0</v>
      </c>
      <c r="F58" s="172">
        <v>0</v>
      </c>
      <c r="G58" s="172">
        <v>0</v>
      </c>
      <c r="H58" s="172">
        <v>0</v>
      </c>
      <c r="I58" s="172">
        <v>0</v>
      </c>
      <c r="J58" s="172">
        <v>0</v>
      </c>
      <c r="K58" s="172">
        <v>0</v>
      </c>
      <c r="L58" s="172">
        <v>1</v>
      </c>
      <c r="M58" s="172">
        <v>0</v>
      </c>
      <c r="N58" s="172">
        <v>0</v>
      </c>
      <c r="O58" s="172">
        <v>0</v>
      </c>
      <c r="P58" s="172">
        <v>0</v>
      </c>
      <c r="Q58" s="172">
        <v>1</v>
      </c>
      <c r="R58" s="172">
        <v>0</v>
      </c>
      <c r="S58" s="172">
        <v>0</v>
      </c>
      <c r="T58" s="172">
        <v>0</v>
      </c>
      <c r="U58" s="172">
        <v>5</v>
      </c>
      <c r="V58" s="172">
        <v>1</v>
      </c>
      <c r="W58" s="101">
        <v>89.25049309664695</v>
      </c>
      <c r="X58" s="102">
        <v>82.18181626366487</v>
      </c>
      <c r="Y58" s="102">
        <v>17.91813611990386</v>
      </c>
    </row>
    <row r="59" spans="2:25" ht="12">
      <c r="B59" s="224" t="s">
        <v>44</v>
      </c>
      <c r="C59" s="225"/>
      <c r="D59" s="172">
        <v>51</v>
      </c>
      <c r="E59" s="172">
        <v>0</v>
      </c>
      <c r="F59" s="172">
        <v>0</v>
      </c>
      <c r="G59" s="172">
        <v>0</v>
      </c>
      <c r="H59" s="172">
        <v>0</v>
      </c>
      <c r="I59" s="172">
        <v>0</v>
      </c>
      <c r="J59" s="172">
        <v>0</v>
      </c>
      <c r="K59" s="172">
        <v>0</v>
      </c>
      <c r="L59" s="172">
        <v>1</v>
      </c>
      <c r="M59" s="172">
        <v>0</v>
      </c>
      <c r="N59" s="172">
        <v>3</v>
      </c>
      <c r="O59" s="172">
        <v>2</v>
      </c>
      <c r="P59" s="172">
        <v>0</v>
      </c>
      <c r="Q59" s="172">
        <v>3</v>
      </c>
      <c r="R59" s="172">
        <v>2</v>
      </c>
      <c r="S59" s="172">
        <v>2</v>
      </c>
      <c r="T59" s="172">
        <v>7</v>
      </c>
      <c r="U59" s="172">
        <v>18</v>
      </c>
      <c r="V59" s="172">
        <v>13</v>
      </c>
      <c r="W59" s="101">
        <v>88.84501480750247</v>
      </c>
      <c r="X59" s="102">
        <v>83.29242963545447</v>
      </c>
      <c r="Y59" s="102">
        <v>14.469593948405272</v>
      </c>
    </row>
    <row r="60" spans="2:25" ht="12">
      <c r="B60" s="224" t="s">
        <v>45</v>
      </c>
      <c r="C60" s="225"/>
      <c r="D60" s="172">
        <v>29</v>
      </c>
      <c r="E60" s="172">
        <v>0</v>
      </c>
      <c r="F60" s="172">
        <v>0</v>
      </c>
      <c r="G60" s="172">
        <v>0</v>
      </c>
      <c r="H60" s="172">
        <v>0</v>
      </c>
      <c r="I60" s="172">
        <v>0</v>
      </c>
      <c r="J60" s="172">
        <v>0</v>
      </c>
      <c r="K60" s="172">
        <v>0</v>
      </c>
      <c r="L60" s="172">
        <v>0</v>
      </c>
      <c r="M60" s="172">
        <v>0</v>
      </c>
      <c r="N60" s="172">
        <v>0</v>
      </c>
      <c r="O60" s="172">
        <v>0</v>
      </c>
      <c r="P60" s="172">
        <v>1</v>
      </c>
      <c r="Q60" s="172">
        <v>1</v>
      </c>
      <c r="R60" s="172">
        <v>0</v>
      </c>
      <c r="S60" s="172">
        <v>0</v>
      </c>
      <c r="T60" s="172">
        <v>1</v>
      </c>
      <c r="U60" s="172">
        <v>10</v>
      </c>
      <c r="V60" s="172">
        <v>16</v>
      </c>
      <c r="W60" s="101">
        <v>90</v>
      </c>
      <c r="X60" s="102">
        <v>92.29175975935031</v>
      </c>
      <c r="Y60" s="102">
        <v>9.84026055009251</v>
      </c>
    </row>
    <row r="61" spans="2:25" ht="12">
      <c r="B61" s="224" t="s">
        <v>46</v>
      </c>
      <c r="C61" s="225"/>
      <c r="D61" s="172">
        <v>34</v>
      </c>
      <c r="E61" s="172">
        <v>0</v>
      </c>
      <c r="F61" s="172">
        <v>0</v>
      </c>
      <c r="G61" s="172">
        <v>0</v>
      </c>
      <c r="H61" s="172">
        <v>0</v>
      </c>
      <c r="I61" s="172">
        <v>1</v>
      </c>
      <c r="J61" s="172">
        <v>0</v>
      </c>
      <c r="K61" s="172">
        <v>0</v>
      </c>
      <c r="L61" s="172">
        <v>0</v>
      </c>
      <c r="M61" s="172">
        <v>0</v>
      </c>
      <c r="N61" s="172">
        <v>3</v>
      </c>
      <c r="O61" s="172">
        <v>1</v>
      </c>
      <c r="P61" s="172">
        <v>1</v>
      </c>
      <c r="Q61" s="172">
        <v>1</v>
      </c>
      <c r="R61" s="172">
        <v>0</v>
      </c>
      <c r="S61" s="172">
        <v>2</v>
      </c>
      <c r="T61" s="172">
        <v>3</v>
      </c>
      <c r="U61" s="172">
        <v>17</v>
      </c>
      <c r="V61" s="172">
        <v>5</v>
      </c>
      <c r="W61" s="101">
        <v>89.37129164764949</v>
      </c>
      <c r="X61" s="102">
        <v>81.71901243520168</v>
      </c>
      <c r="Y61" s="102">
        <v>16.148595737464824</v>
      </c>
    </row>
    <row r="62" spans="2:25" ht="12">
      <c r="B62" s="224" t="s">
        <v>47</v>
      </c>
      <c r="C62" s="225"/>
      <c r="D62" s="172">
        <v>316</v>
      </c>
      <c r="E62" s="172">
        <v>0</v>
      </c>
      <c r="F62" s="172">
        <v>0</v>
      </c>
      <c r="G62" s="172">
        <v>0</v>
      </c>
      <c r="H62" s="172">
        <v>1</v>
      </c>
      <c r="I62" s="172">
        <v>1</v>
      </c>
      <c r="J62" s="172">
        <v>0</v>
      </c>
      <c r="K62" s="172">
        <v>4</v>
      </c>
      <c r="L62" s="172">
        <v>1</v>
      </c>
      <c r="M62" s="172">
        <v>3</v>
      </c>
      <c r="N62" s="172">
        <v>7</v>
      </c>
      <c r="O62" s="172">
        <v>6</v>
      </c>
      <c r="P62" s="172">
        <v>9</v>
      </c>
      <c r="Q62" s="172">
        <v>4</v>
      </c>
      <c r="R62" s="172">
        <v>5</v>
      </c>
      <c r="S62" s="172">
        <v>15</v>
      </c>
      <c r="T62" s="172">
        <v>21</v>
      </c>
      <c r="U62" s="172">
        <v>92</v>
      </c>
      <c r="V62" s="172">
        <v>147</v>
      </c>
      <c r="W62" s="101">
        <v>89.9928185903234</v>
      </c>
      <c r="X62" s="102">
        <v>85.99665121048827</v>
      </c>
      <c r="Y62" s="102">
        <v>13.765297796279963</v>
      </c>
    </row>
    <row r="63" spans="2:25" ht="12">
      <c r="B63" s="224" t="s">
        <v>48</v>
      </c>
      <c r="C63" s="225"/>
      <c r="D63" s="172">
        <v>40</v>
      </c>
      <c r="E63" s="172">
        <v>0</v>
      </c>
      <c r="F63" s="172">
        <v>0</v>
      </c>
      <c r="G63" s="172">
        <v>0</v>
      </c>
      <c r="H63" s="172">
        <v>0</v>
      </c>
      <c r="I63" s="172">
        <v>0</v>
      </c>
      <c r="J63" s="172">
        <v>0</v>
      </c>
      <c r="K63" s="172">
        <v>0</v>
      </c>
      <c r="L63" s="172">
        <v>1</v>
      </c>
      <c r="M63" s="172">
        <v>1</v>
      </c>
      <c r="N63" s="172">
        <v>0</v>
      </c>
      <c r="O63" s="172">
        <v>1</v>
      </c>
      <c r="P63" s="172">
        <v>1</v>
      </c>
      <c r="Q63" s="172">
        <v>0</v>
      </c>
      <c r="R63" s="172">
        <v>2</v>
      </c>
      <c r="S63" s="172">
        <v>0</v>
      </c>
      <c r="T63" s="172">
        <v>2</v>
      </c>
      <c r="U63" s="172">
        <v>13</v>
      </c>
      <c r="V63" s="172">
        <v>19</v>
      </c>
      <c r="W63" s="101">
        <v>89.98891635279347</v>
      </c>
      <c r="X63" s="102">
        <v>85.76878411386045</v>
      </c>
      <c r="Y63" s="102">
        <v>12.863530460892669</v>
      </c>
    </row>
    <row r="64" spans="2:25" ht="12">
      <c r="B64" s="224" t="s">
        <v>49</v>
      </c>
      <c r="C64" s="225"/>
      <c r="D64" s="172">
        <v>13</v>
      </c>
      <c r="E64" s="172">
        <v>0</v>
      </c>
      <c r="F64" s="172">
        <v>0</v>
      </c>
      <c r="G64" s="172">
        <v>0</v>
      </c>
      <c r="H64" s="172">
        <v>1</v>
      </c>
      <c r="I64" s="172">
        <v>0</v>
      </c>
      <c r="J64" s="172">
        <v>0</v>
      </c>
      <c r="K64" s="172">
        <v>0</v>
      </c>
      <c r="L64" s="172">
        <v>0</v>
      </c>
      <c r="M64" s="172">
        <v>0</v>
      </c>
      <c r="N64" s="172">
        <v>0</v>
      </c>
      <c r="O64" s="172">
        <v>0</v>
      </c>
      <c r="P64" s="172">
        <v>0</v>
      </c>
      <c r="Q64" s="172">
        <v>0</v>
      </c>
      <c r="R64" s="172">
        <v>0</v>
      </c>
      <c r="S64" s="172">
        <v>1</v>
      </c>
      <c r="T64" s="172">
        <v>2</v>
      </c>
      <c r="U64" s="172">
        <v>4</v>
      </c>
      <c r="V64" s="172">
        <v>5</v>
      </c>
      <c r="W64" s="101">
        <v>89.91298743151789</v>
      </c>
      <c r="X64" s="102">
        <v>84.93552708119988</v>
      </c>
      <c r="Y64" s="102">
        <v>19.53647102699709</v>
      </c>
    </row>
    <row r="65" spans="2:25" ht="12">
      <c r="B65" s="224" t="s">
        <v>50</v>
      </c>
      <c r="C65" s="225"/>
      <c r="D65" s="172">
        <v>81</v>
      </c>
      <c r="E65" s="172">
        <v>0</v>
      </c>
      <c r="F65" s="172">
        <v>0</v>
      </c>
      <c r="G65" s="172">
        <v>0</v>
      </c>
      <c r="H65" s="172">
        <v>0</v>
      </c>
      <c r="I65" s="172">
        <v>0</v>
      </c>
      <c r="J65" s="172">
        <v>0</v>
      </c>
      <c r="K65" s="172">
        <v>0</v>
      </c>
      <c r="L65" s="172">
        <v>0</v>
      </c>
      <c r="M65" s="172">
        <v>0</v>
      </c>
      <c r="N65" s="172">
        <v>1</v>
      </c>
      <c r="O65" s="172">
        <v>0</v>
      </c>
      <c r="P65" s="172">
        <v>3</v>
      </c>
      <c r="Q65" s="172">
        <v>2</v>
      </c>
      <c r="R65" s="172">
        <v>2</v>
      </c>
      <c r="S65" s="172">
        <v>4</v>
      </c>
      <c r="T65" s="172">
        <v>5</v>
      </c>
      <c r="U65" s="172">
        <v>36</v>
      </c>
      <c r="V65" s="172">
        <v>28</v>
      </c>
      <c r="W65" s="101">
        <v>89.92248062015504</v>
      </c>
      <c r="X65" s="102">
        <v>86.87893946579813</v>
      </c>
      <c r="Y65" s="102">
        <v>8.77997890331599</v>
      </c>
    </row>
    <row r="66" spans="2:25" ht="12">
      <c r="B66" s="224" t="s">
        <v>51</v>
      </c>
      <c r="C66" s="225"/>
      <c r="D66" s="172">
        <v>52</v>
      </c>
      <c r="E66" s="172">
        <v>0</v>
      </c>
      <c r="F66" s="172">
        <v>0</v>
      </c>
      <c r="G66" s="172">
        <v>0</v>
      </c>
      <c r="H66" s="172">
        <v>0</v>
      </c>
      <c r="I66" s="172">
        <v>0</v>
      </c>
      <c r="J66" s="172">
        <v>0</v>
      </c>
      <c r="K66" s="172">
        <v>0</v>
      </c>
      <c r="L66" s="172">
        <v>0</v>
      </c>
      <c r="M66" s="172">
        <v>2</v>
      </c>
      <c r="N66" s="172">
        <v>1</v>
      </c>
      <c r="O66" s="172">
        <v>0</v>
      </c>
      <c r="P66" s="172">
        <v>1</v>
      </c>
      <c r="Q66" s="172">
        <v>0</v>
      </c>
      <c r="R66" s="172">
        <v>1</v>
      </c>
      <c r="S66" s="172">
        <v>2</v>
      </c>
      <c r="T66" s="172">
        <v>2</v>
      </c>
      <c r="U66" s="172">
        <v>19</v>
      </c>
      <c r="V66" s="172">
        <v>24</v>
      </c>
      <c r="W66" s="101">
        <v>89.99174139310969</v>
      </c>
      <c r="X66" s="102">
        <v>88.58790193193741</v>
      </c>
      <c r="Y66" s="102">
        <v>12.47448770483731</v>
      </c>
    </row>
    <row r="67" spans="2:25" ht="12">
      <c r="B67" s="224" t="s">
        <v>52</v>
      </c>
      <c r="C67" s="225"/>
      <c r="D67" s="172">
        <v>22</v>
      </c>
      <c r="E67" s="172">
        <v>0</v>
      </c>
      <c r="F67" s="172">
        <v>0</v>
      </c>
      <c r="G67" s="172">
        <v>0</v>
      </c>
      <c r="H67" s="172">
        <v>0</v>
      </c>
      <c r="I67" s="172">
        <v>0</v>
      </c>
      <c r="J67" s="172">
        <v>0</v>
      </c>
      <c r="K67" s="172">
        <v>0</v>
      </c>
      <c r="L67" s="172">
        <v>0</v>
      </c>
      <c r="M67" s="172">
        <v>0</v>
      </c>
      <c r="N67" s="172">
        <v>0</v>
      </c>
      <c r="O67" s="172">
        <v>0</v>
      </c>
      <c r="P67" s="172">
        <v>0</v>
      </c>
      <c r="Q67" s="172">
        <v>0</v>
      </c>
      <c r="R67" s="172">
        <v>0</v>
      </c>
      <c r="S67" s="172">
        <v>0</v>
      </c>
      <c r="T67" s="172">
        <v>2</v>
      </c>
      <c r="U67" s="172">
        <v>6</v>
      </c>
      <c r="V67" s="172">
        <v>14</v>
      </c>
      <c r="W67" s="101">
        <v>90</v>
      </c>
      <c r="X67" s="102">
        <v>91.30966154897271</v>
      </c>
      <c r="Y67" s="102">
        <v>5.351768325847028</v>
      </c>
    </row>
    <row r="68" spans="2:25" ht="12">
      <c r="B68" s="224" t="s">
        <v>53</v>
      </c>
      <c r="C68" s="225"/>
      <c r="D68" s="176">
        <v>57</v>
      </c>
      <c r="E68" s="176">
        <v>0</v>
      </c>
      <c r="F68" s="176">
        <v>0</v>
      </c>
      <c r="G68" s="176">
        <v>0</v>
      </c>
      <c r="H68" s="176">
        <v>0</v>
      </c>
      <c r="I68" s="176">
        <v>0</v>
      </c>
      <c r="J68" s="176">
        <v>0</v>
      </c>
      <c r="K68" s="176">
        <v>0</v>
      </c>
      <c r="L68" s="176">
        <v>0</v>
      </c>
      <c r="M68" s="176">
        <v>0</v>
      </c>
      <c r="N68" s="176">
        <v>0</v>
      </c>
      <c r="O68" s="176">
        <v>0</v>
      </c>
      <c r="P68" s="176">
        <v>0</v>
      </c>
      <c r="Q68" s="176">
        <v>3</v>
      </c>
      <c r="R68" s="176">
        <v>1</v>
      </c>
      <c r="S68" s="176">
        <v>2</v>
      </c>
      <c r="T68" s="176">
        <v>3</v>
      </c>
      <c r="U68" s="176">
        <v>24</v>
      </c>
      <c r="V68" s="176">
        <v>24</v>
      </c>
      <c r="W68" s="101">
        <v>89.95327102803739</v>
      </c>
      <c r="X68" s="102">
        <v>89.54669319261619</v>
      </c>
      <c r="Y68" s="102">
        <v>7.609160570767058</v>
      </c>
    </row>
    <row r="69" spans="2:27" s="8" customFormat="1" ht="12">
      <c r="B69" s="228" t="s">
        <v>312</v>
      </c>
      <c r="C69" s="229"/>
      <c r="D69" s="177">
        <v>24</v>
      </c>
      <c r="E69" s="177">
        <v>0</v>
      </c>
      <c r="F69" s="177">
        <v>0</v>
      </c>
      <c r="G69" s="177">
        <v>0</v>
      </c>
      <c r="H69" s="177">
        <v>0</v>
      </c>
      <c r="I69" s="177">
        <v>0</v>
      </c>
      <c r="J69" s="177">
        <v>0</v>
      </c>
      <c r="K69" s="177">
        <v>0</v>
      </c>
      <c r="L69" s="177">
        <v>0</v>
      </c>
      <c r="M69" s="177">
        <v>0</v>
      </c>
      <c r="N69" s="177">
        <v>1</v>
      </c>
      <c r="O69" s="177">
        <v>1</v>
      </c>
      <c r="P69" s="177">
        <v>0</v>
      </c>
      <c r="Q69" s="177">
        <v>2</v>
      </c>
      <c r="R69" s="177">
        <v>2</v>
      </c>
      <c r="S69" s="177">
        <v>2</v>
      </c>
      <c r="T69" s="177">
        <v>0</v>
      </c>
      <c r="U69" s="177">
        <v>5</v>
      </c>
      <c r="V69" s="177">
        <v>11</v>
      </c>
      <c r="W69" s="188">
        <v>89.97865996910582</v>
      </c>
      <c r="X69" s="183">
        <v>83.38113835416004</v>
      </c>
      <c r="Y69" s="183">
        <v>12.105876992383859</v>
      </c>
      <c r="Z69"/>
      <c r="AA69"/>
    </row>
    <row r="71" ht="12">
      <c r="D71" s="222">
        <f>D6</f>
        <v>15388</v>
      </c>
    </row>
    <row r="72" ht="12">
      <c r="D72" s="222" t="str">
        <f>IF(D71=SUM(D8:D11,D12:D22,D23:D69)/3,"OK","NG")</f>
        <v>OK</v>
      </c>
    </row>
  </sheetData>
  <sheetProtection/>
  <mergeCells count="67">
    <mergeCell ref="B69:C69"/>
    <mergeCell ref="Y3:Y4"/>
    <mergeCell ref="D3:D5"/>
    <mergeCell ref="W3:W4"/>
    <mergeCell ref="X3:X4"/>
    <mergeCell ref="B3:C3"/>
    <mergeCell ref="B4:C5"/>
    <mergeCell ref="B6:C6"/>
    <mergeCell ref="B7:C7"/>
    <mergeCell ref="B11:C11"/>
    <mergeCell ref="B16:C16"/>
    <mergeCell ref="B17:C17"/>
    <mergeCell ref="B18:C18"/>
    <mergeCell ref="B19:C19"/>
    <mergeCell ref="B12:C12"/>
    <mergeCell ref="B13:C13"/>
    <mergeCell ref="B14:C14"/>
    <mergeCell ref="B15:C15"/>
    <mergeCell ref="B24:C24"/>
    <mergeCell ref="B25:C25"/>
    <mergeCell ref="B26:C26"/>
    <mergeCell ref="B27:C27"/>
    <mergeCell ref="B20:C20"/>
    <mergeCell ref="B21:C21"/>
    <mergeCell ref="B22:C22"/>
    <mergeCell ref="B23:C23"/>
    <mergeCell ref="B32:C32"/>
    <mergeCell ref="B33:C33"/>
    <mergeCell ref="B34:C34"/>
    <mergeCell ref="B35:C35"/>
    <mergeCell ref="B28:C28"/>
    <mergeCell ref="B29:C29"/>
    <mergeCell ref="B30:C30"/>
    <mergeCell ref="B31:C31"/>
    <mergeCell ref="B40:C40"/>
    <mergeCell ref="B41:C41"/>
    <mergeCell ref="B42:C42"/>
    <mergeCell ref="B43:C43"/>
    <mergeCell ref="B36:C36"/>
    <mergeCell ref="B37:C37"/>
    <mergeCell ref="B38:C38"/>
    <mergeCell ref="B39:C39"/>
    <mergeCell ref="B48:C48"/>
    <mergeCell ref="B49:C49"/>
    <mergeCell ref="B50:C50"/>
    <mergeCell ref="B51:C51"/>
    <mergeCell ref="B44:C44"/>
    <mergeCell ref="B45:C45"/>
    <mergeCell ref="B46:C46"/>
    <mergeCell ref="B47:C47"/>
    <mergeCell ref="B56:C56"/>
    <mergeCell ref="B57:C57"/>
    <mergeCell ref="B58:C58"/>
    <mergeCell ref="B59:C59"/>
    <mergeCell ref="B52:C52"/>
    <mergeCell ref="B53:C53"/>
    <mergeCell ref="B54:C54"/>
    <mergeCell ref="B55:C55"/>
    <mergeCell ref="B68:C68"/>
    <mergeCell ref="B62:C62"/>
    <mergeCell ref="B63:C63"/>
    <mergeCell ref="B64:C64"/>
    <mergeCell ref="B65:C65"/>
    <mergeCell ref="B60:C60"/>
    <mergeCell ref="B61:C61"/>
    <mergeCell ref="B66:C66"/>
    <mergeCell ref="B67:C67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2"/>
  <sheetViews>
    <sheetView showGridLines="0" zoomScalePageLayoutView="0" workbookViewId="0" topLeftCell="A52">
      <selection activeCell="D71" sqref="D71:D72"/>
    </sheetView>
  </sheetViews>
  <sheetFormatPr defaultColWidth="9.140625" defaultRowHeight="12"/>
  <cols>
    <col min="1" max="2" width="2.57421875" style="1" customWidth="1"/>
    <col min="3" max="3" width="10.7109375" style="1" customWidth="1"/>
    <col min="4" max="14" width="9.00390625" style="12" customWidth="1"/>
    <col min="15" max="17" width="9.28125" style="15" bestFit="1" customWidth="1"/>
  </cols>
  <sheetData>
    <row r="1" spans="2:5" ht="18.75">
      <c r="B1" s="2" t="s">
        <v>126</v>
      </c>
      <c r="C1" s="111"/>
      <c r="D1" s="6" t="s">
        <v>258</v>
      </c>
      <c r="E1" s="111"/>
    </row>
    <row r="2" ht="17.25">
      <c r="C2" s="2"/>
    </row>
    <row r="3" spans="1:17" ht="24">
      <c r="A3"/>
      <c r="B3" s="75"/>
      <c r="C3" s="76" t="s">
        <v>306</v>
      </c>
      <c r="D3" s="271" t="s">
        <v>0</v>
      </c>
      <c r="E3" s="77"/>
      <c r="F3" s="77">
        <v>25</v>
      </c>
      <c r="G3" s="77">
        <v>30</v>
      </c>
      <c r="H3" s="77">
        <v>35</v>
      </c>
      <c r="I3" s="77">
        <v>40</v>
      </c>
      <c r="J3" s="77">
        <v>45</v>
      </c>
      <c r="K3" s="77">
        <v>50</v>
      </c>
      <c r="L3" s="77">
        <v>55</v>
      </c>
      <c r="M3" s="77">
        <v>60</v>
      </c>
      <c r="N3" s="134" t="s">
        <v>264</v>
      </c>
      <c r="O3" s="271" t="s">
        <v>58</v>
      </c>
      <c r="P3" s="271" t="s">
        <v>61</v>
      </c>
      <c r="Q3" s="271" t="s">
        <v>59</v>
      </c>
    </row>
    <row r="4" spans="2:17" s="7" customFormat="1" ht="20.25" customHeight="1">
      <c r="B4" s="266" t="s">
        <v>328</v>
      </c>
      <c r="C4" s="267"/>
      <c r="D4" s="272"/>
      <c r="E4" s="78" t="s">
        <v>94</v>
      </c>
      <c r="F4" s="78" t="s">
        <v>94</v>
      </c>
      <c r="G4" s="78" t="s">
        <v>94</v>
      </c>
      <c r="H4" s="78" t="s">
        <v>94</v>
      </c>
      <c r="I4" s="78" t="s">
        <v>94</v>
      </c>
      <c r="J4" s="78" t="s">
        <v>94</v>
      </c>
      <c r="K4" s="78" t="s">
        <v>94</v>
      </c>
      <c r="L4" s="78" t="s">
        <v>94</v>
      </c>
      <c r="M4" s="78" t="s">
        <v>94</v>
      </c>
      <c r="N4" s="79" t="s">
        <v>94</v>
      </c>
      <c r="O4" s="272"/>
      <c r="P4" s="272"/>
      <c r="Q4" s="272"/>
    </row>
    <row r="5" spans="1:17" ht="24">
      <c r="A5"/>
      <c r="B5" s="268"/>
      <c r="C5" s="269"/>
      <c r="D5" s="273"/>
      <c r="E5" s="133" t="s">
        <v>263</v>
      </c>
      <c r="F5" s="80">
        <v>29</v>
      </c>
      <c r="G5" s="80">
        <v>34</v>
      </c>
      <c r="H5" s="80">
        <v>39</v>
      </c>
      <c r="I5" s="80">
        <v>44</v>
      </c>
      <c r="J5" s="80">
        <v>49</v>
      </c>
      <c r="K5" s="80">
        <v>54</v>
      </c>
      <c r="L5" s="80">
        <v>59</v>
      </c>
      <c r="M5" s="80">
        <v>64</v>
      </c>
      <c r="N5" s="81"/>
      <c r="O5" s="82" t="s">
        <v>95</v>
      </c>
      <c r="P5" s="82" t="s">
        <v>95</v>
      </c>
      <c r="Q5" s="82" t="s">
        <v>95</v>
      </c>
    </row>
    <row r="6" spans="1:17" ht="15.75" customHeight="1">
      <c r="A6" s="3"/>
      <c r="B6" s="241" t="s">
        <v>2</v>
      </c>
      <c r="C6" s="242"/>
      <c r="D6" s="194">
        <v>15388</v>
      </c>
      <c r="E6" s="194">
        <v>309</v>
      </c>
      <c r="F6" s="194">
        <v>1882</v>
      </c>
      <c r="G6" s="194">
        <v>3704</v>
      </c>
      <c r="H6" s="194">
        <v>3541</v>
      </c>
      <c r="I6" s="194">
        <v>2616</v>
      </c>
      <c r="J6" s="194">
        <v>1440</v>
      </c>
      <c r="K6" s="194">
        <v>773</v>
      </c>
      <c r="L6" s="194">
        <v>431</v>
      </c>
      <c r="M6" s="194">
        <v>333</v>
      </c>
      <c r="N6" s="194">
        <v>359</v>
      </c>
      <c r="O6" s="195">
        <v>37</v>
      </c>
      <c r="P6" s="196">
        <v>38.66597348583311</v>
      </c>
      <c r="Q6" s="196">
        <v>9.657416091292472</v>
      </c>
    </row>
    <row r="7" spans="2:17" ht="15.75" customHeight="1">
      <c r="B7" s="224" t="s">
        <v>3</v>
      </c>
      <c r="C7" s="225"/>
      <c r="D7" s="176">
        <v>12497</v>
      </c>
      <c r="E7" s="176">
        <v>242</v>
      </c>
      <c r="F7" s="176">
        <v>1516</v>
      </c>
      <c r="G7" s="176">
        <v>2999</v>
      </c>
      <c r="H7" s="176">
        <v>2873</v>
      </c>
      <c r="I7" s="176">
        <v>2146</v>
      </c>
      <c r="J7" s="176">
        <v>1164</v>
      </c>
      <c r="K7" s="176">
        <v>641</v>
      </c>
      <c r="L7" s="176">
        <v>344</v>
      </c>
      <c r="M7" s="176">
        <v>278</v>
      </c>
      <c r="N7" s="176">
        <v>294</v>
      </c>
      <c r="O7" s="135">
        <v>37</v>
      </c>
      <c r="P7" s="136">
        <v>38.725214051372326</v>
      </c>
      <c r="Q7" s="136">
        <v>9.680410017782767</v>
      </c>
    </row>
    <row r="8" spans="2:17" ht="15.75" customHeight="1">
      <c r="B8" s="73"/>
      <c r="C8" s="74" t="s">
        <v>123</v>
      </c>
      <c r="D8" s="176">
        <v>8795</v>
      </c>
      <c r="E8" s="176">
        <v>156</v>
      </c>
      <c r="F8" s="176">
        <v>1013</v>
      </c>
      <c r="G8" s="176">
        <v>2159</v>
      </c>
      <c r="H8" s="176">
        <v>2079</v>
      </c>
      <c r="I8" s="176">
        <v>1521</v>
      </c>
      <c r="J8" s="176">
        <v>823</v>
      </c>
      <c r="K8" s="176">
        <v>441</v>
      </c>
      <c r="L8" s="176">
        <v>225</v>
      </c>
      <c r="M8" s="176">
        <v>194</v>
      </c>
      <c r="N8" s="176">
        <v>184</v>
      </c>
      <c r="O8" s="135">
        <v>37</v>
      </c>
      <c r="P8" s="136">
        <v>38.628880045480386</v>
      </c>
      <c r="Q8" s="136">
        <v>9.426267648047311</v>
      </c>
    </row>
    <row r="9" spans="2:17" ht="15.75" customHeight="1">
      <c r="B9" s="73"/>
      <c r="C9" s="74" t="s">
        <v>124</v>
      </c>
      <c r="D9" s="176">
        <v>2016</v>
      </c>
      <c r="E9" s="176">
        <v>41</v>
      </c>
      <c r="F9" s="176">
        <v>314</v>
      </c>
      <c r="G9" s="176">
        <v>484</v>
      </c>
      <c r="H9" s="176">
        <v>425</v>
      </c>
      <c r="I9" s="176">
        <v>330</v>
      </c>
      <c r="J9" s="176">
        <v>177</v>
      </c>
      <c r="K9" s="176">
        <v>89</v>
      </c>
      <c r="L9" s="176">
        <v>59</v>
      </c>
      <c r="M9" s="176">
        <v>40</v>
      </c>
      <c r="N9" s="176">
        <v>57</v>
      </c>
      <c r="O9" s="135">
        <v>37</v>
      </c>
      <c r="P9" s="136">
        <v>38.354662698412696</v>
      </c>
      <c r="Q9" s="136">
        <v>10.069964089291496</v>
      </c>
    </row>
    <row r="10" spans="2:17" ht="15.75" customHeight="1">
      <c r="B10" s="73"/>
      <c r="C10" s="74" t="s">
        <v>125</v>
      </c>
      <c r="D10" s="176">
        <v>1686</v>
      </c>
      <c r="E10" s="176">
        <v>45</v>
      </c>
      <c r="F10" s="176">
        <v>189</v>
      </c>
      <c r="G10" s="176">
        <v>356</v>
      </c>
      <c r="H10" s="176">
        <v>369</v>
      </c>
      <c r="I10" s="176">
        <v>295</v>
      </c>
      <c r="J10" s="176">
        <v>164</v>
      </c>
      <c r="K10" s="176">
        <v>111</v>
      </c>
      <c r="L10" s="176">
        <v>60</v>
      </c>
      <c r="M10" s="176">
        <v>44</v>
      </c>
      <c r="N10" s="176">
        <v>53</v>
      </c>
      <c r="O10" s="135">
        <v>38</v>
      </c>
      <c r="P10" s="136">
        <v>39.670818505338076</v>
      </c>
      <c r="Q10" s="136">
        <v>10.433406295457422</v>
      </c>
    </row>
    <row r="11" spans="2:17" ht="15.75" customHeight="1">
      <c r="B11" s="228" t="s">
        <v>7</v>
      </c>
      <c r="C11" s="229"/>
      <c r="D11" s="176">
        <v>2891</v>
      </c>
      <c r="E11" s="176">
        <v>67</v>
      </c>
      <c r="F11" s="176">
        <v>366</v>
      </c>
      <c r="G11" s="176">
        <v>705</v>
      </c>
      <c r="H11" s="176">
        <v>668</v>
      </c>
      <c r="I11" s="176">
        <v>470</v>
      </c>
      <c r="J11" s="176">
        <v>276</v>
      </c>
      <c r="K11" s="176">
        <v>132</v>
      </c>
      <c r="L11" s="176">
        <v>87</v>
      </c>
      <c r="M11" s="176">
        <v>55</v>
      </c>
      <c r="N11" s="176">
        <v>65</v>
      </c>
      <c r="O11" s="135">
        <v>37</v>
      </c>
      <c r="P11" s="136">
        <v>38.40989277066759</v>
      </c>
      <c r="Q11" s="136">
        <v>9.554818655457092</v>
      </c>
    </row>
    <row r="12" spans="2:17" ht="15.75" customHeight="1">
      <c r="B12" s="224" t="s">
        <v>317</v>
      </c>
      <c r="C12" s="225"/>
      <c r="D12" s="173">
        <v>179</v>
      </c>
      <c r="E12" s="173">
        <v>8</v>
      </c>
      <c r="F12" s="173">
        <v>23</v>
      </c>
      <c r="G12" s="173">
        <v>62</v>
      </c>
      <c r="H12" s="173">
        <v>47</v>
      </c>
      <c r="I12" s="173">
        <v>16</v>
      </c>
      <c r="J12" s="173">
        <v>14</v>
      </c>
      <c r="K12" s="173">
        <v>3</v>
      </c>
      <c r="L12" s="173">
        <v>2</v>
      </c>
      <c r="M12" s="173">
        <v>2</v>
      </c>
      <c r="N12" s="173">
        <v>2</v>
      </c>
      <c r="O12" s="174">
        <v>34</v>
      </c>
      <c r="P12" s="175">
        <v>35.58659217877095</v>
      </c>
      <c r="Q12" s="175">
        <v>7.958956449165544</v>
      </c>
    </row>
    <row r="13" spans="2:17" ht="15.75" customHeight="1">
      <c r="B13" s="224" t="s">
        <v>318</v>
      </c>
      <c r="C13" s="225"/>
      <c r="D13" s="176">
        <v>253</v>
      </c>
      <c r="E13" s="176">
        <v>4</v>
      </c>
      <c r="F13" s="176">
        <v>16</v>
      </c>
      <c r="G13" s="176">
        <v>71</v>
      </c>
      <c r="H13" s="176">
        <v>57</v>
      </c>
      <c r="I13" s="176">
        <v>47</v>
      </c>
      <c r="J13" s="176">
        <v>20</v>
      </c>
      <c r="K13" s="176">
        <v>15</v>
      </c>
      <c r="L13" s="176">
        <v>9</v>
      </c>
      <c r="M13" s="176">
        <v>8</v>
      </c>
      <c r="N13" s="176">
        <v>6</v>
      </c>
      <c r="O13" s="135">
        <v>38</v>
      </c>
      <c r="P13" s="136">
        <v>39.48616600790514</v>
      </c>
      <c r="Q13" s="136">
        <v>9.657056302655045</v>
      </c>
    </row>
    <row r="14" spans="2:17" ht="15.75" customHeight="1">
      <c r="B14" s="224" t="s">
        <v>319</v>
      </c>
      <c r="C14" s="225"/>
      <c r="D14" s="176">
        <v>772</v>
      </c>
      <c r="E14" s="176">
        <v>27</v>
      </c>
      <c r="F14" s="176">
        <v>114</v>
      </c>
      <c r="G14" s="176">
        <v>146</v>
      </c>
      <c r="H14" s="176">
        <v>156</v>
      </c>
      <c r="I14" s="176">
        <v>120</v>
      </c>
      <c r="J14" s="176">
        <v>103</v>
      </c>
      <c r="K14" s="176">
        <v>47</v>
      </c>
      <c r="L14" s="176">
        <v>22</v>
      </c>
      <c r="M14" s="176">
        <v>16</v>
      </c>
      <c r="N14" s="176">
        <v>21</v>
      </c>
      <c r="O14" s="135">
        <v>38</v>
      </c>
      <c r="P14" s="136">
        <v>39.11010362694301</v>
      </c>
      <c r="Q14" s="136">
        <v>10.216187226255519</v>
      </c>
    </row>
    <row r="15" spans="2:17" ht="15.75" customHeight="1">
      <c r="B15" s="224" t="s">
        <v>320</v>
      </c>
      <c r="C15" s="225"/>
      <c r="D15" s="176">
        <v>9446</v>
      </c>
      <c r="E15" s="176">
        <v>174</v>
      </c>
      <c r="F15" s="176">
        <v>1093</v>
      </c>
      <c r="G15" s="176">
        <v>2297</v>
      </c>
      <c r="H15" s="176">
        <v>2218</v>
      </c>
      <c r="I15" s="176">
        <v>1640</v>
      </c>
      <c r="J15" s="176">
        <v>887</v>
      </c>
      <c r="K15" s="176">
        <v>480</v>
      </c>
      <c r="L15" s="176">
        <v>246</v>
      </c>
      <c r="M15" s="176">
        <v>209</v>
      </c>
      <c r="N15" s="176">
        <v>202</v>
      </c>
      <c r="O15" s="135">
        <v>37</v>
      </c>
      <c r="P15" s="136">
        <v>38.67097183993225</v>
      </c>
      <c r="Q15" s="136">
        <v>9.485490189625478</v>
      </c>
    </row>
    <row r="16" spans="2:17" ht="15.75" customHeight="1">
      <c r="B16" s="224" t="s">
        <v>321</v>
      </c>
      <c r="C16" s="225"/>
      <c r="D16" s="176">
        <v>1463</v>
      </c>
      <c r="E16" s="176">
        <v>39</v>
      </c>
      <c r="F16" s="176">
        <v>164</v>
      </c>
      <c r="G16" s="176">
        <v>316</v>
      </c>
      <c r="H16" s="176">
        <v>314</v>
      </c>
      <c r="I16" s="176">
        <v>255</v>
      </c>
      <c r="J16" s="176">
        <v>140</v>
      </c>
      <c r="K16" s="176">
        <v>94</v>
      </c>
      <c r="L16" s="176">
        <v>54</v>
      </c>
      <c r="M16" s="176">
        <v>40</v>
      </c>
      <c r="N16" s="176">
        <v>47</v>
      </c>
      <c r="O16" s="135">
        <v>38</v>
      </c>
      <c r="P16" s="136">
        <v>39.69241285030759</v>
      </c>
      <c r="Q16" s="136">
        <v>10.503194282626765</v>
      </c>
    </row>
    <row r="17" spans="2:17" ht="15.75" customHeight="1">
      <c r="B17" s="224" t="s">
        <v>322</v>
      </c>
      <c r="C17" s="225"/>
      <c r="D17" s="176">
        <v>80</v>
      </c>
      <c r="E17" s="176">
        <v>2</v>
      </c>
      <c r="F17" s="176">
        <v>10</v>
      </c>
      <c r="G17" s="176">
        <v>14</v>
      </c>
      <c r="H17" s="176">
        <v>22</v>
      </c>
      <c r="I17" s="176">
        <v>13</v>
      </c>
      <c r="J17" s="176">
        <v>9</v>
      </c>
      <c r="K17" s="176">
        <v>0</v>
      </c>
      <c r="L17" s="176">
        <v>2</v>
      </c>
      <c r="M17" s="176">
        <v>2</v>
      </c>
      <c r="N17" s="176">
        <v>6</v>
      </c>
      <c r="O17" s="135">
        <v>37</v>
      </c>
      <c r="P17" s="136">
        <v>39.8375</v>
      </c>
      <c r="Q17" s="136">
        <v>11.688405755872953</v>
      </c>
    </row>
    <row r="18" spans="2:17" ht="15.75" customHeight="1">
      <c r="B18" s="224" t="s">
        <v>323</v>
      </c>
      <c r="C18" s="225"/>
      <c r="D18" s="176">
        <v>2016</v>
      </c>
      <c r="E18" s="176">
        <v>41</v>
      </c>
      <c r="F18" s="176">
        <v>314</v>
      </c>
      <c r="G18" s="176">
        <v>484</v>
      </c>
      <c r="H18" s="176">
        <v>425</v>
      </c>
      <c r="I18" s="176">
        <v>330</v>
      </c>
      <c r="J18" s="176">
        <v>177</v>
      </c>
      <c r="K18" s="176">
        <v>89</v>
      </c>
      <c r="L18" s="176">
        <v>59</v>
      </c>
      <c r="M18" s="176">
        <v>40</v>
      </c>
      <c r="N18" s="176">
        <v>57</v>
      </c>
      <c r="O18" s="135">
        <v>37</v>
      </c>
      <c r="P18" s="136">
        <v>38.354662698412696</v>
      </c>
      <c r="Q18" s="136">
        <v>10.069964089291496</v>
      </c>
    </row>
    <row r="19" spans="2:17" ht="15.75" customHeight="1">
      <c r="B19" s="224" t="s">
        <v>324</v>
      </c>
      <c r="C19" s="225"/>
      <c r="D19" s="176">
        <v>452</v>
      </c>
      <c r="E19" s="176">
        <v>3</v>
      </c>
      <c r="F19" s="176">
        <v>63</v>
      </c>
      <c r="G19" s="176">
        <v>127</v>
      </c>
      <c r="H19" s="176">
        <v>109</v>
      </c>
      <c r="I19" s="176">
        <v>86</v>
      </c>
      <c r="J19" s="176">
        <v>31</v>
      </c>
      <c r="K19" s="176">
        <v>8</v>
      </c>
      <c r="L19" s="176">
        <v>17</v>
      </c>
      <c r="M19" s="176">
        <v>3</v>
      </c>
      <c r="N19" s="176">
        <v>5</v>
      </c>
      <c r="O19" s="135">
        <v>36</v>
      </c>
      <c r="P19" s="136">
        <v>37.10398230088496</v>
      </c>
      <c r="Q19" s="136">
        <v>8.174932322300116</v>
      </c>
    </row>
    <row r="20" spans="2:17" ht="15.75" customHeight="1">
      <c r="B20" s="224" t="s">
        <v>325</v>
      </c>
      <c r="C20" s="225"/>
      <c r="D20" s="176">
        <v>122</v>
      </c>
      <c r="E20" s="176">
        <v>0</v>
      </c>
      <c r="F20" s="176">
        <v>17</v>
      </c>
      <c r="G20" s="176">
        <v>28</v>
      </c>
      <c r="H20" s="176">
        <v>30</v>
      </c>
      <c r="I20" s="176">
        <v>20</v>
      </c>
      <c r="J20" s="176">
        <v>12</v>
      </c>
      <c r="K20" s="176">
        <v>7</v>
      </c>
      <c r="L20" s="176">
        <v>3</v>
      </c>
      <c r="M20" s="176">
        <v>1</v>
      </c>
      <c r="N20" s="176">
        <v>4</v>
      </c>
      <c r="O20" s="135">
        <v>37</v>
      </c>
      <c r="P20" s="136">
        <v>38.795081967213115</v>
      </c>
      <c r="Q20" s="136">
        <v>9.235163240347758</v>
      </c>
    </row>
    <row r="21" spans="2:17" ht="15.75" customHeight="1">
      <c r="B21" s="224" t="s">
        <v>346</v>
      </c>
      <c r="C21" s="225"/>
      <c r="D21" s="176">
        <v>369</v>
      </c>
      <c r="E21" s="176">
        <v>7</v>
      </c>
      <c r="F21" s="176">
        <v>40</v>
      </c>
      <c r="G21" s="176">
        <v>104</v>
      </c>
      <c r="H21" s="176">
        <v>92</v>
      </c>
      <c r="I21" s="176">
        <v>48</v>
      </c>
      <c r="J21" s="176">
        <v>36</v>
      </c>
      <c r="K21" s="176">
        <v>17</v>
      </c>
      <c r="L21" s="176">
        <v>13</v>
      </c>
      <c r="M21" s="176">
        <v>7</v>
      </c>
      <c r="N21" s="176">
        <v>5</v>
      </c>
      <c r="O21" s="135">
        <v>36</v>
      </c>
      <c r="P21" s="136">
        <v>38.29810298102981</v>
      </c>
      <c r="Q21" s="136">
        <v>9.069659266897904</v>
      </c>
    </row>
    <row r="22" spans="2:17" ht="15.75" customHeight="1">
      <c r="B22" s="228" t="s">
        <v>326</v>
      </c>
      <c r="C22" s="229"/>
      <c r="D22" s="177">
        <v>236</v>
      </c>
      <c r="E22" s="177">
        <v>4</v>
      </c>
      <c r="F22" s="177">
        <v>28</v>
      </c>
      <c r="G22" s="177">
        <v>55</v>
      </c>
      <c r="H22" s="177">
        <v>71</v>
      </c>
      <c r="I22" s="177">
        <v>41</v>
      </c>
      <c r="J22" s="177">
        <v>11</v>
      </c>
      <c r="K22" s="177">
        <v>13</v>
      </c>
      <c r="L22" s="177">
        <v>4</v>
      </c>
      <c r="M22" s="177">
        <v>5</v>
      </c>
      <c r="N22" s="177">
        <v>4</v>
      </c>
      <c r="O22" s="178">
        <v>37</v>
      </c>
      <c r="P22" s="179">
        <v>37.86864406779661</v>
      </c>
      <c r="Q22" s="179">
        <v>8.68231951705174</v>
      </c>
    </row>
    <row r="23" spans="2:17" ht="15.75" customHeight="1">
      <c r="B23" s="224" t="s">
        <v>8</v>
      </c>
      <c r="C23" s="225"/>
      <c r="D23" s="176">
        <v>179</v>
      </c>
      <c r="E23" s="176">
        <v>8</v>
      </c>
      <c r="F23" s="176">
        <v>23</v>
      </c>
      <c r="G23" s="176">
        <v>62</v>
      </c>
      <c r="H23" s="176">
        <v>47</v>
      </c>
      <c r="I23" s="176">
        <v>16</v>
      </c>
      <c r="J23" s="176">
        <v>14</v>
      </c>
      <c r="K23" s="176">
        <v>3</v>
      </c>
      <c r="L23" s="176">
        <v>2</v>
      </c>
      <c r="M23" s="176">
        <v>2</v>
      </c>
      <c r="N23" s="176">
        <v>2</v>
      </c>
      <c r="O23" s="135">
        <v>34</v>
      </c>
      <c r="P23" s="136">
        <v>35.58659217877095</v>
      </c>
      <c r="Q23" s="136">
        <v>7.958956449165544</v>
      </c>
    </row>
    <row r="24" spans="2:17" ht="15.75" customHeight="1">
      <c r="B24" s="224" t="s">
        <v>9</v>
      </c>
      <c r="C24" s="225"/>
      <c r="D24" s="176">
        <v>6</v>
      </c>
      <c r="E24" s="176">
        <v>0</v>
      </c>
      <c r="F24" s="176">
        <v>0</v>
      </c>
      <c r="G24" s="176">
        <v>2</v>
      </c>
      <c r="H24" s="176">
        <v>2</v>
      </c>
      <c r="I24" s="176">
        <v>1</v>
      </c>
      <c r="J24" s="176">
        <v>0</v>
      </c>
      <c r="K24" s="176">
        <v>1</v>
      </c>
      <c r="L24" s="176">
        <v>0</v>
      </c>
      <c r="M24" s="176">
        <v>0</v>
      </c>
      <c r="N24" s="176">
        <v>0</v>
      </c>
      <c r="O24" s="135">
        <v>36.5</v>
      </c>
      <c r="P24" s="136">
        <v>38.833333333333336</v>
      </c>
      <c r="Q24" s="136">
        <v>8.863783992554572</v>
      </c>
    </row>
    <row r="25" spans="2:17" ht="15.75" customHeight="1">
      <c r="B25" s="224" t="s">
        <v>10</v>
      </c>
      <c r="C25" s="225"/>
      <c r="D25" s="176">
        <v>28</v>
      </c>
      <c r="E25" s="176">
        <v>0</v>
      </c>
      <c r="F25" s="176">
        <v>5</v>
      </c>
      <c r="G25" s="176">
        <v>9</v>
      </c>
      <c r="H25" s="176">
        <v>3</v>
      </c>
      <c r="I25" s="176">
        <v>7</v>
      </c>
      <c r="J25" s="176">
        <v>1</v>
      </c>
      <c r="K25" s="176">
        <v>1</v>
      </c>
      <c r="L25" s="176">
        <v>0</v>
      </c>
      <c r="M25" s="176">
        <v>0</v>
      </c>
      <c r="N25" s="176">
        <v>2</v>
      </c>
      <c r="O25" s="135">
        <v>34.5</v>
      </c>
      <c r="P25" s="136">
        <v>38.214285714285715</v>
      </c>
      <c r="Q25" s="136">
        <v>11.745313148332016</v>
      </c>
    </row>
    <row r="26" spans="2:17" ht="15.75" customHeight="1">
      <c r="B26" s="224" t="s">
        <v>11</v>
      </c>
      <c r="C26" s="225"/>
      <c r="D26" s="176">
        <v>144</v>
      </c>
      <c r="E26" s="176">
        <v>1</v>
      </c>
      <c r="F26" s="176">
        <v>6</v>
      </c>
      <c r="G26" s="176">
        <v>40</v>
      </c>
      <c r="H26" s="176">
        <v>42</v>
      </c>
      <c r="I26" s="176">
        <v>23</v>
      </c>
      <c r="J26" s="176">
        <v>14</v>
      </c>
      <c r="K26" s="176">
        <v>5</v>
      </c>
      <c r="L26" s="176">
        <v>6</v>
      </c>
      <c r="M26" s="176">
        <v>5</v>
      </c>
      <c r="N26" s="176">
        <v>2</v>
      </c>
      <c r="O26" s="135">
        <v>37.5</v>
      </c>
      <c r="P26" s="136">
        <v>39.4375</v>
      </c>
      <c r="Q26" s="136">
        <v>8.771153252031876</v>
      </c>
    </row>
    <row r="27" spans="2:17" ht="15.75" customHeight="1">
      <c r="B27" s="224" t="s">
        <v>12</v>
      </c>
      <c r="C27" s="225"/>
      <c r="D27" s="176">
        <v>33</v>
      </c>
      <c r="E27" s="176">
        <v>1</v>
      </c>
      <c r="F27" s="176">
        <v>5</v>
      </c>
      <c r="G27" s="176">
        <v>9</v>
      </c>
      <c r="H27" s="176">
        <v>3</v>
      </c>
      <c r="I27" s="176">
        <v>5</v>
      </c>
      <c r="J27" s="176">
        <v>3</v>
      </c>
      <c r="K27" s="176">
        <v>4</v>
      </c>
      <c r="L27" s="176">
        <v>1</v>
      </c>
      <c r="M27" s="176">
        <v>1</v>
      </c>
      <c r="N27" s="176">
        <v>1</v>
      </c>
      <c r="O27" s="135">
        <v>35</v>
      </c>
      <c r="P27" s="136">
        <v>38.90909090909091</v>
      </c>
      <c r="Q27" s="136">
        <v>11.391783322760633</v>
      </c>
    </row>
    <row r="28" spans="2:17" ht="15.75" customHeight="1">
      <c r="B28" s="224" t="s">
        <v>13</v>
      </c>
      <c r="C28" s="225"/>
      <c r="D28" s="176">
        <v>8</v>
      </c>
      <c r="E28" s="176">
        <v>1</v>
      </c>
      <c r="F28" s="176">
        <v>0</v>
      </c>
      <c r="G28" s="176">
        <v>2</v>
      </c>
      <c r="H28" s="176">
        <v>2</v>
      </c>
      <c r="I28" s="176">
        <v>2</v>
      </c>
      <c r="J28" s="176">
        <v>0</v>
      </c>
      <c r="K28" s="176">
        <v>0</v>
      </c>
      <c r="L28" s="176">
        <v>0</v>
      </c>
      <c r="M28" s="176">
        <v>0</v>
      </c>
      <c r="N28" s="176">
        <v>1</v>
      </c>
      <c r="O28" s="135">
        <v>36.5</v>
      </c>
      <c r="P28" s="136">
        <v>38.25</v>
      </c>
      <c r="Q28" s="136">
        <v>12.487136238088036</v>
      </c>
    </row>
    <row r="29" spans="2:17" ht="15.75" customHeight="1">
      <c r="B29" s="224" t="s">
        <v>14</v>
      </c>
      <c r="C29" s="225"/>
      <c r="D29" s="176">
        <v>34</v>
      </c>
      <c r="E29" s="176">
        <v>1</v>
      </c>
      <c r="F29" s="176">
        <v>0</v>
      </c>
      <c r="G29" s="176">
        <v>9</v>
      </c>
      <c r="H29" s="176">
        <v>5</v>
      </c>
      <c r="I29" s="176">
        <v>9</v>
      </c>
      <c r="J29" s="176">
        <v>2</v>
      </c>
      <c r="K29" s="176">
        <v>4</v>
      </c>
      <c r="L29" s="176">
        <v>2</v>
      </c>
      <c r="M29" s="176">
        <v>2</v>
      </c>
      <c r="N29" s="176">
        <v>0</v>
      </c>
      <c r="O29" s="135">
        <v>41</v>
      </c>
      <c r="P29" s="136">
        <v>41.705882352941174</v>
      </c>
      <c r="Q29" s="136">
        <v>9.37284734644063</v>
      </c>
    </row>
    <row r="30" spans="2:17" ht="15.75" customHeight="1">
      <c r="B30" s="224" t="s">
        <v>15</v>
      </c>
      <c r="C30" s="225"/>
      <c r="D30" s="176">
        <v>317</v>
      </c>
      <c r="E30" s="176">
        <v>11</v>
      </c>
      <c r="F30" s="176">
        <v>38</v>
      </c>
      <c r="G30" s="176">
        <v>68</v>
      </c>
      <c r="H30" s="176">
        <v>62</v>
      </c>
      <c r="I30" s="176">
        <v>59</v>
      </c>
      <c r="J30" s="176">
        <v>31</v>
      </c>
      <c r="K30" s="176">
        <v>19</v>
      </c>
      <c r="L30" s="176">
        <v>11</v>
      </c>
      <c r="M30" s="176">
        <v>8</v>
      </c>
      <c r="N30" s="176">
        <v>10</v>
      </c>
      <c r="O30" s="135">
        <v>37</v>
      </c>
      <c r="P30" s="136">
        <v>39.47634069400631</v>
      </c>
      <c r="Q30" s="136">
        <v>10.636555154487109</v>
      </c>
    </row>
    <row r="31" spans="2:17" ht="15.75" customHeight="1">
      <c r="B31" s="224" t="s">
        <v>16</v>
      </c>
      <c r="C31" s="225"/>
      <c r="D31" s="176">
        <v>294</v>
      </c>
      <c r="E31" s="176">
        <v>13</v>
      </c>
      <c r="F31" s="176">
        <v>41</v>
      </c>
      <c r="G31" s="176">
        <v>53</v>
      </c>
      <c r="H31" s="176">
        <v>60</v>
      </c>
      <c r="I31" s="176">
        <v>48</v>
      </c>
      <c r="J31" s="176">
        <v>35</v>
      </c>
      <c r="K31" s="176">
        <v>13</v>
      </c>
      <c r="L31" s="176">
        <v>13</v>
      </c>
      <c r="M31" s="176">
        <v>8</v>
      </c>
      <c r="N31" s="176">
        <v>10</v>
      </c>
      <c r="O31" s="135">
        <v>38</v>
      </c>
      <c r="P31" s="136">
        <v>39.476190476190474</v>
      </c>
      <c r="Q31" s="136">
        <v>10.76546959536119</v>
      </c>
    </row>
    <row r="32" spans="2:17" ht="15.75" customHeight="1">
      <c r="B32" s="224" t="s">
        <v>17</v>
      </c>
      <c r="C32" s="225"/>
      <c r="D32" s="176">
        <v>379</v>
      </c>
      <c r="E32" s="176">
        <v>12</v>
      </c>
      <c r="F32" s="176">
        <v>60</v>
      </c>
      <c r="G32" s="176">
        <v>70</v>
      </c>
      <c r="H32" s="176">
        <v>75</v>
      </c>
      <c r="I32" s="176">
        <v>55</v>
      </c>
      <c r="J32" s="176">
        <v>58</v>
      </c>
      <c r="K32" s="176">
        <v>29</v>
      </c>
      <c r="L32" s="176">
        <v>6</v>
      </c>
      <c r="M32" s="176">
        <v>6</v>
      </c>
      <c r="N32" s="176">
        <v>8</v>
      </c>
      <c r="O32" s="135">
        <v>38</v>
      </c>
      <c r="P32" s="136">
        <v>38.86807387862797</v>
      </c>
      <c r="Q32" s="136">
        <v>9.927169134299191</v>
      </c>
    </row>
    <row r="33" spans="2:17" ht="15.75" customHeight="1">
      <c r="B33" s="224" t="s">
        <v>18</v>
      </c>
      <c r="C33" s="225"/>
      <c r="D33" s="176">
        <v>2316</v>
      </c>
      <c r="E33" s="176">
        <v>60</v>
      </c>
      <c r="F33" s="176">
        <v>337</v>
      </c>
      <c r="G33" s="176">
        <v>555</v>
      </c>
      <c r="H33" s="176">
        <v>519</v>
      </c>
      <c r="I33" s="176">
        <v>377</v>
      </c>
      <c r="J33" s="176">
        <v>210</v>
      </c>
      <c r="K33" s="176">
        <v>122</v>
      </c>
      <c r="L33" s="176">
        <v>55</v>
      </c>
      <c r="M33" s="176">
        <v>44</v>
      </c>
      <c r="N33" s="176">
        <v>37</v>
      </c>
      <c r="O33" s="135">
        <v>36</v>
      </c>
      <c r="P33" s="136">
        <v>37.92875647668394</v>
      </c>
      <c r="Q33" s="136">
        <v>9.280259473979472</v>
      </c>
    </row>
    <row r="34" spans="2:17" ht="15.75" customHeight="1">
      <c r="B34" s="224" t="s">
        <v>19</v>
      </c>
      <c r="C34" s="225"/>
      <c r="D34" s="176">
        <v>1316</v>
      </c>
      <c r="E34" s="176">
        <v>27</v>
      </c>
      <c r="F34" s="176">
        <v>156</v>
      </c>
      <c r="G34" s="176">
        <v>353</v>
      </c>
      <c r="H34" s="176">
        <v>305</v>
      </c>
      <c r="I34" s="176">
        <v>219</v>
      </c>
      <c r="J34" s="176">
        <v>113</v>
      </c>
      <c r="K34" s="176">
        <v>57</v>
      </c>
      <c r="L34" s="176">
        <v>36</v>
      </c>
      <c r="M34" s="176">
        <v>28</v>
      </c>
      <c r="N34" s="176">
        <v>22</v>
      </c>
      <c r="O34" s="135">
        <v>36</v>
      </c>
      <c r="P34" s="136">
        <v>38.07446808510638</v>
      </c>
      <c r="Q34" s="136">
        <v>9.270776774263322</v>
      </c>
    </row>
    <row r="35" spans="2:17" ht="15.75" customHeight="1">
      <c r="B35" s="224" t="s">
        <v>20</v>
      </c>
      <c r="C35" s="225"/>
      <c r="D35" s="176">
        <v>3139</v>
      </c>
      <c r="E35" s="176">
        <v>42</v>
      </c>
      <c r="F35" s="176">
        <v>281</v>
      </c>
      <c r="G35" s="176">
        <v>768</v>
      </c>
      <c r="H35" s="176">
        <v>760</v>
      </c>
      <c r="I35" s="176">
        <v>583</v>
      </c>
      <c r="J35" s="176">
        <v>305</v>
      </c>
      <c r="K35" s="176">
        <v>157</v>
      </c>
      <c r="L35" s="176">
        <v>72</v>
      </c>
      <c r="M35" s="176">
        <v>80</v>
      </c>
      <c r="N35" s="176">
        <v>91</v>
      </c>
      <c r="O35" s="135">
        <v>38</v>
      </c>
      <c r="P35" s="136">
        <v>39.359350111500476</v>
      </c>
      <c r="Q35" s="136">
        <v>9.637513230748773</v>
      </c>
    </row>
    <row r="36" spans="2:17" ht="15.75" customHeight="1">
      <c r="B36" s="224" t="s">
        <v>21</v>
      </c>
      <c r="C36" s="225"/>
      <c r="D36" s="176">
        <v>2024</v>
      </c>
      <c r="E36" s="176">
        <v>27</v>
      </c>
      <c r="F36" s="176">
        <v>239</v>
      </c>
      <c r="G36" s="176">
        <v>483</v>
      </c>
      <c r="H36" s="176">
        <v>495</v>
      </c>
      <c r="I36" s="176">
        <v>342</v>
      </c>
      <c r="J36" s="176">
        <v>195</v>
      </c>
      <c r="K36" s="176">
        <v>105</v>
      </c>
      <c r="L36" s="176">
        <v>62</v>
      </c>
      <c r="M36" s="176">
        <v>42</v>
      </c>
      <c r="N36" s="176">
        <v>34</v>
      </c>
      <c r="O36" s="135">
        <v>37</v>
      </c>
      <c r="P36" s="136">
        <v>38.65760869565217</v>
      </c>
      <c r="Q36" s="136">
        <v>9.282508514584043</v>
      </c>
    </row>
    <row r="37" spans="2:17" ht="15.75" customHeight="1">
      <c r="B37" s="224" t="s">
        <v>22</v>
      </c>
      <c r="C37" s="225"/>
      <c r="D37" s="176">
        <v>37</v>
      </c>
      <c r="E37" s="176">
        <v>1</v>
      </c>
      <c r="F37" s="176">
        <v>5</v>
      </c>
      <c r="G37" s="176">
        <v>9</v>
      </c>
      <c r="H37" s="176">
        <v>9</v>
      </c>
      <c r="I37" s="176">
        <v>8</v>
      </c>
      <c r="J37" s="176">
        <v>2</v>
      </c>
      <c r="K37" s="176">
        <v>1</v>
      </c>
      <c r="L37" s="176">
        <v>0</v>
      </c>
      <c r="M37" s="176">
        <v>1</v>
      </c>
      <c r="N37" s="176">
        <v>1</v>
      </c>
      <c r="O37" s="135">
        <v>37</v>
      </c>
      <c r="P37" s="136">
        <v>37.7027027027027</v>
      </c>
      <c r="Q37" s="136">
        <v>8.946957474362335</v>
      </c>
    </row>
    <row r="38" spans="2:17" ht="15.75" customHeight="1">
      <c r="B38" s="224" t="s">
        <v>23</v>
      </c>
      <c r="C38" s="225"/>
      <c r="D38" s="176">
        <v>28</v>
      </c>
      <c r="E38" s="176">
        <v>1</v>
      </c>
      <c r="F38" s="176">
        <v>4</v>
      </c>
      <c r="G38" s="176">
        <v>4</v>
      </c>
      <c r="H38" s="176">
        <v>9</v>
      </c>
      <c r="I38" s="176">
        <v>5</v>
      </c>
      <c r="J38" s="176">
        <v>3</v>
      </c>
      <c r="K38" s="176">
        <v>0</v>
      </c>
      <c r="L38" s="176">
        <v>1</v>
      </c>
      <c r="M38" s="176">
        <v>0</v>
      </c>
      <c r="N38" s="176">
        <v>1</v>
      </c>
      <c r="O38" s="135">
        <v>36</v>
      </c>
      <c r="P38" s="136">
        <v>37.57142857142857</v>
      </c>
      <c r="Q38" s="136">
        <v>9.19512178006711</v>
      </c>
    </row>
    <row r="39" spans="2:17" ht="15.75" customHeight="1">
      <c r="B39" s="224" t="s">
        <v>24</v>
      </c>
      <c r="C39" s="225"/>
      <c r="D39" s="176">
        <v>23</v>
      </c>
      <c r="E39" s="176">
        <v>0</v>
      </c>
      <c r="F39" s="176">
        <v>2</v>
      </c>
      <c r="G39" s="176">
        <v>5</v>
      </c>
      <c r="H39" s="176">
        <v>7</v>
      </c>
      <c r="I39" s="176">
        <v>3</v>
      </c>
      <c r="J39" s="176">
        <v>3</v>
      </c>
      <c r="K39" s="176">
        <v>0</v>
      </c>
      <c r="L39" s="176">
        <v>1</v>
      </c>
      <c r="M39" s="176">
        <v>0</v>
      </c>
      <c r="N39" s="176">
        <v>2</v>
      </c>
      <c r="O39" s="135">
        <v>38</v>
      </c>
      <c r="P39" s="136">
        <v>40.47826086956522</v>
      </c>
      <c r="Q39" s="136">
        <v>10.582445005408255</v>
      </c>
    </row>
    <row r="40" spans="2:17" ht="15.75" customHeight="1">
      <c r="B40" s="224" t="s">
        <v>25</v>
      </c>
      <c r="C40" s="225"/>
      <c r="D40" s="176">
        <v>29</v>
      </c>
      <c r="E40" s="176">
        <v>1</v>
      </c>
      <c r="F40" s="176">
        <v>4</v>
      </c>
      <c r="G40" s="176">
        <v>5</v>
      </c>
      <c r="H40" s="176">
        <v>6</v>
      </c>
      <c r="I40" s="176">
        <v>5</v>
      </c>
      <c r="J40" s="176">
        <v>3</v>
      </c>
      <c r="K40" s="176">
        <v>0</v>
      </c>
      <c r="L40" s="176">
        <v>0</v>
      </c>
      <c r="M40" s="176">
        <v>2</v>
      </c>
      <c r="N40" s="176">
        <v>3</v>
      </c>
      <c r="O40" s="93">
        <v>38</v>
      </c>
      <c r="P40" s="94">
        <v>41.51724137931034</v>
      </c>
      <c r="Q40" s="94">
        <v>14.406399098156676</v>
      </c>
    </row>
    <row r="41" spans="2:17" ht="15.75" customHeight="1">
      <c r="B41" s="224" t="s">
        <v>26</v>
      </c>
      <c r="C41" s="225"/>
      <c r="D41" s="176">
        <v>111</v>
      </c>
      <c r="E41" s="176">
        <v>1</v>
      </c>
      <c r="F41" s="176">
        <v>17</v>
      </c>
      <c r="G41" s="176">
        <v>30</v>
      </c>
      <c r="H41" s="176">
        <v>22</v>
      </c>
      <c r="I41" s="176">
        <v>20</v>
      </c>
      <c r="J41" s="176">
        <v>9</v>
      </c>
      <c r="K41" s="176">
        <v>3</v>
      </c>
      <c r="L41" s="176">
        <v>4</v>
      </c>
      <c r="M41" s="176">
        <v>3</v>
      </c>
      <c r="N41" s="176">
        <v>2</v>
      </c>
      <c r="O41" s="135">
        <v>36</v>
      </c>
      <c r="P41" s="136">
        <v>37.98198198198198</v>
      </c>
      <c r="Q41" s="136">
        <v>9.58216333704734</v>
      </c>
    </row>
    <row r="42" spans="2:17" ht="15.75" customHeight="1">
      <c r="B42" s="224" t="s">
        <v>27</v>
      </c>
      <c r="C42" s="225"/>
      <c r="D42" s="176">
        <v>62</v>
      </c>
      <c r="E42" s="176">
        <v>1</v>
      </c>
      <c r="F42" s="176">
        <v>8</v>
      </c>
      <c r="G42" s="176">
        <v>14</v>
      </c>
      <c r="H42" s="176">
        <v>12</v>
      </c>
      <c r="I42" s="176">
        <v>9</v>
      </c>
      <c r="J42" s="176">
        <v>8</v>
      </c>
      <c r="K42" s="176">
        <v>4</v>
      </c>
      <c r="L42" s="176">
        <v>3</v>
      </c>
      <c r="M42" s="176">
        <v>1</v>
      </c>
      <c r="N42" s="176">
        <v>2</v>
      </c>
      <c r="O42" s="135">
        <v>37.5</v>
      </c>
      <c r="P42" s="136">
        <v>39.693548387096776</v>
      </c>
      <c r="Q42" s="136">
        <v>10.100460482405577</v>
      </c>
    </row>
    <row r="43" spans="2:17" ht="15.75" customHeight="1">
      <c r="B43" s="224" t="s">
        <v>28</v>
      </c>
      <c r="C43" s="225"/>
      <c r="D43" s="176">
        <v>181</v>
      </c>
      <c r="E43" s="176">
        <v>6</v>
      </c>
      <c r="F43" s="176">
        <v>24</v>
      </c>
      <c r="G43" s="176">
        <v>34</v>
      </c>
      <c r="H43" s="176">
        <v>38</v>
      </c>
      <c r="I43" s="176">
        <v>33</v>
      </c>
      <c r="J43" s="176">
        <v>16</v>
      </c>
      <c r="K43" s="176">
        <v>15</v>
      </c>
      <c r="L43" s="176">
        <v>6</v>
      </c>
      <c r="M43" s="176">
        <v>2</v>
      </c>
      <c r="N43" s="176">
        <v>7</v>
      </c>
      <c r="O43" s="135">
        <v>38</v>
      </c>
      <c r="P43" s="136">
        <v>39.59668508287293</v>
      </c>
      <c r="Q43" s="136">
        <v>10.650914934890627</v>
      </c>
    </row>
    <row r="44" spans="2:17" ht="15.75" customHeight="1">
      <c r="B44" s="224" t="s">
        <v>29</v>
      </c>
      <c r="C44" s="225"/>
      <c r="D44" s="176">
        <v>223</v>
      </c>
      <c r="E44" s="176">
        <v>6</v>
      </c>
      <c r="F44" s="176">
        <v>25</v>
      </c>
      <c r="G44" s="176">
        <v>40</v>
      </c>
      <c r="H44" s="176">
        <v>55</v>
      </c>
      <c r="I44" s="176">
        <v>40</v>
      </c>
      <c r="J44" s="176">
        <v>24</v>
      </c>
      <c r="K44" s="176">
        <v>17</v>
      </c>
      <c r="L44" s="176">
        <v>6</v>
      </c>
      <c r="M44" s="176">
        <v>4</v>
      </c>
      <c r="N44" s="176">
        <v>6</v>
      </c>
      <c r="O44" s="135">
        <v>38</v>
      </c>
      <c r="P44" s="136">
        <v>39.52914798206278</v>
      </c>
      <c r="Q44" s="136">
        <v>9.985024944619282</v>
      </c>
    </row>
    <row r="45" spans="2:17" ht="15.75" customHeight="1">
      <c r="B45" s="224" t="s">
        <v>30</v>
      </c>
      <c r="C45" s="225"/>
      <c r="D45" s="176">
        <v>1146</v>
      </c>
      <c r="E45" s="176">
        <v>26</v>
      </c>
      <c r="F45" s="176">
        <v>123</v>
      </c>
      <c r="G45" s="176">
        <v>252</v>
      </c>
      <c r="H45" s="176">
        <v>251</v>
      </c>
      <c r="I45" s="176">
        <v>205</v>
      </c>
      <c r="J45" s="176">
        <v>111</v>
      </c>
      <c r="K45" s="176">
        <v>69</v>
      </c>
      <c r="L45" s="176">
        <v>38</v>
      </c>
      <c r="M45" s="176">
        <v>33</v>
      </c>
      <c r="N45" s="176">
        <v>38</v>
      </c>
      <c r="O45" s="135">
        <v>37</v>
      </c>
      <c r="P45" s="136">
        <v>39.73647469458988</v>
      </c>
      <c r="Q45" s="136">
        <v>10.413646377717322</v>
      </c>
    </row>
    <row r="46" spans="2:17" ht="15.75" customHeight="1">
      <c r="B46" s="224" t="s">
        <v>31</v>
      </c>
      <c r="C46" s="225"/>
      <c r="D46" s="176">
        <v>136</v>
      </c>
      <c r="E46" s="176">
        <v>7</v>
      </c>
      <c r="F46" s="176">
        <v>17</v>
      </c>
      <c r="G46" s="176">
        <v>30</v>
      </c>
      <c r="H46" s="176">
        <v>25</v>
      </c>
      <c r="I46" s="176">
        <v>17</v>
      </c>
      <c r="J46" s="176">
        <v>13</v>
      </c>
      <c r="K46" s="176">
        <v>10</v>
      </c>
      <c r="L46" s="176">
        <v>10</v>
      </c>
      <c r="M46" s="176">
        <v>5</v>
      </c>
      <c r="N46" s="176">
        <v>2</v>
      </c>
      <c r="O46" s="135">
        <v>36</v>
      </c>
      <c r="P46" s="136">
        <v>39.4485294117647</v>
      </c>
      <c r="Q46" s="136">
        <v>11.116767351162355</v>
      </c>
    </row>
    <row r="47" spans="2:17" ht="15.75" customHeight="1">
      <c r="B47" s="224" t="s">
        <v>32</v>
      </c>
      <c r="C47" s="225"/>
      <c r="D47" s="176">
        <v>95</v>
      </c>
      <c r="E47" s="176">
        <v>1</v>
      </c>
      <c r="F47" s="176">
        <v>17</v>
      </c>
      <c r="G47" s="176">
        <v>18</v>
      </c>
      <c r="H47" s="176">
        <v>18</v>
      </c>
      <c r="I47" s="176">
        <v>19</v>
      </c>
      <c r="J47" s="176">
        <v>9</v>
      </c>
      <c r="K47" s="176">
        <v>5</v>
      </c>
      <c r="L47" s="176">
        <v>4</v>
      </c>
      <c r="M47" s="176">
        <v>1</v>
      </c>
      <c r="N47" s="176">
        <v>3</v>
      </c>
      <c r="O47" s="135">
        <v>39</v>
      </c>
      <c r="P47" s="136">
        <v>39.04210526315789</v>
      </c>
      <c r="Q47" s="136">
        <v>11.292923588703292</v>
      </c>
    </row>
    <row r="48" spans="2:17" ht="15.75" customHeight="1">
      <c r="B48" s="224" t="s">
        <v>33</v>
      </c>
      <c r="C48" s="225"/>
      <c r="D48" s="176">
        <v>121</v>
      </c>
      <c r="E48" s="176">
        <v>2</v>
      </c>
      <c r="F48" s="176">
        <v>17</v>
      </c>
      <c r="G48" s="176">
        <v>27</v>
      </c>
      <c r="H48" s="176">
        <v>28</v>
      </c>
      <c r="I48" s="176">
        <v>21</v>
      </c>
      <c r="J48" s="176">
        <v>9</v>
      </c>
      <c r="K48" s="176">
        <v>5</v>
      </c>
      <c r="L48" s="176">
        <v>3</v>
      </c>
      <c r="M48" s="176">
        <v>4</v>
      </c>
      <c r="N48" s="176">
        <v>5</v>
      </c>
      <c r="O48" s="135">
        <v>37</v>
      </c>
      <c r="P48" s="136">
        <v>39.34710743801653</v>
      </c>
      <c r="Q48" s="136">
        <v>10.882486498805967</v>
      </c>
    </row>
    <row r="49" spans="2:17" ht="15.75" customHeight="1">
      <c r="B49" s="224" t="s">
        <v>34</v>
      </c>
      <c r="C49" s="225"/>
      <c r="D49" s="176">
        <v>994</v>
      </c>
      <c r="E49" s="176">
        <v>24</v>
      </c>
      <c r="F49" s="176">
        <v>147</v>
      </c>
      <c r="G49" s="176">
        <v>231</v>
      </c>
      <c r="H49" s="176">
        <v>204</v>
      </c>
      <c r="I49" s="176">
        <v>174</v>
      </c>
      <c r="J49" s="176">
        <v>88</v>
      </c>
      <c r="K49" s="176">
        <v>49</v>
      </c>
      <c r="L49" s="176">
        <v>24</v>
      </c>
      <c r="M49" s="176">
        <v>24</v>
      </c>
      <c r="N49" s="176">
        <v>29</v>
      </c>
      <c r="O49" s="135">
        <v>37</v>
      </c>
      <c r="P49" s="136">
        <v>38.603621730382294</v>
      </c>
      <c r="Q49" s="136">
        <v>10.185975932706816</v>
      </c>
    </row>
    <row r="50" spans="2:17" ht="15.75" customHeight="1">
      <c r="B50" s="224" t="s">
        <v>35</v>
      </c>
      <c r="C50" s="225"/>
      <c r="D50" s="176">
        <v>660</v>
      </c>
      <c r="E50" s="176">
        <v>11</v>
      </c>
      <c r="F50" s="176">
        <v>105</v>
      </c>
      <c r="G50" s="176">
        <v>173</v>
      </c>
      <c r="H50" s="176">
        <v>145</v>
      </c>
      <c r="I50" s="176">
        <v>100</v>
      </c>
      <c r="J50" s="176">
        <v>53</v>
      </c>
      <c r="K50" s="176">
        <v>28</v>
      </c>
      <c r="L50" s="176">
        <v>22</v>
      </c>
      <c r="M50" s="176">
        <v>10</v>
      </c>
      <c r="N50" s="176">
        <v>13</v>
      </c>
      <c r="O50" s="135">
        <v>36</v>
      </c>
      <c r="P50" s="136">
        <v>37.71818181818182</v>
      </c>
      <c r="Q50" s="136">
        <v>9.39712139262076</v>
      </c>
    </row>
    <row r="51" spans="2:17" ht="15.75" customHeight="1">
      <c r="B51" s="224" t="s">
        <v>36</v>
      </c>
      <c r="C51" s="225"/>
      <c r="D51" s="176">
        <v>106</v>
      </c>
      <c r="E51" s="176">
        <v>2</v>
      </c>
      <c r="F51" s="176">
        <v>25</v>
      </c>
      <c r="G51" s="176">
        <v>24</v>
      </c>
      <c r="H51" s="176">
        <v>21</v>
      </c>
      <c r="I51" s="176">
        <v>13</v>
      </c>
      <c r="J51" s="176">
        <v>11</v>
      </c>
      <c r="K51" s="176">
        <v>0</v>
      </c>
      <c r="L51" s="176">
        <v>5</v>
      </c>
      <c r="M51" s="176">
        <v>0</v>
      </c>
      <c r="N51" s="176">
        <v>5</v>
      </c>
      <c r="O51" s="135">
        <v>35</v>
      </c>
      <c r="P51" s="136">
        <v>37.509433962264154</v>
      </c>
      <c r="Q51" s="136">
        <v>10.558900811316326</v>
      </c>
    </row>
    <row r="52" spans="2:17" ht="15.75" customHeight="1">
      <c r="B52" s="224" t="s">
        <v>37</v>
      </c>
      <c r="C52" s="225"/>
      <c r="D52" s="176">
        <v>40</v>
      </c>
      <c r="E52" s="176">
        <v>1</v>
      </c>
      <c r="F52" s="176">
        <v>3</v>
      </c>
      <c r="G52" s="176">
        <v>11</v>
      </c>
      <c r="H52" s="176">
        <v>9</v>
      </c>
      <c r="I52" s="176">
        <v>3</v>
      </c>
      <c r="J52" s="176">
        <v>7</v>
      </c>
      <c r="K52" s="176">
        <v>2</v>
      </c>
      <c r="L52" s="176">
        <v>1</v>
      </c>
      <c r="M52" s="176">
        <v>1</v>
      </c>
      <c r="N52" s="176">
        <v>2</v>
      </c>
      <c r="O52" s="135">
        <v>38</v>
      </c>
      <c r="P52" s="136">
        <v>40.275</v>
      </c>
      <c r="Q52" s="136">
        <v>10.724970862431281</v>
      </c>
    </row>
    <row r="53" spans="2:17" ht="15.75" customHeight="1">
      <c r="B53" s="224" t="s">
        <v>38</v>
      </c>
      <c r="C53" s="225"/>
      <c r="D53" s="176">
        <v>4</v>
      </c>
      <c r="E53" s="176">
        <v>0</v>
      </c>
      <c r="F53" s="176">
        <v>0</v>
      </c>
      <c r="G53" s="176">
        <v>2</v>
      </c>
      <c r="H53" s="176">
        <v>1</v>
      </c>
      <c r="I53" s="176">
        <v>0</v>
      </c>
      <c r="J53" s="176">
        <v>0</v>
      </c>
      <c r="K53" s="176">
        <v>0</v>
      </c>
      <c r="L53" s="176">
        <v>0</v>
      </c>
      <c r="M53" s="176">
        <v>1</v>
      </c>
      <c r="N53" s="176">
        <v>0</v>
      </c>
      <c r="O53" s="135">
        <v>36.5</v>
      </c>
      <c r="P53" s="136">
        <v>42</v>
      </c>
      <c r="Q53" s="136">
        <v>12.884098726725126</v>
      </c>
    </row>
    <row r="54" spans="2:17" ht="15.75" customHeight="1">
      <c r="B54" s="224" t="s">
        <v>39</v>
      </c>
      <c r="C54" s="225"/>
      <c r="D54" s="176">
        <v>2</v>
      </c>
      <c r="E54" s="176">
        <v>1</v>
      </c>
      <c r="F54" s="176">
        <v>0</v>
      </c>
      <c r="G54" s="176">
        <v>0</v>
      </c>
      <c r="H54" s="176">
        <v>1</v>
      </c>
      <c r="I54" s="176">
        <v>0</v>
      </c>
      <c r="J54" s="176">
        <v>0</v>
      </c>
      <c r="K54" s="176">
        <v>0</v>
      </c>
      <c r="L54" s="176">
        <v>0</v>
      </c>
      <c r="M54" s="176">
        <v>0</v>
      </c>
      <c r="N54" s="176">
        <v>0</v>
      </c>
      <c r="O54" s="135">
        <v>29.5</v>
      </c>
      <c r="P54" s="136">
        <v>29.5</v>
      </c>
      <c r="Q54" s="136">
        <v>9.192388155425117</v>
      </c>
    </row>
    <row r="55" spans="2:17" ht="15.75" customHeight="1">
      <c r="B55" s="224" t="s">
        <v>40</v>
      </c>
      <c r="C55" s="225"/>
      <c r="D55" s="176">
        <v>111</v>
      </c>
      <c r="E55" s="176">
        <v>1</v>
      </c>
      <c r="F55" s="176">
        <v>20</v>
      </c>
      <c r="G55" s="176">
        <v>26</v>
      </c>
      <c r="H55" s="176">
        <v>26</v>
      </c>
      <c r="I55" s="176">
        <v>21</v>
      </c>
      <c r="J55" s="176">
        <v>5</v>
      </c>
      <c r="K55" s="176">
        <v>5</v>
      </c>
      <c r="L55" s="176">
        <v>4</v>
      </c>
      <c r="M55" s="176">
        <v>1</v>
      </c>
      <c r="N55" s="176">
        <v>2</v>
      </c>
      <c r="O55" s="135">
        <v>36</v>
      </c>
      <c r="P55" s="136">
        <v>37.55855855855856</v>
      </c>
      <c r="Q55" s="136">
        <v>9.029934747257123</v>
      </c>
    </row>
    <row r="56" spans="2:17" ht="15.75" customHeight="1">
      <c r="B56" s="224" t="s">
        <v>41</v>
      </c>
      <c r="C56" s="225"/>
      <c r="D56" s="176">
        <v>305</v>
      </c>
      <c r="E56" s="176">
        <v>1</v>
      </c>
      <c r="F56" s="176">
        <v>40</v>
      </c>
      <c r="G56" s="176">
        <v>87</v>
      </c>
      <c r="H56" s="176">
        <v>74</v>
      </c>
      <c r="I56" s="176">
        <v>63</v>
      </c>
      <c r="J56" s="176">
        <v>22</v>
      </c>
      <c r="K56" s="176">
        <v>3</v>
      </c>
      <c r="L56" s="176">
        <v>12</v>
      </c>
      <c r="M56" s="176">
        <v>0</v>
      </c>
      <c r="N56" s="176">
        <v>3</v>
      </c>
      <c r="O56" s="135">
        <v>36</v>
      </c>
      <c r="P56" s="136">
        <v>36.950819672131146</v>
      </c>
      <c r="Q56" s="136">
        <v>7.753662609722017</v>
      </c>
    </row>
    <row r="57" spans="2:17" ht="15.75" customHeight="1">
      <c r="B57" s="224" t="s">
        <v>42</v>
      </c>
      <c r="C57" s="225"/>
      <c r="D57" s="176">
        <v>30</v>
      </c>
      <c r="E57" s="176">
        <v>0</v>
      </c>
      <c r="F57" s="176">
        <v>3</v>
      </c>
      <c r="G57" s="176">
        <v>12</v>
      </c>
      <c r="H57" s="176">
        <v>7</v>
      </c>
      <c r="I57" s="176">
        <v>2</v>
      </c>
      <c r="J57" s="176">
        <v>4</v>
      </c>
      <c r="K57" s="176">
        <v>0</v>
      </c>
      <c r="L57" s="176">
        <v>1</v>
      </c>
      <c r="M57" s="176">
        <v>1</v>
      </c>
      <c r="N57" s="176">
        <v>0</v>
      </c>
      <c r="O57" s="135">
        <v>34</v>
      </c>
      <c r="P57" s="136">
        <v>36.833333333333336</v>
      </c>
      <c r="Q57" s="136">
        <v>8.444885550084322</v>
      </c>
    </row>
    <row r="58" spans="2:17" ht="15.75" customHeight="1">
      <c r="B58" s="224" t="s">
        <v>43</v>
      </c>
      <c r="C58" s="225"/>
      <c r="D58" s="176">
        <v>8</v>
      </c>
      <c r="E58" s="176">
        <v>0</v>
      </c>
      <c r="F58" s="176">
        <v>0</v>
      </c>
      <c r="G58" s="176">
        <v>2</v>
      </c>
      <c r="H58" s="176">
        <v>4</v>
      </c>
      <c r="I58" s="176">
        <v>1</v>
      </c>
      <c r="J58" s="176">
        <v>0</v>
      </c>
      <c r="K58" s="176">
        <v>0</v>
      </c>
      <c r="L58" s="176">
        <v>1</v>
      </c>
      <c r="M58" s="176">
        <v>0</v>
      </c>
      <c r="N58" s="176">
        <v>0</v>
      </c>
      <c r="O58" s="135">
        <v>35</v>
      </c>
      <c r="P58" s="136">
        <v>38.125</v>
      </c>
      <c r="Q58" s="136">
        <v>8.219097969276886</v>
      </c>
    </row>
    <row r="59" spans="2:17" ht="15.75" customHeight="1">
      <c r="B59" s="224" t="s">
        <v>44</v>
      </c>
      <c r="C59" s="225"/>
      <c r="D59" s="176">
        <v>51</v>
      </c>
      <c r="E59" s="176">
        <v>0</v>
      </c>
      <c r="F59" s="176">
        <v>8</v>
      </c>
      <c r="G59" s="176">
        <v>13</v>
      </c>
      <c r="H59" s="176">
        <v>9</v>
      </c>
      <c r="I59" s="176">
        <v>11</v>
      </c>
      <c r="J59" s="176">
        <v>5</v>
      </c>
      <c r="K59" s="176">
        <v>2</v>
      </c>
      <c r="L59" s="176">
        <v>2</v>
      </c>
      <c r="M59" s="176">
        <v>0</v>
      </c>
      <c r="N59" s="176">
        <v>1</v>
      </c>
      <c r="O59" s="135">
        <v>37</v>
      </c>
      <c r="P59" s="136">
        <v>38.490196078431374</v>
      </c>
      <c r="Q59" s="136">
        <v>8.709471967965928</v>
      </c>
    </row>
    <row r="60" spans="2:17" ht="15.75" customHeight="1">
      <c r="B60" s="224" t="s">
        <v>45</v>
      </c>
      <c r="C60" s="225"/>
      <c r="D60" s="176">
        <v>29</v>
      </c>
      <c r="E60" s="176">
        <v>0</v>
      </c>
      <c r="F60" s="176">
        <v>7</v>
      </c>
      <c r="G60" s="176">
        <v>6</v>
      </c>
      <c r="H60" s="176">
        <v>7</v>
      </c>
      <c r="I60" s="176">
        <v>2</v>
      </c>
      <c r="J60" s="176">
        <v>3</v>
      </c>
      <c r="K60" s="176">
        <v>3</v>
      </c>
      <c r="L60" s="176">
        <v>0</v>
      </c>
      <c r="M60" s="176">
        <v>0</v>
      </c>
      <c r="N60" s="176">
        <v>1</v>
      </c>
      <c r="O60" s="135">
        <v>35</v>
      </c>
      <c r="P60" s="136">
        <v>37.241379310344826</v>
      </c>
      <c r="Q60" s="136">
        <v>9.623836376465738</v>
      </c>
    </row>
    <row r="61" spans="2:17" ht="15.75" customHeight="1">
      <c r="B61" s="224" t="s">
        <v>46</v>
      </c>
      <c r="C61" s="225"/>
      <c r="D61" s="176">
        <v>34</v>
      </c>
      <c r="E61" s="176">
        <v>0</v>
      </c>
      <c r="F61" s="176">
        <v>2</v>
      </c>
      <c r="G61" s="176">
        <v>7</v>
      </c>
      <c r="H61" s="176">
        <v>10</v>
      </c>
      <c r="I61" s="176">
        <v>6</v>
      </c>
      <c r="J61" s="176">
        <v>4</v>
      </c>
      <c r="K61" s="176">
        <v>2</v>
      </c>
      <c r="L61" s="176">
        <v>0</v>
      </c>
      <c r="M61" s="176">
        <v>1</v>
      </c>
      <c r="N61" s="176">
        <v>2</v>
      </c>
      <c r="O61" s="135">
        <v>38.5</v>
      </c>
      <c r="P61" s="136">
        <v>40.73529411764706</v>
      </c>
      <c r="Q61" s="136">
        <v>9.931000814802138</v>
      </c>
    </row>
    <row r="62" spans="2:17" ht="15.75" customHeight="1">
      <c r="B62" s="224" t="s">
        <v>47</v>
      </c>
      <c r="C62" s="225"/>
      <c r="D62" s="176">
        <v>316</v>
      </c>
      <c r="E62" s="176">
        <v>5</v>
      </c>
      <c r="F62" s="176">
        <v>32</v>
      </c>
      <c r="G62" s="176">
        <v>92</v>
      </c>
      <c r="H62" s="176">
        <v>85</v>
      </c>
      <c r="I62" s="176">
        <v>40</v>
      </c>
      <c r="J62" s="176">
        <v>28</v>
      </c>
      <c r="K62" s="176">
        <v>13</v>
      </c>
      <c r="L62" s="176">
        <v>11</v>
      </c>
      <c r="M62" s="176">
        <v>5</v>
      </c>
      <c r="N62" s="176">
        <v>5</v>
      </c>
      <c r="O62" s="135">
        <v>36</v>
      </c>
      <c r="P62" s="136">
        <v>38.18037974683544</v>
      </c>
      <c r="Q62" s="136">
        <v>8.86919375989569</v>
      </c>
    </row>
    <row r="63" spans="2:17" ht="15.75" customHeight="1">
      <c r="B63" s="224" t="s">
        <v>48</v>
      </c>
      <c r="C63" s="225"/>
      <c r="D63" s="176">
        <v>40</v>
      </c>
      <c r="E63" s="176">
        <v>2</v>
      </c>
      <c r="F63" s="176">
        <v>6</v>
      </c>
      <c r="G63" s="176">
        <v>9</v>
      </c>
      <c r="H63" s="176">
        <v>5</v>
      </c>
      <c r="I63" s="176">
        <v>6</v>
      </c>
      <c r="J63" s="176">
        <v>6</v>
      </c>
      <c r="K63" s="176">
        <v>3</v>
      </c>
      <c r="L63" s="176">
        <v>2</v>
      </c>
      <c r="M63" s="176">
        <v>1</v>
      </c>
      <c r="N63" s="176">
        <v>0</v>
      </c>
      <c r="O63" s="135">
        <v>37.5</v>
      </c>
      <c r="P63" s="136">
        <v>38.65</v>
      </c>
      <c r="Q63" s="136">
        <v>10.262078561882891</v>
      </c>
    </row>
    <row r="64" spans="2:17" ht="15.75" customHeight="1">
      <c r="B64" s="224" t="s">
        <v>49</v>
      </c>
      <c r="C64" s="225"/>
      <c r="D64" s="176">
        <v>13</v>
      </c>
      <c r="E64" s="176">
        <v>0</v>
      </c>
      <c r="F64" s="176">
        <v>2</v>
      </c>
      <c r="G64" s="176">
        <v>3</v>
      </c>
      <c r="H64" s="176">
        <v>2</v>
      </c>
      <c r="I64" s="176">
        <v>2</v>
      </c>
      <c r="J64" s="176">
        <v>2</v>
      </c>
      <c r="K64" s="176">
        <v>1</v>
      </c>
      <c r="L64" s="176">
        <v>0</v>
      </c>
      <c r="M64" s="176">
        <v>1</v>
      </c>
      <c r="N64" s="176">
        <v>0</v>
      </c>
      <c r="O64" s="135">
        <v>36</v>
      </c>
      <c r="P64" s="136">
        <v>40.07692307692308</v>
      </c>
      <c r="Q64" s="136">
        <v>10.547207675190137</v>
      </c>
    </row>
    <row r="65" spans="2:17" ht="15.75" customHeight="1">
      <c r="B65" s="224" t="s">
        <v>50</v>
      </c>
      <c r="C65" s="225"/>
      <c r="D65" s="176">
        <v>81</v>
      </c>
      <c r="E65" s="176">
        <v>1</v>
      </c>
      <c r="F65" s="176">
        <v>8</v>
      </c>
      <c r="G65" s="176">
        <v>18</v>
      </c>
      <c r="H65" s="176">
        <v>22</v>
      </c>
      <c r="I65" s="176">
        <v>19</v>
      </c>
      <c r="J65" s="176">
        <v>2</v>
      </c>
      <c r="K65" s="176">
        <v>4</v>
      </c>
      <c r="L65" s="176">
        <v>2</v>
      </c>
      <c r="M65" s="176">
        <v>3</v>
      </c>
      <c r="N65" s="176">
        <v>2</v>
      </c>
      <c r="O65" s="135">
        <v>37</v>
      </c>
      <c r="P65" s="136">
        <v>38.77777777777778</v>
      </c>
      <c r="Q65" s="136">
        <v>9.35013368888381</v>
      </c>
    </row>
    <row r="66" spans="2:17" ht="15.75" customHeight="1">
      <c r="B66" s="224" t="s">
        <v>51</v>
      </c>
      <c r="C66" s="225"/>
      <c r="D66" s="176">
        <v>52</v>
      </c>
      <c r="E66" s="176">
        <v>1</v>
      </c>
      <c r="F66" s="176">
        <v>9</v>
      </c>
      <c r="G66" s="176">
        <v>16</v>
      </c>
      <c r="H66" s="176">
        <v>16</v>
      </c>
      <c r="I66" s="176">
        <v>4</v>
      </c>
      <c r="J66" s="176">
        <v>2</v>
      </c>
      <c r="K66" s="176">
        <v>2</v>
      </c>
      <c r="L66" s="176">
        <v>1</v>
      </c>
      <c r="M66" s="176">
        <v>1</v>
      </c>
      <c r="N66" s="176">
        <v>0</v>
      </c>
      <c r="O66" s="135">
        <v>34.5</v>
      </c>
      <c r="P66" s="136">
        <v>36.13461538461539</v>
      </c>
      <c r="Q66" s="136">
        <v>7.859124448949285</v>
      </c>
    </row>
    <row r="67" spans="2:17" ht="15.75" customHeight="1">
      <c r="B67" s="224" t="s">
        <v>52</v>
      </c>
      <c r="C67" s="225"/>
      <c r="D67" s="176">
        <v>22</v>
      </c>
      <c r="E67" s="176">
        <v>0</v>
      </c>
      <c r="F67" s="176">
        <v>3</v>
      </c>
      <c r="G67" s="176">
        <v>7</v>
      </c>
      <c r="H67" s="176">
        <v>2</v>
      </c>
      <c r="I67" s="176">
        <v>5</v>
      </c>
      <c r="J67" s="176">
        <v>2</v>
      </c>
      <c r="K67" s="176">
        <v>2</v>
      </c>
      <c r="L67" s="176">
        <v>0</v>
      </c>
      <c r="M67" s="176">
        <v>1</v>
      </c>
      <c r="N67" s="176">
        <v>0</v>
      </c>
      <c r="O67" s="135">
        <v>37</v>
      </c>
      <c r="P67" s="136">
        <v>38.5</v>
      </c>
      <c r="Q67" s="136">
        <v>9.12218645469855</v>
      </c>
    </row>
    <row r="68" spans="2:17" ht="15.75" customHeight="1">
      <c r="B68" s="224" t="s">
        <v>53</v>
      </c>
      <c r="C68" s="225"/>
      <c r="D68" s="176">
        <v>57</v>
      </c>
      <c r="E68" s="176">
        <v>2</v>
      </c>
      <c r="F68" s="176">
        <v>7</v>
      </c>
      <c r="G68" s="176">
        <v>11</v>
      </c>
      <c r="H68" s="176">
        <v>22</v>
      </c>
      <c r="I68" s="176">
        <v>10</v>
      </c>
      <c r="J68" s="176">
        <v>2</v>
      </c>
      <c r="K68" s="176">
        <v>1</v>
      </c>
      <c r="L68" s="176">
        <v>1</v>
      </c>
      <c r="M68" s="176">
        <v>0</v>
      </c>
      <c r="N68" s="176">
        <v>1</v>
      </c>
      <c r="O68" s="135">
        <v>36</v>
      </c>
      <c r="P68" s="136">
        <v>36.50877192982456</v>
      </c>
      <c r="Q68" s="136">
        <v>7.849301167750869</v>
      </c>
    </row>
    <row r="69" spans="1:17" s="8" customFormat="1" ht="15.75" customHeight="1">
      <c r="A69" s="170"/>
      <c r="B69" s="228" t="s">
        <v>312</v>
      </c>
      <c r="C69" s="229"/>
      <c r="D69" s="177">
        <v>24</v>
      </c>
      <c r="E69" s="177">
        <v>0</v>
      </c>
      <c r="F69" s="177">
        <v>1</v>
      </c>
      <c r="G69" s="177">
        <v>3</v>
      </c>
      <c r="H69" s="177">
        <v>9</v>
      </c>
      <c r="I69" s="177">
        <v>3</v>
      </c>
      <c r="J69" s="177">
        <v>3</v>
      </c>
      <c r="K69" s="177">
        <v>4</v>
      </c>
      <c r="L69" s="177">
        <v>0</v>
      </c>
      <c r="M69" s="177">
        <v>0</v>
      </c>
      <c r="N69" s="177">
        <v>1</v>
      </c>
      <c r="O69" s="178">
        <v>39</v>
      </c>
      <c r="P69" s="179">
        <v>41.208333333333336</v>
      </c>
      <c r="Q69" s="179">
        <v>8.767425712441959</v>
      </c>
    </row>
    <row r="71" ht="12">
      <c r="D71" s="222">
        <f>D6</f>
        <v>15388</v>
      </c>
    </row>
    <row r="72" ht="12">
      <c r="D72" s="222" t="str">
        <f>IF(D71=SUM(D8:D11,D12:D22,D23:D69)/3,"OK","NG")</f>
        <v>OK</v>
      </c>
    </row>
  </sheetData>
  <sheetProtection/>
  <mergeCells count="66">
    <mergeCell ref="B69:C69"/>
    <mergeCell ref="B6:C6"/>
    <mergeCell ref="B7:C7"/>
    <mergeCell ref="D3:D5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O3:O4"/>
    <mergeCell ref="B11:C11"/>
    <mergeCell ref="B12:C12"/>
    <mergeCell ref="B13:C13"/>
    <mergeCell ref="B28:C28"/>
    <mergeCell ref="B29:C29"/>
    <mergeCell ref="B30:C30"/>
    <mergeCell ref="B31:C31"/>
    <mergeCell ref="B24:C24"/>
    <mergeCell ref="B25:C25"/>
    <mergeCell ref="B26:C26"/>
    <mergeCell ref="B27:C27"/>
    <mergeCell ref="B36:C36"/>
    <mergeCell ref="B37:C37"/>
    <mergeCell ref="B38:C38"/>
    <mergeCell ref="B39:C39"/>
    <mergeCell ref="B32:C32"/>
    <mergeCell ref="B33:C33"/>
    <mergeCell ref="B34:C34"/>
    <mergeCell ref="B35:C35"/>
    <mergeCell ref="B44:C44"/>
    <mergeCell ref="B45:C45"/>
    <mergeCell ref="B46:C46"/>
    <mergeCell ref="B47:C47"/>
    <mergeCell ref="B40:C40"/>
    <mergeCell ref="B41:C41"/>
    <mergeCell ref="B42:C42"/>
    <mergeCell ref="B43:C43"/>
    <mergeCell ref="B48:C48"/>
    <mergeCell ref="B49:C49"/>
    <mergeCell ref="B56:C56"/>
    <mergeCell ref="B57:C57"/>
    <mergeCell ref="B50:C50"/>
    <mergeCell ref="B51:C51"/>
    <mergeCell ref="B52:C52"/>
    <mergeCell ref="B53:C53"/>
    <mergeCell ref="B67:C67"/>
    <mergeCell ref="B68:C68"/>
    <mergeCell ref="B62:C62"/>
    <mergeCell ref="B63:C63"/>
    <mergeCell ref="B64:C64"/>
    <mergeCell ref="B65:C65"/>
    <mergeCell ref="P3:P4"/>
    <mergeCell ref="Q3:Q4"/>
    <mergeCell ref="B4:C5"/>
    <mergeCell ref="B66:C66"/>
    <mergeCell ref="B58:C58"/>
    <mergeCell ref="B59:C59"/>
    <mergeCell ref="B60:C60"/>
    <mergeCell ref="B61:C61"/>
    <mergeCell ref="B54:C54"/>
    <mergeCell ref="B55:C55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72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72"/>
  <sheetViews>
    <sheetView showGridLines="0" zoomScalePageLayoutView="0" workbookViewId="0" topLeftCell="A43">
      <selection activeCell="D71" sqref="D71:D72"/>
    </sheetView>
  </sheetViews>
  <sheetFormatPr defaultColWidth="9.140625" defaultRowHeight="12"/>
  <cols>
    <col min="1" max="1" width="2.57421875" style="0" customWidth="1"/>
    <col min="2" max="2" width="2.57421875" style="1" customWidth="1"/>
    <col min="3" max="3" width="10.7109375" style="1" customWidth="1"/>
    <col min="4" max="35" width="7.7109375" style="0" customWidth="1"/>
    <col min="36" max="36" width="8.140625" style="0" customWidth="1"/>
    <col min="37" max="37" width="8.28125" style="0" customWidth="1"/>
    <col min="38" max="38" width="10.140625" style="0" customWidth="1"/>
  </cols>
  <sheetData>
    <row r="1" spans="2:29" ht="17.25">
      <c r="B1" s="6" t="s">
        <v>172</v>
      </c>
      <c r="D1" s="6" t="s">
        <v>294</v>
      </c>
      <c r="P1" s="6" t="s">
        <v>296</v>
      </c>
      <c r="AC1" s="6" t="s">
        <v>296</v>
      </c>
    </row>
    <row r="2" ht="17.25">
      <c r="C2" s="2"/>
    </row>
    <row r="3" spans="2:38" ht="35.25" customHeight="1">
      <c r="B3" s="317" t="s">
        <v>295</v>
      </c>
      <c r="C3" s="318"/>
      <c r="D3" s="271" t="s">
        <v>0</v>
      </c>
      <c r="E3" s="271" t="s">
        <v>174</v>
      </c>
      <c r="F3" s="33"/>
      <c r="G3" s="55">
        <v>200</v>
      </c>
      <c r="H3" s="55">
        <v>300</v>
      </c>
      <c r="I3" s="55">
        <v>400</v>
      </c>
      <c r="J3" s="55">
        <v>500</v>
      </c>
      <c r="K3" s="55">
        <v>600</v>
      </c>
      <c r="L3" s="55">
        <v>700</v>
      </c>
      <c r="M3" s="55">
        <v>800</v>
      </c>
      <c r="N3" s="55">
        <v>900</v>
      </c>
      <c r="O3" s="55">
        <v>1000</v>
      </c>
      <c r="P3" s="55">
        <v>1100</v>
      </c>
      <c r="Q3" s="55">
        <v>1200</v>
      </c>
      <c r="R3" s="55">
        <v>1300</v>
      </c>
      <c r="S3" s="55">
        <v>1400</v>
      </c>
      <c r="T3" s="55">
        <v>1500</v>
      </c>
      <c r="U3" s="55">
        <v>1600</v>
      </c>
      <c r="V3" s="55">
        <v>1700</v>
      </c>
      <c r="W3" s="55">
        <v>1800</v>
      </c>
      <c r="X3" s="55">
        <v>1900</v>
      </c>
      <c r="Y3" s="55">
        <v>2000</v>
      </c>
      <c r="Z3" s="55">
        <v>2100</v>
      </c>
      <c r="AA3" s="55">
        <v>2200</v>
      </c>
      <c r="AB3" s="55">
        <v>2300</v>
      </c>
      <c r="AC3" s="55">
        <v>2400</v>
      </c>
      <c r="AD3" s="55">
        <v>2500</v>
      </c>
      <c r="AE3" s="55">
        <v>2600</v>
      </c>
      <c r="AF3" s="55">
        <v>2700</v>
      </c>
      <c r="AG3" s="55">
        <v>2800</v>
      </c>
      <c r="AH3" s="55">
        <v>2900</v>
      </c>
      <c r="AI3" s="66" t="s">
        <v>107</v>
      </c>
      <c r="AJ3" s="280" t="s">
        <v>112</v>
      </c>
      <c r="AK3" s="280" t="s">
        <v>61</v>
      </c>
      <c r="AL3" s="316" t="s">
        <v>113</v>
      </c>
    </row>
    <row r="4" spans="2:38" s="7" customFormat="1" ht="13.5">
      <c r="B4" s="302" t="s">
        <v>328</v>
      </c>
      <c r="C4" s="303"/>
      <c r="D4" s="272"/>
      <c r="E4" s="272"/>
      <c r="F4" s="36" t="s">
        <v>94</v>
      </c>
      <c r="G4" s="37" t="s">
        <v>94</v>
      </c>
      <c r="H4" s="37" t="s">
        <v>94</v>
      </c>
      <c r="I4" s="37" t="s">
        <v>94</v>
      </c>
      <c r="J4" s="38" t="s">
        <v>94</v>
      </c>
      <c r="K4" s="37" t="s">
        <v>94</v>
      </c>
      <c r="L4" s="37" t="s">
        <v>94</v>
      </c>
      <c r="M4" s="37" t="s">
        <v>94</v>
      </c>
      <c r="N4" s="37" t="s">
        <v>94</v>
      </c>
      <c r="O4" s="37" t="s">
        <v>94</v>
      </c>
      <c r="P4" s="36" t="s">
        <v>94</v>
      </c>
      <c r="Q4" s="36" t="s">
        <v>94</v>
      </c>
      <c r="R4" s="36" t="s">
        <v>94</v>
      </c>
      <c r="S4" s="37" t="s">
        <v>94</v>
      </c>
      <c r="T4" s="36" t="s">
        <v>94</v>
      </c>
      <c r="U4" s="36" t="s">
        <v>94</v>
      </c>
      <c r="V4" s="36" t="s">
        <v>94</v>
      </c>
      <c r="W4" s="36" t="s">
        <v>94</v>
      </c>
      <c r="X4" s="36" t="s">
        <v>94</v>
      </c>
      <c r="Y4" s="36" t="s">
        <v>94</v>
      </c>
      <c r="Z4" s="36" t="s">
        <v>94</v>
      </c>
      <c r="AA4" s="36" t="s">
        <v>94</v>
      </c>
      <c r="AB4" s="37" t="s">
        <v>94</v>
      </c>
      <c r="AC4" s="36" t="s">
        <v>94</v>
      </c>
      <c r="AD4" s="36" t="s">
        <v>94</v>
      </c>
      <c r="AE4" s="36" t="s">
        <v>94</v>
      </c>
      <c r="AF4" s="36" t="s">
        <v>94</v>
      </c>
      <c r="AG4" s="36" t="s">
        <v>94</v>
      </c>
      <c r="AH4" s="36" t="s">
        <v>94</v>
      </c>
      <c r="AI4" s="37" t="s">
        <v>94</v>
      </c>
      <c r="AJ4" s="280"/>
      <c r="AK4" s="280"/>
      <c r="AL4" s="272"/>
    </row>
    <row r="5" spans="2:38" ht="24" customHeight="1">
      <c r="B5" s="304"/>
      <c r="C5" s="295"/>
      <c r="D5" s="273"/>
      <c r="E5" s="273"/>
      <c r="F5" s="88" t="s">
        <v>175</v>
      </c>
      <c r="G5" s="40">
        <v>299</v>
      </c>
      <c r="H5" s="40">
        <v>399</v>
      </c>
      <c r="I5" s="40">
        <v>499</v>
      </c>
      <c r="J5" s="40">
        <v>599</v>
      </c>
      <c r="K5" s="40">
        <v>699</v>
      </c>
      <c r="L5" s="40">
        <v>799</v>
      </c>
      <c r="M5" s="40">
        <v>899</v>
      </c>
      <c r="N5" s="40">
        <v>999</v>
      </c>
      <c r="O5" s="40">
        <v>1099</v>
      </c>
      <c r="P5" s="40">
        <v>1199</v>
      </c>
      <c r="Q5" s="40">
        <v>1299</v>
      </c>
      <c r="R5" s="40">
        <v>1399</v>
      </c>
      <c r="S5" s="40">
        <v>1499</v>
      </c>
      <c r="T5" s="40">
        <v>1599</v>
      </c>
      <c r="U5" s="40">
        <v>1699</v>
      </c>
      <c r="V5" s="40">
        <v>1799</v>
      </c>
      <c r="W5" s="40">
        <v>1899</v>
      </c>
      <c r="X5" s="40">
        <v>1999</v>
      </c>
      <c r="Y5" s="40">
        <v>2099</v>
      </c>
      <c r="Z5" s="40">
        <v>2199</v>
      </c>
      <c r="AA5" s="40">
        <v>2299</v>
      </c>
      <c r="AB5" s="40">
        <v>2399</v>
      </c>
      <c r="AC5" s="40">
        <v>2499</v>
      </c>
      <c r="AD5" s="40">
        <v>2599</v>
      </c>
      <c r="AE5" s="40">
        <v>2699</v>
      </c>
      <c r="AF5" s="40">
        <v>2799</v>
      </c>
      <c r="AG5" s="40">
        <v>2899</v>
      </c>
      <c r="AH5" s="40">
        <v>2999</v>
      </c>
      <c r="AI5" s="89"/>
      <c r="AJ5" s="64" t="s">
        <v>110</v>
      </c>
      <c r="AK5" s="10" t="s">
        <v>111</v>
      </c>
      <c r="AL5" s="40" t="s">
        <v>102</v>
      </c>
    </row>
    <row r="6" spans="2:38" ht="12" customHeight="1">
      <c r="B6" s="292" t="s">
        <v>2</v>
      </c>
      <c r="C6" s="315"/>
      <c r="D6" s="172">
        <v>15388</v>
      </c>
      <c r="E6" s="172">
        <v>9754</v>
      </c>
      <c r="F6" s="172">
        <v>918</v>
      </c>
      <c r="G6" s="172">
        <v>2080</v>
      </c>
      <c r="H6" s="172">
        <v>1644</v>
      </c>
      <c r="I6" s="172">
        <v>507</v>
      </c>
      <c r="J6" s="172">
        <v>162</v>
      </c>
      <c r="K6" s="172">
        <v>40</v>
      </c>
      <c r="L6" s="172">
        <v>23</v>
      </c>
      <c r="M6" s="172">
        <v>5</v>
      </c>
      <c r="N6" s="172">
        <v>3</v>
      </c>
      <c r="O6" s="172">
        <v>27</v>
      </c>
      <c r="P6" s="172">
        <v>11</v>
      </c>
      <c r="Q6" s="172">
        <v>11</v>
      </c>
      <c r="R6" s="172">
        <v>10</v>
      </c>
      <c r="S6" s="172">
        <v>12</v>
      </c>
      <c r="T6" s="172">
        <v>22</v>
      </c>
      <c r="U6" s="172">
        <v>11</v>
      </c>
      <c r="V6" s="172">
        <v>11</v>
      </c>
      <c r="W6" s="172">
        <v>12</v>
      </c>
      <c r="X6" s="172">
        <v>10</v>
      </c>
      <c r="Y6" s="172">
        <v>29</v>
      </c>
      <c r="Z6" s="172">
        <v>9</v>
      </c>
      <c r="AA6" s="172">
        <v>10</v>
      </c>
      <c r="AB6" s="172">
        <v>8</v>
      </c>
      <c r="AC6" s="172">
        <v>9</v>
      </c>
      <c r="AD6" s="172">
        <v>11</v>
      </c>
      <c r="AE6" s="172">
        <v>7</v>
      </c>
      <c r="AF6" s="172">
        <v>4</v>
      </c>
      <c r="AG6" s="172">
        <v>6</v>
      </c>
      <c r="AH6" s="172">
        <v>5</v>
      </c>
      <c r="AI6" s="172">
        <v>17</v>
      </c>
      <c r="AJ6" s="174">
        <v>135.19040811021574</v>
      </c>
      <c r="AK6" s="137">
        <v>369.24210152644656</v>
      </c>
      <c r="AL6" s="137">
        <v>384.4750661267866</v>
      </c>
    </row>
    <row r="7" spans="2:38" ht="12" customHeight="1">
      <c r="B7" s="292" t="s">
        <v>3</v>
      </c>
      <c r="C7" s="315"/>
      <c r="D7" s="173">
        <v>12497</v>
      </c>
      <c r="E7" s="173">
        <v>7730</v>
      </c>
      <c r="F7" s="173">
        <v>702</v>
      </c>
      <c r="G7" s="173">
        <v>1681</v>
      </c>
      <c r="H7" s="173">
        <v>1482</v>
      </c>
      <c r="I7" s="173">
        <v>476</v>
      </c>
      <c r="J7" s="173">
        <v>160</v>
      </c>
      <c r="K7" s="173">
        <v>39</v>
      </c>
      <c r="L7" s="173">
        <v>21</v>
      </c>
      <c r="M7" s="173">
        <v>4</v>
      </c>
      <c r="N7" s="173">
        <v>3</v>
      </c>
      <c r="O7" s="173">
        <v>21</v>
      </c>
      <c r="P7" s="173">
        <v>10</v>
      </c>
      <c r="Q7" s="173">
        <v>9</v>
      </c>
      <c r="R7" s="173">
        <v>9</v>
      </c>
      <c r="S7" s="173">
        <v>11</v>
      </c>
      <c r="T7" s="173">
        <v>18</v>
      </c>
      <c r="U7" s="173">
        <v>9</v>
      </c>
      <c r="V7" s="173">
        <v>10</v>
      </c>
      <c r="W7" s="173">
        <v>9</v>
      </c>
      <c r="X7" s="173">
        <v>4</v>
      </c>
      <c r="Y7" s="173">
        <v>25</v>
      </c>
      <c r="Z7" s="173">
        <v>6</v>
      </c>
      <c r="AA7" s="173">
        <v>7</v>
      </c>
      <c r="AB7" s="173">
        <v>5</v>
      </c>
      <c r="AC7" s="173">
        <v>4</v>
      </c>
      <c r="AD7" s="173">
        <v>9</v>
      </c>
      <c r="AE7" s="173">
        <v>5</v>
      </c>
      <c r="AF7" s="173">
        <v>3</v>
      </c>
      <c r="AG7" s="173">
        <v>5</v>
      </c>
      <c r="AH7" s="173">
        <v>4</v>
      </c>
      <c r="AI7" s="173">
        <v>16</v>
      </c>
      <c r="AJ7" s="174">
        <v>141.83364007361766</v>
      </c>
      <c r="AK7" s="175">
        <v>371.8260960771974</v>
      </c>
      <c r="AL7" s="175">
        <v>374.33267545916686</v>
      </c>
    </row>
    <row r="8" spans="2:38" ht="12" customHeight="1">
      <c r="B8" s="83"/>
      <c r="C8" s="74" t="s">
        <v>123</v>
      </c>
      <c r="D8" s="176">
        <v>8795</v>
      </c>
      <c r="E8" s="176">
        <v>5346</v>
      </c>
      <c r="F8" s="176">
        <v>454</v>
      </c>
      <c r="G8" s="176">
        <v>1164</v>
      </c>
      <c r="H8" s="176">
        <v>1071</v>
      </c>
      <c r="I8" s="176">
        <v>403</v>
      </c>
      <c r="J8" s="176">
        <v>136</v>
      </c>
      <c r="K8" s="176">
        <v>36</v>
      </c>
      <c r="L8" s="176">
        <v>16</v>
      </c>
      <c r="M8" s="176">
        <v>2</v>
      </c>
      <c r="N8" s="176">
        <v>2</v>
      </c>
      <c r="O8" s="176">
        <v>18</v>
      </c>
      <c r="P8" s="176">
        <v>9</v>
      </c>
      <c r="Q8" s="176">
        <v>7</v>
      </c>
      <c r="R8" s="176">
        <v>7</v>
      </c>
      <c r="S8" s="176">
        <v>9</v>
      </c>
      <c r="T8" s="176">
        <v>13</v>
      </c>
      <c r="U8" s="176">
        <v>7</v>
      </c>
      <c r="V8" s="176">
        <v>9</v>
      </c>
      <c r="W8" s="176">
        <v>9</v>
      </c>
      <c r="X8" s="176">
        <v>4</v>
      </c>
      <c r="Y8" s="176">
        <v>19</v>
      </c>
      <c r="Z8" s="176">
        <v>6</v>
      </c>
      <c r="AA8" s="176">
        <v>7</v>
      </c>
      <c r="AB8" s="176">
        <v>4</v>
      </c>
      <c r="AC8" s="176">
        <v>2</v>
      </c>
      <c r="AD8" s="176">
        <v>6</v>
      </c>
      <c r="AE8" s="176">
        <v>4</v>
      </c>
      <c r="AF8" s="176">
        <v>3</v>
      </c>
      <c r="AG8" s="176">
        <v>4</v>
      </c>
      <c r="AH8" s="176">
        <v>3</v>
      </c>
      <c r="AI8" s="176">
        <v>15</v>
      </c>
      <c r="AJ8" s="135">
        <v>152.5841955656623</v>
      </c>
      <c r="AK8" s="136">
        <v>389.0919106987533</v>
      </c>
      <c r="AL8" s="136">
        <v>393.5066884841476</v>
      </c>
    </row>
    <row r="9" spans="1:38" ht="12" customHeight="1">
      <c r="A9" s="7"/>
      <c r="B9" s="83"/>
      <c r="C9" s="74" t="s">
        <v>124</v>
      </c>
      <c r="D9" s="176">
        <v>2016</v>
      </c>
      <c r="E9" s="176">
        <v>1255</v>
      </c>
      <c r="F9" s="176">
        <v>126</v>
      </c>
      <c r="G9" s="176">
        <v>293</v>
      </c>
      <c r="H9" s="176">
        <v>239</v>
      </c>
      <c r="I9" s="176">
        <v>45</v>
      </c>
      <c r="J9" s="176">
        <v>17</v>
      </c>
      <c r="K9" s="176">
        <v>3</v>
      </c>
      <c r="L9" s="176">
        <v>5</v>
      </c>
      <c r="M9" s="176">
        <v>1</v>
      </c>
      <c r="N9" s="176">
        <v>1</v>
      </c>
      <c r="O9" s="176">
        <v>3</v>
      </c>
      <c r="P9" s="176">
        <v>1</v>
      </c>
      <c r="Q9" s="176">
        <v>2</v>
      </c>
      <c r="R9" s="176">
        <v>2</v>
      </c>
      <c r="S9" s="176">
        <v>2</v>
      </c>
      <c r="T9" s="176">
        <v>5</v>
      </c>
      <c r="U9" s="176">
        <v>2</v>
      </c>
      <c r="V9" s="176">
        <v>1</v>
      </c>
      <c r="W9" s="176">
        <v>0</v>
      </c>
      <c r="X9" s="176">
        <v>0</v>
      </c>
      <c r="Y9" s="176">
        <v>6</v>
      </c>
      <c r="Z9" s="176">
        <v>0</v>
      </c>
      <c r="AA9" s="176">
        <v>0</v>
      </c>
      <c r="AB9" s="176">
        <v>1</v>
      </c>
      <c r="AC9" s="176">
        <v>2</v>
      </c>
      <c r="AD9" s="176">
        <v>3</v>
      </c>
      <c r="AE9" s="176">
        <v>0</v>
      </c>
      <c r="AF9" s="176">
        <v>0</v>
      </c>
      <c r="AG9" s="176">
        <v>0</v>
      </c>
      <c r="AH9" s="176">
        <v>1</v>
      </c>
      <c r="AI9" s="176">
        <v>0</v>
      </c>
      <c r="AJ9" s="135">
        <v>132.77380952380952</v>
      </c>
      <c r="AK9" s="136">
        <v>351.7371879106439</v>
      </c>
      <c r="AL9" s="136">
        <v>325.1302763945516</v>
      </c>
    </row>
    <row r="10" spans="2:38" ht="12" customHeight="1">
      <c r="B10" s="83"/>
      <c r="C10" s="74" t="s">
        <v>125</v>
      </c>
      <c r="D10" s="176">
        <v>1686</v>
      </c>
      <c r="E10" s="176">
        <v>1129</v>
      </c>
      <c r="F10" s="176">
        <v>122</v>
      </c>
      <c r="G10" s="176">
        <v>224</v>
      </c>
      <c r="H10" s="176">
        <v>172</v>
      </c>
      <c r="I10" s="176">
        <v>28</v>
      </c>
      <c r="J10" s="176">
        <v>7</v>
      </c>
      <c r="K10" s="176">
        <v>0</v>
      </c>
      <c r="L10" s="176">
        <v>0</v>
      </c>
      <c r="M10" s="176">
        <v>1</v>
      </c>
      <c r="N10" s="176">
        <v>0</v>
      </c>
      <c r="O10" s="176">
        <v>0</v>
      </c>
      <c r="P10" s="176">
        <v>0</v>
      </c>
      <c r="Q10" s="176">
        <v>0</v>
      </c>
      <c r="R10" s="176">
        <v>0</v>
      </c>
      <c r="S10" s="176">
        <v>0</v>
      </c>
      <c r="T10" s="176">
        <v>0</v>
      </c>
      <c r="U10" s="176">
        <v>0</v>
      </c>
      <c r="V10" s="176">
        <v>0</v>
      </c>
      <c r="W10" s="176">
        <v>0</v>
      </c>
      <c r="X10" s="176">
        <v>0</v>
      </c>
      <c r="Y10" s="176">
        <v>0</v>
      </c>
      <c r="Z10" s="176">
        <v>0</v>
      </c>
      <c r="AA10" s="176">
        <v>0</v>
      </c>
      <c r="AB10" s="176">
        <v>0</v>
      </c>
      <c r="AC10" s="176">
        <v>0</v>
      </c>
      <c r="AD10" s="176">
        <v>0</v>
      </c>
      <c r="AE10" s="176">
        <v>1</v>
      </c>
      <c r="AF10" s="176">
        <v>0</v>
      </c>
      <c r="AG10" s="176">
        <v>1</v>
      </c>
      <c r="AH10" s="176">
        <v>0</v>
      </c>
      <c r="AI10" s="176">
        <v>1</v>
      </c>
      <c r="AJ10" s="135">
        <v>96.58659549228945</v>
      </c>
      <c r="AK10" s="136">
        <v>292.3608617594255</v>
      </c>
      <c r="AL10" s="136">
        <v>296.04507746271264</v>
      </c>
    </row>
    <row r="11" spans="2:38" ht="12" customHeight="1">
      <c r="B11" s="228" t="s">
        <v>7</v>
      </c>
      <c r="C11" s="229"/>
      <c r="D11" s="177">
        <v>2891</v>
      </c>
      <c r="E11" s="177">
        <v>2024</v>
      </c>
      <c r="F11" s="177">
        <v>216</v>
      </c>
      <c r="G11" s="177">
        <v>399</v>
      </c>
      <c r="H11" s="177">
        <v>162</v>
      </c>
      <c r="I11" s="177">
        <v>31</v>
      </c>
      <c r="J11" s="177">
        <v>2</v>
      </c>
      <c r="K11" s="177">
        <v>1</v>
      </c>
      <c r="L11" s="177">
        <v>2</v>
      </c>
      <c r="M11" s="177">
        <v>1</v>
      </c>
      <c r="N11" s="177">
        <v>0</v>
      </c>
      <c r="O11" s="177">
        <v>6</v>
      </c>
      <c r="P11" s="177">
        <v>1</v>
      </c>
      <c r="Q11" s="177">
        <v>2</v>
      </c>
      <c r="R11" s="177">
        <v>1</v>
      </c>
      <c r="S11" s="177">
        <v>1</v>
      </c>
      <c r="T11" s="177">
        <v>4</v>
      </c>
      <c r="U11" s="177">
        <v>2</v>
      </c>
      <c r="V11" s="177">
        <v>1</v>
      </c>
      <c r="W11" s="177">
        <v>3</v>
      </c>
      <c r="X11" s="177">
        <v>6</v>
      </c>
      <c r="Y11" s="177">
        <v>4</v>
      </c>
      <c r="Z11" s="177">
        <v>3</v>
      </c>
      <c r="AA11" s="177">
        <v>3</v>
      </c>
      <c r="AB11" s="177">
        <v>3</v>
      </c>
      <c r="AC11" s="177">
        <v>5</v>
      </c>
      <c r="AD11" s="177">
        <v>2</v>
      </c>
      <c r="AE11" s="177">
        <v>2</v>
      </c>
      <c r="AF11" s="177">
        <v>1</v>
      </c>
      <c r="AG11" s="177">
        <v>1</v>
      </c>
      <c r="AH11" s="177">
        <v>1</v>
      </c>
      <c r="AI11" s="177">
        <v>1</v>
      </c>
      <c r="AJ11" s="178">
        <v>106.47353856796956</v>
      </c>
      <c r="AK11" s="179">
        <v>355.03460207612454</v>
      </c>
      <c r="AL11" s="179">
        <v>436.0140776827883</v>
      </c>
    </row>
    <row r="12" spans="2:38" ht="12" customHeight="1">
      <c r="B12" s="224" t="s">
        <v>317</v>
      </c>
      <c r="C12" s="225"/>
      <c r="D12" s="172">
        <v>179</v>
      </c>
      <c r="E12" s="172">
        <v>157</v>
      </c>
      <c r="F12" s="172">
        <v>3</v>
      </c>
      <c r="G12" s="172">
        <v>12</v>
      </c>
      <c r="H12" s="172">
        <v>7</v>
      </c>
      <c r="I12" s="172">
        <v>0</v>
      </c>
      <c r="J12" s="172">
        <v>0</v>
      </c>
      <c r="K12" s="172">
        <v>0</v>
      </c>
      <c r="L12" s="172">
        <v>0</v>
      </c>
      <c r="M12" s="172">
        <v>0</v>
      </c>
      <c r="N12" s="172">
        <v>0</v>
      </c>
      <c r="O12" s="172">
        <v>0</v>
      </c>
      <c r="P12" s="172">
        <v>0</v>
      </c>
      <c r="Q12" s="172">
        <v>0</v>
      </c>
      <c r="R12" s="172">
        <v>0</v>
      </c>
      <c r="S12" s="172">
        <v>0</v>
      </c>
      <c r="T12" s="172">
        <v>0</v>
      </c>
      <c r="U12" s="172">
        <v>0</v>
      </c>
      <c r="V12" s="172">
        <v>0</v>
      </c>
      <c r="W12" s="172">
        <v>0</v>
      </c>
      <c r="X12" s="172">
        <v>0</v>
      </c>
      <c r="Y12" s="172">
        <v>0</v>
      </c>
      <c r="Z12" s="172">
        <v>0</v>
      </c>
      <c r="AA12" s="172">
        <v>0</v>
      </c>
      <c r="AB12" s="172">
        <v>0</v>
      </c>
      <c r="AC12" s="172">
        <v>0</v>
      </c>
      <c r="AD12" s="172">
        <v>0</v>
      </c>
      <c r="AE12" s="172">
        <v>0</v>
      </c>
      <c r="AF12" s="172">
        <v>0</v>
      </c>
      <c r="AG12" s="172">
        <v>0</v>
      </c>
      <c r="AH12" s="172">
        <v>0</v>
      </c>
      <c r="AI12" s="172">
        <v>0</v>
      </c>
      <c r="AJ12" s="135">
        <v>30.955307262569832</v>
      </c>
      <c r="AK12" s="137">
        <v>251.86363636363637</v>
      </c>
      <c r="AL12" s="137">
        <v>65.38042189447515</v>
      </c>
    </row>
    <row r="13" spans="2:38" ht="12" customHeight="1">
      <c r="B13" s="224" t="s">
        <v>318</v>
      </c>
      <c r="C13" s="225"/>
      <c r="D13" s="172">
        <v>253</v>
      </c>
      <c r="E13" s="172">
        <v>179</v>
      </c>
      <c r="F13" s="172">
        <v>17</v>
      </c>
      <c r="G13" s="172">
        <v>35</v>
      </c>
      <c r="H13" s="172">
        <v>18</v>
      </c>
      <c r="I13" s="172">
        <v>2</v>
      </c>
      <c r="J13" s="172">
        <v>0</v>
      </c>
      <c r="K13" s="172">
        <v>0</v>
      </c>
      <c r="L13" s="172">
        <v>0</v>
      </c>
      <c r="M13" s="172">
        <v>0</v>
      </c>
      <c r="N13" s="172">
        <v>0</v>
      </c>
      <c r="O13" s="172">
        <v>1</v>
      </c>
      <c r="P13" s="172">
        <v>0</v>
      </c>
      <c r="Q13" s="172">
        <v>0</v>
      </c>
      <c r="R13" s="172">
        <v>0</v>
      </c>
      <c r="S13" s="172">
        <v>0</v>
      </c>
      <c r="T13" s="172">
        <v>1</v>
      </c>
      <c r="U13" s="172">
        <v>0</v>
      </c>
      <c r="V13" s="172">
        <v>0</v>
      </c>
      <c r="W13" s="172">
        <v>0</v>
      </c>
      <c r="X13" s="172">
        <v>0</v>
      </c>
      <c r="Y13" s="172">
        <v>0</v>
      </c>
      <c r="Z13" s="172">
        <v>0</v>
      </c>
      <c r="AA13" s="172">
        <v>0</v>
      </c>
      <c r="AB13" s="172">
        <v>0</v>
      </c>
      <c r="AC13" s="172">
        <v>0</v>
      </c>
      <c r="AD13" s="172">
        <v>0</v>
      </c>
      <c r="AE13" s="172">
        <v>0</v>
      </c>
      <c r="AF13" s="172">
        <v>0</v>
      </c>
      <c r="AG13" s="172">
        <v>0</v>
      </c>
      <c r="AH13" s="172">
        <v>0</v>
      </c>
      <c r="AI13" s="172">
        <v>0</v>
      </c>
      <c r="AJ13" s="135">
        <v>82.3201581027668</v>
      </c>
      <c r="AK13" s="137">
        <v>281.44594594594594</v>
      </c>
      <c r="AL13" s="137">
        <v>181.94121750492695</v>
      </c>
    </row>
    <row r="14" spans="2:38" ht="12" customHeight="1">
      <c r="B14" s="224" t="s">
        <v>319</v>
      </c>
      <c r="C14" s="225"/>
      <c r="D14" s="172">
        <v>772</v>
      </c>
      <c r="E14" s="172">
        <v>442</v>
      </c>
      <c r="F14" s="172">
        <v>111</v>
      </c>
      <c r="G14" s="172">
        <v>159</v>
      </c>
      <c r="H14" s="172">
        <v>22</v>
      </c>
      <c r="I14" s="172">
        <v>3</v>
      </c>
      <c r="J14" s="172">
        <v>0</v>
      </c>
      <c r="K14" s="172">
        <v>0</v>
      </c>
      <c r="L14" s="172">
        <v>1</v>
      </c>
      <c r="M14" s="172">
        <v>0</v>
      </c>
      <c r="N14" s="172">
        <v>0</v>
      </c>
      <c r="O14" s="172">
        <v>0</v>
      </c>
      <c r="P14" s="172">
        <v>0</v>
      </c>
      <c r="Q14" s="172">
        <v>2</v>
      </c>
      <c r="R14" s="172">
        <v>0</v>
      </c>
      <c r="S14" s="172">
        <v>0</v>
      </c>
      <c r="T14" s="172">
        <v>2</v>
      </c>
      <c r="U14" s="172">
        <v>0</v>
      </c>
      <c r="V14" s="172">
        <v>0</v>
      </c>
      <c r="W14" s="172">
        <v>3</v>
      </c>
      <c r="X14" s="172">
        <v>5</v>
      </c>
      <c r="Y14" s="172">
        <v>2</v>
      </c>
      <c r="Z14" s="172">
        <v>3</v>
      </c>
      <c r="AA14" s="172">
        <v>3</v>
      </c>
      <c r="AB14" s="172">
        <v>3</v>
      </c>
      <c r="AC14" s="172">
        <v>4</v>
      </c>
      <c r="AD14" s="172">
        <v>2</v>
      </c>
      <c r="AE14" s="172">
        <v>2</v>
      </c>
      <c r="AF14" s="172">
        <v>1</v>
      </c>
      <c r="AG14" s="172">
        <v>1</v>
      </c>
      <c r="AH14" s="172">
        <v>1</v>
      </c>
      <c r="AI14" s="172">
        <v>0</v>
      </c>
      <c r="AJ14" s="135">
        <v>180.4015544041451</v>
      </c>
      <c r="AK14" s="137">
        <v>422.030303030303</v>
      </c>
      <c r="AL14" s="137">
        <v>610.7105923842845</v>
      </c>
    </row>
    <row r="15" spans="2:38" ht="12" customHeight="1">
      <c r="B15" s="224" t="s">
        <v>320</v>
      </c>
      <c r="C15" s="225"/>
      <c r="D15" s="172">
        <v>9446</v>
      </c>
      <c r="E15" s="172">
        <v>5755</v>
      </c>
      <c r="F15" s="172">
        <v>518</v>
      </c>
      <c r="G15" s="172">
        <v>1284</v>
      </c>
      <c r="H15" s="172">
        <v>1110</v>
      </c>
      <c r="I15" s="172">
        <v>418</v>
      </c>
      <c r="J15" s="172">
        <v>137</v>
      </c>
      <c r="K15" s="172">
        <v>36</v>
      </c>
      <c r="L15" s="172">
        <v>16</v>
      </c>
      <c r="M15" s="172">
        <v>2</v>
      </c>
      <c r="N15" s="172">
        <v>2</v>
      </c>
      <c r="O15" s="172">
        <v>18</v>
      </c>
      <c r="P15" s="172">
        <v>9</v>
      </c>
      <c r="Q15" s="172">
        <v>7</v>
      </c>
      <c r="R15" s="172">
        <v>7</v>
      </c>
      <c r="S15" s="172">
        <v>9</v>
      </c>
      <c r="T15" s="172">
        <v>13</v>
      </c>
      <c r="U15" s="172">
        <v>8</v>
      </c>
      <c r="V15" s="172">
        <v>9</v>
      </c>
      <c r="W15" s="172">
        <v>9</v>
      </c>
      <c r="X15" s="172">
        <v>4</v>
      </c>
      <c r="Y15" s="172">
        <v>19</v>
      </c>
      <c r="Z15" s="172">
        <v>6</v>
      </c>
      <c r="AA15" s="172">
        <v>7</v>
      </c>
      <c r="AB15" s="172">
        <v>4</v>
      </c>
      <c r="AC15" s="172">
        <v>3</v>
      </c>
      <c r="AD15" s="172">
        <v>6</v>
      </c>
      <c r="AE15" s="172">
        <v>4</v>
      </c>
      <c r="AF15" s="172">
        <v>3</v>
      </c>
      <c r="AG15" s="172">
        <v>4</v>
      </c>
      <c r="AH15" s="172">
        <v>3</v>
      </c>
      <c r="AI15" s="172">
        <v>16</v>
      </c>
      <c r="AJ15" s="135">
        <v>149.51884395511328</v>
      </c>
      <c r="AK15" s="137">
        <v>382.64833378488214</v>
      </c>
      <c r="AL15" s="137">
        <v>395.57046095037384</v>
      </c>
    </row>
    <row r="16" spans="2:38" ht="12" customHeight="1">
      <c r="B16" s="224" t="s">
        <v>321</v>
      </c>
      <c r="C16" s="225"/>
      <c r="D16" s="172">
        <v>1463</v>
      </c>
      <c r="E16" s="172">
        <v>1000</v>
      </c>
      <c r="F16" s="172">
        <v>98</v>
      </c>
      <c r="G16" s="172">
        <v>178</v>
      </c>
      <c r="H16" s="172">
        <v>155</v>
      </c>
      <c r="I16" s="172">
        <v>23</v>
      </c>
      <c r="J16" s="172">
        <v>6</v>
      </c>
      <c r="K16" s="172">
        <v>0</v>
      </c>
      <c r="L16" s="172">
        <v>0</v>
      </c>
      <c r="M16" s="172">
        <v>1</v>
      </c>
      <c r="N16" s="172">
        <v>0</v>
      </c>
      <c r="O16" s="172">
        <v>0</v>
      </c>
      <c r="P16" s="172">
        <v>0</v>
      </c>
      <c r="Q16" s="172">
        <v>0</v>
      </c>
      <c r="R16" s="172">
        <v>0</v>
      </c>
      <c r="S16" s="172">
        <v>0</v>
      </c>
      <c r="T16" s="172">
        <v>0</v>
      </c>
      <c r="U16" s="172">
        <v>0</v>
      </c>
      <c r="V16" s="172">
        <v>0</v>
      </c>
      <c r="W16" s="172">
        <v>0</v>
      </c>
      <c r="X16" s="172">
        <v>0</v>
      </c>
      <c r="Y16" s="172">
        <v>0</v>
      </c>
      <c r="Z16" s="172">
        <v>0</v>
      </c>
      <c r="AA16" s="172">
        <v>0</v>
      </c>
      <c r="AB16" s="172">
        <v>0</v>
      </c>
      <c r="AC16" s="172">
        <v>0</v>
      </c>
      <c r="AD16" s="172">
        <v>0</v>
      </c>
      <c r="AE16" s="172">
        <v>1</v>
      </c>
      <c r="AF16" s="172">
        <v>0</v>
      </c>
      <c r="AG16" s="172">
        <v>1</v>
      </c>
      <c r="AH16" s="172">
        <v>0</v>
      </c>
      <c r="AI16" s="172">
        <v>0</v>
      </c>
      <c r="AJ16" s="135">
        <v>90.99043062200957</v>
      </c>
      <c r="AK16" s="137">
        <v>287.51403887688986</v>
      </c>
      <c r="AL16" s="137">
        <v>182.66331516548482</v>
      </c>
    </row>
    <row r="17" spans="2:38" ht="12" customHeight="1">
      <c r="B17" s="224" t="s">
        <v>322</v>
      </c>
      <c r="C17" s="225"/>
      <c r="D17" s="172">
        <v>80</v>
      </c>
      <c r="E17" s="172">
        <v>68</v>
      </c>
      <c r="F17" s="172">
        <v>1</v>
      </c>
      <c r="G17" s="172">
        <v>9</v>
      </c>
      <c r="H17" s="172">
        <v>2</v>
      </c>
      <c r="I17" s="172">
        <v>0</v>
      </c>
      <c r="J17" s="172">
        <v>0</v>
      </c>
      <c r="K17" s="172">
        <v>0</v>
      </c>
      <c r="L17" s="172">
        <v>0</v>
      </c>
      <c r="M17" s="172">
        <v>0</v>
      </c>
      <c r="N17" s="172">
        <v>0</v>
      </c>
      <c r="O17" s="172">
        <v>0</v>
      </c>
      <c r="P17" s="172">
        <v>0</v>
      </c>
      <c r="Q17" s="172">
        <v>0</v>
      </c>
      <c r="R17" s="172">
        <v>0</v>
      </c>
      <c r="S17" s="172">
        <v>0</v>
      </c>
      <c r="T17" s="172">
        <v>0</v>
      </c>
      <c r="U17" s="172">
        <v>0</v>
      </c>
      <c r="V17" s="172">
        <v>0</v>
      </c>
      <c r="W17" s="172">
        <v>0</v>
      </c>
      <c r="X17" s="172">
        <v>0</v>
      </c>
      <c r="Y17" s="172">
        <v>0</v>
      </c>
      <c r="Z17" s="172">
        <v>0</v>
      </c>
      <c r="AA17" s="172">
        <v>0</v>
      </c>
      <c r="AB17" s="172">
        <v>0</v>
      </c>
      <c r="AC17" s="172">
        <v>0</v>
      </c>
      <c r="AD17" s="172">
        <v>0</v>
      </c>
      <c r="AE17" s="172">
        <v>0</v>
      </c>
      <c r="AF17" s="172">
        <v>0</v>
      </c>
      <c r="AG17" s="172">
        <v>0</v>
      </c>
      <c r="AH17" s="172">
        <v>0</v>
      </c>
      <c r="AI17" s="172">
        <v>0</v>
      </c>
      <c r="AJ17" s="135">
        <v>38.1375</v>
      </c>
      <c r="AK17" s="137">
        <v>254.25</v>
      </c>
      <c r="AL17" s="136">
        <v>39.08993127741116</v>
      </c>
    </row>
    <row r="18" spans="2:38" ht="12" customHeight="1">
      <c r="B18" s="224" t="s">
        <v>323</v>
      </c>
      <c r="C18" s="225"/>
      <c r="D18" s="172">
        <v>2016</v>
      </c>
      <c r="E18" s="172">
        <v>1255</v>
      </c>
      <c r="F18" s="172">
        <v>126</v>
      </c>
      <c r="G18" s="172">
        <v>293</v>
      </c>
      <c r="H18" s="172">
        <v>239</v>
      </c>
      <c r="I18" s="172">
        <v>45</v>
      </c>
      <c r="J18" s="172">
        <v>17</v>
      </c>
      <c r="K18" s="172">
        <v>3</v>
      </c>
      <c r="L18" s="172">
        <v>5</v>
      </c>
      <c r="M18" s="172">
        <v>1</v>
      </c>
      <c r="N18" s="172">
        <v>1</v>
      </c>
      <c r="O18" s="172">
        <v>3</v>
      </c>
      <c r="P18" s="172">
        <v>1</v>
      </c>
      <c r="Q18" s="172">
        <v>2</v>
      </c>
      <c r="R18" s="172">
        <v>2</v>
      </c>
      <c r="S18" s="172">
        <v>2</v>
      </c>
      <c r="T18" s="172">
        <v>5</v>
      </c>
      <c r="U18" s="172">
        <v>2</v>
      </c>
      <c r="V18" s="172">
        <v>1</v>
      </c>
      <c r="W18" s="172">
        <v>0</v>
      </c>
      <c r="X18" s="172">
        <v>0</v>
      </c>
      <c r="Y18" s="172">
        <v>6</v>
      </c>
      <c r="Z18" s="172">
        <v>0</v>
      </c>
      <c r="AA18" s="172">
        <v>0</v>
      </c>
      <c r="AB18" s="172">
        <v>1</v>
      </c>
      <c r="AC18" s="172">
        <v>2</v>
      </c>
      <c r="AD18" s="172">
        <v>3</v>
      </c>
      <c r="AE18" s="172">
        <v>0</v>
      </c>
      <c r="AF18" s="172">
        <v>0</v>
      </c>
      <c r="AG18" s="172">
        <v>0</v>
      </c>
      <c r="AH18" s="172">
        <v>1</v>
      </c>
      <c r="AI18" s="172">
        <v>0</v>
      </c>
      <c r="AJ18" s="135">
        <v>132.77380952380952</v>
      </c>
      <c r="AK18" s="137">
        <v>351.7371879106439</v>
      </c>
      <c r="AL18" s="137">
        <v>325.1302763945516</v>
      </c>
    </row>
    <row r="19" spans="2:38" ht="12" customHeight="1">
      <c r="B19" s="224" t="s">
        <v>324</v>
      </c>
      <c r="C19" s="225"/>
      <c r="D19" s="172">
        <v>452</v>
      </c>
      <c r="E19" s="172">
        <v>375</v>
      </c>
      <c r="F19" s="172">
        <v>9</v>
      </c>
      <c r="G19" s="172">
        <v>24</v>
      </c>
      <c r="H19" s="172">
        <v>25</v>
      </c>
      <c r="I19" s="172">
        <v>6</v>
      </c>
      <c r="J19" s="172">
        <v>2</v>
      </c>
      <c r="K19" s="172">
        <v>0</v>
      </c>
      <c r="L19" s="172">
        <v>1</v>
      </c>
      <c r="M19" s="172">
        <v>1</v>
      </c>
      <c r="N19" s="172">
        <v>0</v>
      </c>
      <c r="O19" s="172">
        <v>4</v>
      </c>
      <c r="P19" s="172">
        <v>1</v>
      </c>
      <c r="Q19" s="172">
        <v>0</v>
      </c>
      <c r="R19" s="172">
        <v>0</v>
      </c>
      <c r="S19" s="172">
        <v>1</v>
      </c>
      <c r="T19" s="172">
        <v>1</v>
      </c>
      <c r="U19" s="172">
        <v>0</v>
      </c>
      <c r="V19" s="172">
        <v>1</v>
      </c>
      <c r="W19" s="172">
        <v>0</v>
      </c>
      <c r="X19" s="172">
        <v>0</v>
      </c>
      <c r="Y19" s="172">
        <v>1</v>
      </c>
      <c r="Z19" s="172">
        <v>0</v>
      </c>
      <c r="AA19" s="172">
        <v>0</v>
      </c>
      <c r="AB19" s="172">
        <v>0</v>
      </c>
      <c r="AC19" s="172">
        <v>0</v>
      </c>
      <c r="AD19" s="172">
        <v>0</v>
      </c>
      <c r="AE19" s="172">
        <v>0</v>
      </c>
      <c r="AF19" s="172">
        <v>0</v>
      </c>
      <c r="AG19" s="172">
        <v>0</v>
      </c>
      <c r="AH19" s="172">
        <v>0</v>
      </c>
      <c r="AI19" s="172">
        <v>0</v>
      </c>
      <c r="AJ19" s="135">
        <v>72.06637168141593</v>
      </c>
      <c r="AK19" s="137">
        <v>423.038961038961</v>
      </c>
      <c r="AL19" s="137">
        <v>366.7758688023906</v>
      </c>
    </row>
    <row r="20" spans="2:38" ht="12" customHeight="1">
      <c r="B20" s="224" t="s">
        <v>325</v>
      </c>
      <c r="C20" s="225"/>
      <c r="D20" s="172">
        <v>122</v>
      </c>
      <c r="E20" s="172">
        <v>111</v>
      </c>
      <c r="F20" s="172">
        <v>1</v>
      </c>
      <c r="G20" s="172">
        <v>2</v>
      </c>
      <c r="H20" s="172">
        <v>4</v>
      </c>
      <c r="I20" s="172">
        <v>3</v>
      </c>
      <c r="J20" s="172">
        <v>0</v>
      </c>
      <c r="K20" s="172">
        <v>0</v>
      </c>
      <c r="L20" s="172">
        <v>0</v>
      </c>
      <c r="M20" s="172">
        <v>0</v>
      </c>
      <c r="N20" s="172">
        <v>0</v>
      </c>
      <c r="O20" s="172">
        <v>0</v>
      </c>
      <c r="P20" s="172">
        <v>0</v>
      </c>
      <c r="Q20" s="172">
        <v>0</v>
      </c>
      <c r="R20" s="172">
        <v>1</v>
      </c>
      <c r="S20" s="172">
        <v>0</v>
      </c>
      <c r="T20" s="172">
        <v>0</v>
      </c>
      <c r="U20" s="172">
        <v>0</v>
      </c>
      <c r="V20" s="172">
        <v>0</v>
      </c>
      <c r="W20" s="172">
        <v>0</v>
      </c>
      <c r="X20" s="172">
        <v>0</v>
      </c>
      <c r="Y20" s="172">
        <v>0</v>
      </c>
      <c r="Z20" s="172">
        <v>0</v>
      </c>
      <c r="AA20" s="172">
        <v>0</v>
      </c>
      <c r="AB20" s="172">
        <v>0</v>
      </c>
      <c r="AC20" s="172">
        <v>0</v>
      </c>
      <c r="AD20" s="172">
        <v>0</v>
      </c>
      <c r="AE20" s="172">
        <v>0</v>
      </c>
      <c r="AF20" s="172">
        <v>0</v>
      </c>
      <c r="AG20" s="172">
        <v>0</v>
      </c>
      <c r="AH20" s="172">
        <v>0</v>
      </c>
      <c r="AI20" s="172">
        <v>0</v>
      </c>
      <c r="AJ20" s="135">
        <v>38.0655737704918</v>
      </c>
      <c r="AK20" s="137">
        <v>422.1818181818182</v>
      </c>
      <c r="AL20" s="137">
        <v>326.7986591716123</v>
      </c>
    </row>
    <row r="21" spans="2:38" ht="12" customHeight="1">
      <c r="B21" s="224" t="s">
        <v>346</v>
      </c>
      <c r="C21" s="225"/>
      <c r="D21" s="172">
        <v>369</v>
      </c>
      <c r="E21" s="172">
        <v>247</v>
      </c>
      <c r="F21" s="172">
        <v>21</v>
      </c>
      <c r="G21" s="172">
        <v>50</v>
      </c>
      <c r="H21" s="172">
        <v>41</v>
      </c>
      <c r="I21" s="172">
        <v>5</v>
      </c>
      <c r="J21" s="172">
        <v>0</v>
      </c>
      <c r="K21" s="172">
        <v>1</v>
      </c>
      <c r="L21" s="172">
        <v>0</v>
      </c>
      <c r="M21" s="172">
        <v>0</v>
      </c>
      <c r="N21" s="172">
        <v>0</v>
      </c>
      <c r="O21" s="172">
        <v>0</v>
      </c>
      <c r="P21" s="172">
        <v>0</v>
      </c>
      <c r="Q21" s="172">
        <v>0</v>
      </c>
      <c r="R21" s="172">
        <v>0</v>
      </c>
      <c r="S21" s="172">
        <v>0</v>
      </c>
      <c r="T21" s="172">
        <v>0</v>
      </c>
      <c r="U21" s="172">
        <v>1</v>
      </c>
      <c r="V21" s="172">
        <v>0</v>
      </c>
      <c r="W21" s="172">
        <v>0</v>
      </c>
      <c r="X21" s="172">
        <v>1</v>
      </c>
      <c r="Y21" s="172">
        <v>1</v>
      </c>
      <c r="Z21" s="172">
        <v>0</v>
      </c>
      <c r="AA21" s="172">
        <v>0</v>
      </c>
      <c r="AB21" s="172">
        <v>0</v>
      </c>
      <c r="AC21" s="172">
        <v>0</v>
      </c>
      <c r="AD21" s="172">
        <v>0</v>
      </c>
      <c r="AE21" s="172">
        <v>0</v>
      </c>
      <c r="AF21" s="172">
        <v>0</v>
      </c>
      <c r="AG21" s="172">
        <v>0</v>
      </c>
      <c r="AH21" s="172">
        <v>0</v>
      </c>
      <c r="AI21" s="172">
        <v>1</v>
      </c>
      <c r="AJ21" s="135">
        <v>112.85365853658537</v>
      </c>
      <c r="AK21" s="137">
        <v>341.3360655737705</v>
      </c>
      <c r="AL21" s="137">
        <v>353.65418535732897</v>
      </c>
    </row>
    <row r="22" spans="2:38" ht="12" customHeight="1">
      <c r="B22" s="228" t="s">
        <v>326</v>
      </c>
      <c r="C22" s="229"/>
      <c r="D22" s="172">
        <v>236</v>
      </c>
      <c r="E22" s="172">
        <v>165</v>
      </c>
      <c r="F22" s="172">
        <v>13</v>
      </c>
      <c r="G22" s="172">
        <v>34</v>
      </c>
      <c r="H22" s="172">
        <v>21</v>
      </c>
      <c r="I22" s="172">
        <v>2</v>
      </c>
      <c r="J22" s="172">
        <v>0</v>
      </c>
      <c r="K22" s="172">
        <v>0</v>
      </c>
      <c r="L22" s="172">
        <v>0</v>
      </c>
      <c r="M22" s="172">
        <v>0</v>
      </c>
      <c r="N22" s="172">
        <v>0</v>
      </c>
      <c r="O22" s="172">
        <v>1</v>
      </c>
      <c r="P22" s="172">
        <v>0</v>
      </c>
      <c r="Q22" s="172">
        <v>0</v>
      </c>
      <c r="R22" s="172">
        <v>0</v>
      </c>
      <c r="S22" s="172">
        <v>0</v>
      </c>
      <c r="T22" s="172">
        <v>0</v>
      </c>
      <c r="U22" s="172">
        <v>0</v>
      </c>
      <c r="V22" s="172">
        <v>0</v>
      </c>
      <c r="W22" s="172">
        <v>0</v>
      </c>
      <c r="X22" s="172">
        <v>0</v>
      </c>
      <c r="Y22" s="172">
        <v>0</v>
      </c>
      <c r="Z22" s="172">
        <v>0</v>
      </c>
      <c r="AA22" s="172">
        <v>0</v>
      </c>
      <c r="AB22" s="172">
        <v>0</v>
      </c>
      <c r="AC22" s="172">
        <v>0</v>
      </c>
      <c r="AD22" s="172">
        <v>0</v>
      </c>
      <c r="AE22" s="172">
        <v>0</v>
      </c>
      <c r="AF22" s="172">
        <v>0</v>
      </c>
      <c r="AG22" s="172">
        <v>0</v>
      </c>
      <c r="AH22" s="172">
        <v>0</v>
      </c>
      <c r="AI22" s="172">
        <v>0</v>
      </c>
      <c r="AJ22" s="135">
        <v>83.11016949152543</v>
      </c>
      <c r="AK22" s="137">
        <v>276.2535211267606</v>
      </c>
      <c r="AL22" s="137">
        <v>117.53208902980604</v>
      </c>
    </row>
    <row r="23" spans="2:38" ht="12" customHeight="1">
      <c r="B23" s="292" t="s">
        <v>8</v>
      </c>
      <c r="C23" s="315"/>
      <c r="D23" s="173">
        <v>179</v>
      </c>
      <c r="E23" s="173">
        <v>157</v>
      </c>
      <c r="F23" s="173">
        <v>3</v>
      </c>
      <c r="G23" s="173">
        <v>12</v>
      </c>
      <c r="H23" s="173">
        <v>7</v>
      </c>
      <c r="I23" s="173">
        <v>0</v>
      </c>
      <c r="J23" s="173">
        <v>0</v>
      </c>
      <c r="K23" s="173">
        <v>0</v>
      </c>
      <c r="L23" s="173">
        <v>0</v>
      </c>
      <c r="M23" s="173">
        <v>0</v>
      </c>
      <c r="N23" s="173">
        <v>0</v>
      </c>
      <c r="O23" s="173">
        <v>0</v>
      </c>
      <c r="P23" s="173">
        <v>0</v>
      </c>
      <c r="Q23" s="173">
        <v>0</v>
      </c>
      <c r="R23" s="173">
        <v>0</v>
      </c>
      <c r="S23" s="173">
        <v>0</v>
      </c>
      <c r="T23" s="173">
        <v>0</v>
      </c>
      <c r="U23" s="173">
        <v>0</v>
      </c>
      <c r="V23" s="173">
        <v>0</v>
      </c>
      <c r="W23" s="173">
        <v>0</v>
      </c>
      <c r="X23" s="173">
        <v>0</v>
      </c>
      <c r="Y23" s="173">
        <v>0</v>
      </c>
      <c r="Z23" s="173">
        <v>0</v>
      </c>
      <c r="AA23" s="173">
        <v>0</v>
      </c>
      <c r="AB23" s="173">
        <v>0</v>
      </c>
      <c r="AC23" s="173">
        <v>0</v>
      </c>
      <c r="AD23" s="173">
        <v>0</v>
      </c>
      <c r="AE23" s="173">
        <v>0</v>
      </c>
      <c r="AF23" s="173">
        <v>0</v>
      </c>
      <c r="AG23" s="173">
        <v>0</v>
      </c>
      <c r="AH23" s="173">
        <v>0</v>
      </c>
      <c r="AI23" s="173">
        <v>0</v>
      </c>
      <c r="AJ23" s="174">
        <v>30.955307262569832</v>
      </c>
      <c r="AK23" s="175">
        <v>251.86363636363637</v>
      </c>
      <c r="AL23" s="175">
        <v>65.38042189447515</v>
      </c>
    </row>
    <row r="24" spans="2:38" ht="12" customHeight="1">
      <c r="B24" s="224" t="s">
        <v>9</v>
      </c>
      <c r="C24" s="225"/>
      <c r="D24" s="176">
        <v>6</v>
      </c>
      <c r="E24" s="176">
        <v>5</v>
      </c>
      <c r="F24" s="176">
        <v>0</v>
      </c>
      <c r="G24" s="176">
        <v>1</v>
      </c>
      <c r="H24" s="176">
        <v>0</v>
      </c>
      <c r="I24" s="176">
        <v>0</v>
      </c>
      <c r="J24" s="176">
        <v>0</v>
      </c>
      <c r="K24" s="176">
        <v>0</v>
      </c>
      <c r="L24" s="176">
        <v>0</v>
      </c>
      <c r="M24" s="176">
        <v>0</v>
      </c>
      <c r="N24" s="176">
        <v>0</v>
      </c>
      <c r="O24" s="176">
        <v>0</v>
      </c>
      <c r="P24" s="176">
        <v>0</v>
      </c>
      <c r="Q24" s="176">
        <v>0</v>
      </c>
      <c r="R24" s="176">
        <v>0</v>
      </c>
      <c r="S24" s="176">
        <v>0</v>
      </c>
      <c r="T24" s="176">
        <v>0</v>
      </c>
      <c r="U24" s="176">
        <v>0</v>
      </c>
      <c r="V24" s="176">
        <v>0</v>
      </c>
      <c r="W24" s="176">
        <v>0</v>
      </c>
      <c r="X24" s="176">
        <v>0</v>
      </c>
      <c r="Y24" s="176">
        <v>0</v>
      </c>
      <c r="Z24" s="176">
        <v>0</v>
      </c>
      <c r="AA24" s="176">
        <v>0</v>
      </c>
      <c r="AB24" s="176">
        <v>0</v>
      </c>
      <c r="AC24" s="176">
        <v>0</v>
      </c>
      <c r="AD24" s="176">
        <v>0</v>
      </c>
      <c r="AE24" s="176">
        <v>0</v>
      </c>
      <c r="AF24" s="176">
        <v>0</v>
      </c>
      <c r="AG24" s="176">
        <v>0</v>
      </c>
      <c r="AH24" s="176">
        <v>0</v>
      </c>
      <c r="AI24" s="176">
        <v>0</v>
      </c>
      <c r="AJ24" s="135">
        <v>38.333333333333336</v>
      </c>
      <c r="AK24" s="136">
        <v>230</v>
      </c>
      <c r="AL24" s="136" t="s">
        <v>355</v>
      </c>
    </row>
    <row r="25" spans="2:38" ht="12" customHeight="1">
      <c r="B25" s="224" t="s">
        <v>10</v>
      </c>
      <c r="C25" s="225"/>
      <c r="D25" s="176">
        <v>28</v>
      </c>
      <c r="E25" s="176">
        <v>17</v>
      </c>
      <c r="F25" s="176">
        <v>6</v>
      </c>
      <c r="G25" s="176">
        <v>2</v>
      </c>
      <c r="H25" s="176">
        <v>3</v>
      </c>
      <c r="I25" s="176">
        <v>0</v>
      </c>
      <c r="J25" s="176">
        <v>0</v>
      </c>
      <c r="K25" s="176">
        <v>0</v>
      </c>
      <c r="L25" s="176">
        <v>0</v>
      </c>
      <c r="M25" s="176">
        <v>0</v>
      </c>
      <c r="N25" s="176">
        <v>0</v>
      </c>
      <c r="O25" s="176">
        <v>0</v>
      </c>
      <c r="P25" s="176">
        <v>0</v>
      </c>
      <c r="Q25" s="176">
        <v>0</v>
      </c>
      <c r="R25" s="176">
        <v>0</v>
      </c>
      <c r="S25" s="176">
        <v>0</v>
      </c>
      <c r="T25" s="176">
        <v>0</v>
      </c>
      <c r="U25" s="176">
        <v>0</v>
      </c>
      <c r="V25" s="176">
        <v>0</v>
      </c>
      <c r="W25" s="176">
        <v>0</v>
      </c>
      <c r="X25" s="176">
        <v>0</v>
      </c>
      <c r="Y25" s="176">
        <v>0</v>
      </c>
      <c r="Z25" s="176">
        <v>0</v>
      </c>
      <c r="AA25" s="176">
        <v>0</v>
      </c>
      <c r="AB25" s="176">
        <v>0</v>
      </c>
      <c r="AC25" s="176">
        <v>0</v>
      </c>
      <c r="AD25" s="176">
        <v>0</v>
      </c>
      <c r="AE25" s="176">
        <v>0</v>
      </c>
      <c r="AF25" s="176">
        <v>0</v>
      </c>
      <c r="AG25" s="176">
        <v>0</v>
      </c>
      <c r="AH25" s="176">
        <v>0</v>
      </c>
      <c r="AI25" s="176">
        <v>0</v>
      </c>
      <c r="AJ25" s="135">
        <v>91.28571428571429</v>
      </c>
      <c r="AK25" s="136">
        <v>232.36363636363637</v>
      </c>
      <c r="AL25" s="136">
        <v>83.83707142699193</v>
      </c>
    </row>
    <row r="26" spans="2:38" ht="12" customHeight="1">
      <c r="B26" s="224" t="s">
        <v>11</v>
      </c>
      <c r="C26" s="225"/>
      <c r="D26" s="176">
        <v>144</v>
      </c>
      <c r="E26" s="176">
        <v>109</v>
      </c>
      <c r="F26" s="176">
        <v>2</v>
      </c>
      <c r="G26" s="176">
        <v>17</v>
      </c>
      <c r="H26" s="176">
        <v>12</v>
      </c>
      <c r="I26" s="176">
        <v>2</v>
      </c>
      <c r="J26" s="176">
        <v>0</v>
      </c>
      <c r="K26" s="176">
        <v>0</v>
      </c>
      <c r="L26" s="176">
        <v>0</v>
      </c>
      <c r="M26" s="176">
        <v>0</v>
      </c>
      <c r="N26" s="176">
        <v>0</v>
      </c>
      <c r="O26" s="176">
        <v>1</v>
      </c>
      <c r="P26" s="176">
        <v>0</v>
      </c>
      <c r="Q26" s="176">
        <v>0</v>
      </c>
      <c r="R26" s="176">
        <v>0</v>
      </c>
      <c r="S26" s="176">
        <v>0</v>
      </c>
      <c r="T26" s="176">
        <v>1</v>
      </c>
      <c r="U26" s="176">
        <v>0</v>
      </c>
      <c r="V26" s="176">
        <v>0</v>
      </c>
      <c r="W26" s="176">
        <v>0</v>
      </c>
      <c r="X26" s="176">
        <v>0</v>
      </c>
      <c r="Y26" s="176">
        <v>0</v>
      </c>
      <c r="Z26" s="176">
        <v>0</v>
      </c>
      <c r="AA26" s="176">
        <v>0</v>
      </c>
      <c r="AB26" s="176">
        <v>0</v>
      </c>
      <c r="AC26" s="176">
        <v>0</v>
      </c>
      <c r="AD26" s="176">
        <v>0</v>
      </c>
      <c r="AE26" s="176">
        <v>0</v>
      </c>
      <c r="AF26" s="176">
        <v>0</v>
      </c>
      <c r="AG26" s="176">
        <v>0</v>
      </c>
      <c r="AH26" s="176">
        <v>0</v>
      </c>
      <c r="AI26" s="176">
        <v>0</v>
      </c>
      <c r="AJ26" s="135">
        <v>83.17361111111111</v>
      </c>
      <c r="AK26" s="136">
        <v>342.2</v>
      </c>
      <c r="AL26" s="136">
        <v>242.72216021373805</v>
      </c>
    </row>
    <row r="27" spans="2:38" ht="12" customHeight="1">
      <c r="B27" s="224" t="s">
        <v>12</v>
      </c>
      <c r="C27" s="225"/>
      <c r="D27" s="176">
        <v>33</v>
      </c>
      <c r="E27" s="176">
        <v>20</v>
      </c>
      <c r="F27" s="176">
        <v>3</v>
      </c>
      <c r="G27" s="176">
        <v>10</v>
      </c>
      <c r="H27" s="176">
        <v>0</v>
      </c>
      <c r="I27" s="176">
        <v>0</v>
      </c>
      <c r="J27" s="176">
        <v>0</v>
      </c>
      <c r="K27" s="176">
        <v>0</v>
      </c>
      <c r="L27" s="176">
        <v>0</v>
      </c>
      <c r="M27" s="176">
        <v>0</v>
      </c>
      <c r="N27" s="176">
        <v>0</v>
      </c>
      <c r="O27" s="176">
        <v>0</v>
      </c>
      <c r="P27" s="176">
        <v>0</v>
      </c>
      <c r="Q27" s="176">
        <v>0</v>
      </c>
      <c r="R27" s="176">
        <v>0</v>
      </c>
      <c r="S27" s="176">
        <v>0</v>
      </c>
      <c r="T27" s="176">
        <v>0</v>
      </c>
      <c r="U27" s="176">
        <v>0</v>
      </c>
      <c r="V27" s="176">
        <v>0</v>
      </c>
      <c r="W27" s="176">
        <v>0</v>
      </c>
      <c r="X27" s="176">
        <v>0</v>
      </c>
      <c r="Y27" s="176">
        <v>0</v>
      </c>
      <c r="Z27" s="176">
        <v>0</v>
      </c>
      <c r="AA27" s="176">
        <v>0</v>
      </c>
      <c r="AB27" s="176">
        <v>0</v>
      </c>
      <c r="AC27" s="176">
        <v>0</v>
      </c>
      <c r="AD27" s="176">
        <v>0</v>
      </c>
      <c r="AE27" s="176">
        <v>0</v>
      </c>
      <c r="AF27" s="176">
        <v>0</v>
      </c>
      <c r="AG27" s="176">
        <v>0</v>
      </c>
      <c r="AH27" s="176">
        <v>0</v>
      </c>
      <c r="AI27" s="176">
        <v>0</v>
      </c>
      <c r="AJ27" s="135">
        <v>88.33333333333333</v>
      </c>
      <c r="AK27" s="136">
        <v>224.23076923076923</v>
      </c>
      <c r="AL27" s="136">
        <v>41.94073963374562</v>
      </c>
    </row>
    <row r="28" spans="2:38" ht="12" customHeight="1">
      <c r="B28" s="224" t="s">
        <v>13</v>
      </c>
      <c r="C28" s="225"/>
      <c r="D28" s="176">
        <v>8</v>
      </c>
      <c r="E28" s="176">
        <v>6</v>
      </c>
      <c r="F28" s="176">
        <v>0</v>
      </c>
      <c r="G28" s="176">
        <v>1</v>
      </c>
      <c r="H28" s="176">
        <v>1</v>
      </c>
      <c r="I28" s="176">
        <v>0</v>
      </c>
      <c r="J28" s="176">
        <v>0</v>
      </c>
      <c r="K28" s="176">
        <v>0</v>
      </c>
      <c r="L28" s="176">
        <v>0</v>
      </c>
      <c r="M28" s="176">
        <v>0</v>
      </c>
      <c r="N28" s="176">
        <v>0</v>
      </c>
      <c r="O28" s="176">
        <v>0</v>
      </c>
      <c r="P28" s="176">
        <v>0</v>
      </c>
      <c r="Q28" s="176">
        <v>0</v>
      </c>
      <c r="R28" s="176">
        <v>0</v>
      </c>
      <c r="S28" s="176">
        <v>0</v>
      </c>
      <c r="T28" s="176">
        <v>0</v>
      </c>
      <c r="U28" s="176">
        <v>0</v>
      </c>
      <c r="V28" s="176">
        <v>0</v>
      </c>
      <c r="W28" s="176">
        <v>0</v>
      </c>
      <c r="X28" s="176">
        <v>0</v>
      </c>
      <c r="Y28" s="176">
        <v>0</v>
      </c>
      <c r="Z28" s="176">
        <v>0</v>
      </c>
      <c r="AA28" s="176">
        <v>0</v>
      </c>
      <c r="AB28" s="176">
        <v>0</v>
      </c>
      <c r="AC28" s="176">
        <v>0</v>
      </c>
      <c r="AD28" s="176">
        <v>0</v>
      </c>
      <c r="AE28" s="176">
        <v>0</v>
      </c>
      <c r="AF28" s="176">
        <v>0</v>
      </c>
      <c r="AG28" s="176">
        <v>0</v>
      </c>
      <c r="AH28" s="176">
        <v>0</v>
      </c>
      <c r="AI28" s="176">
        <v>0</v>
      </c>
      <c r="AJ28" s="135">
        <v>75.375</v>
      </c>
      <c r="AK28" s="136">
        <v>301.5</v>
      </c>
      <c r="AL28" s="136">
        <v>26.16295090390226</v>
      </c>
    </row>
    <row r="29" spans="2:38" ht="12" customHeight="1">
      <c r="B29" s="224" t="s">
        <v>14</v>
      </c>
      <c r="C29" s="225"/>
      <c r="D29" s="176">
        <v>34</v>
      </c>
      <c r="E29" s="176">
        <v>22</v>
      </c>
      <c r="F29" s="176">
        <v>6</v>
      </c>
      <c r="G29" s="176">
        <v>4</v>
      </c>
      <c r="H29" s="176">
        <v>2</v>
      </c>
      <c r="I29" s="176">
        <v>0</v>
      </c>
      <c r="J29" s="176">
        <v>0</v>
      </c>
      <c r="K29" s="176">
        <v>0</v>
      </c>
      <c r="L29" s="176">
        <v>0</v>
      </c>
      <c r="M29" s="176">
        <v>0</v>
      </c>
      <c r="N29" s="176">
        <v>0</v>
      </c>
      <c r="O29" s="176">
        <v>0</v>
      </c>
      <c r="P29" s="176">
        <v>0</v>
      </c>
      <c r="Q29" s="176">
        <v>0</v>
      </c>
      <c r="R29" s="176">
        <v>0</v>
      </c>
      <c r="S29" s="176">
        <v>0</v>
      </c>
      <c r="T29" s="176">
        <v>0</v>
      </c>
      <c r="U29" s="176">
        <v>0</v>
      </c>
      <c r="V29" s="176">
        <v>0</v>
      </c>
      <c r="W29" s="176">
        <v>0</v>
      </c>
      <c r="X29" s="176">
        <v>0</v>
      </c>
      <c r="Y29" s="176">
        <v>0</v>
      </c>
      <c r="Z29" s="176">
        <v>0</v>
      </c>
      <c r="AA29" s="176">
        <v>0</v>
      </c>
      <c r="AB29" s="176">
        <v>0</v>
      </c>
      <c r="AC29" s="176">
        <v>0</v>
      </c>
      <c r="AD29" s="176">
        <v>0</v>
      </c>
      <c r="AE29" s="176">
        <v>0</v>
      </c>
      <c r="AF29" s="176">
        <v>0</v>
      </c>
      <c r="AG29" s="176">
        <v>0</v>
      </c>
      <c r="AH29" s="176">
        <v>0</v>
      </c>
      <c r="AI29" s="176">
        <v>0</v>
      </c>
      <c r="AJ29" s="135">
        <v>74.88235294117646</v>
      </c>
      <c r="AK29" s="136">
        <v>212.16666666666666</v>
      </c>
      <c r="AL29" s="136">
        <v>75.10215265445682</v>
      </c>
    </row>
    <row r="30" spans="2:38" ht="12" customHeight="1">
      <c r="B30" s="224" t="s">
        <v>15</v>
      </c>
      <c r="C30" s="225"/>
      <c r="D30" s="176">
        <v>317</v>
      </c>
      <c r="E30" s="176">
        <v>190</v>
      </c>
      <c r="F30" s="176">
        <v>36</v>
      </c>
      <c r="G30" s="176">
        <v>62</v>
      </c>
      <c r="H30" s="176">
        <v>18</v>
      </c>
      <c r="I30" s="176">
        <v>9</v>
      </c>
      <c r="J30" s="176">
        <v>0</v>
      </c>
      <c r="K30" s="176">
        <v>0</v>
      </c>
      <c r="L30" s="176">
        <v>0</v>
      </c>
      <c r="M30" s="176">
        <v>0</v>
      </c>
      <c r="N30" s="176">
        <v>0</v>
      </c>
      <c r="O30" s="176">
        <v>0</v>
      </c>
      <c r="P30" s="176">
        <v>0</v>
      </c>
      <c r="Q30" s="176">
        <v>0</v>
      </c>
      <c r="R30" s="176">
        <v>0</v>
      </c>
      <c r="S30" s="176">
        <v>0</v>
      </c>
      <c r="T30" s="176">
        <v>0</v>
      </c>
      <c r="U30" s="176">
        <v>1</v>
      </c>
      <c r="V30" s="176">
        <v>0</v>
      </c>
      <c r="W30" s="176">
        <v>0</v>
      </c>
      <c r="X30" s="176">
        <v>0</v>
      </c>
      <c r="Y30" s="176">
        <v>0</v>
      </c>
      <c r="Z30" s="176">
        <v>0</v>
      </c>
      <c r="AA30" s="176">
        <v>0</v>
      </c>
      <c r="AB30" s="176">
        <v>0</v>
      </c>
      <c r="AC30" s="176">
        <v>1</v>
      </c>
      <c r="AD30" s="176">
        <v>0</v>
      </c>
      <c r="AE30" s="176">
        <v>0</v>
      </c>
      <c r="AF30" s="176">
        <v>0</v>
      </c>
      <c r="AG30" s="176">
        <v>0</v>
      </c>
      <c r="AH30" s="176">
        <v>0</v>
      </c>
      <c r="AI30" s="176">
        <v>0</v>
      </c>
      <c r="AJ30" s="135">
        <v>111.54889589905363</v>
      </c>
      <c r="AK30" s="136">
        <v>278.43307086614175</v>
      </c>
      <c r="AL30" s="136">
        <v>248.6838239501379</v>
      </c>
    </row>
    <row r="31" spans="2:38" ht="12" customHeight="1">
      <c r="B31" s="224" t="s">
        <v>16</v>
      </c>
      <c r="C31" s="225"/>
      <c r="D31" s="176">
        <v>294</v>
      </c>
      <c r="E31" s="176">
        <v>172</v>
      </c>
      <c r="F31" s="176">
        <v>34</v>
      </c>
      <c r="G31" s="176">
        <v>68</v>
      </c>
      <c r="H31" s="176">
        <v>6</v>
      </c>
      <c r="I31" s="176">
        <v>0</v>
      </c>
      <c r="J31" s="176">
        <v>0</v>
      </c>
      <c r="K31" s="176">
        <v>0</v>
      </c>
      <c r="L31" s="176">
        <v>0</v>
      </c>
      <c r="M31" s="176">
        <v>0</v>
      </c>
      <c r="N31" s="176">
        <v>0</v>
      </c>
      <c r="O31" s="176">
        <v>0</v>
      </c>
      <c r="P31" s="176">
        <v>0</v>
      </c>
      <c r="Q31" s="176">
        <v>0</v>
      </c>
      <c r="R31" s="176">
        <v>0</v>
      </c>
      <c r="S31" s="176">
        <v>0</v>
      </c>
      <c r="T31" s="176">
        <v>1</v>
      </c>
      <c r="U31" s="176">
        <v>0</v>
      </c>
      <c r="V31" s="176">
        <v>0</v>
      </c>
      <c r="W31" s="176">
        <v>0</v>
      </c>
      <c r="X31" s="176">
        <v>3</v>
      </c>
      <c r="Y31" s="176">
        <v>0</v>
      </c>
      <c r="Z31" s="176">
        <v>2</v>
      </c>
      <c r="AA31" s="176">
        <v>2</v>
      </c>
      <c r="AB31" s="176">
        <v>2</v>
      </c>
      <c r="AC31" s="176">
        <v>1</v>
      </c>
      <c r="AD31" s="176">
        <v>2</v>
      </c>
      <c r="AE31" s="176">
        <v>1</v>
      </c>
      <c r="AF31" s="176">
        <v>0</v>
      </c>
      <c r="AG31" s="176">
        <v>0</v>
      </c>
      <c r="AH31" s="176">
        <v>0</v>
      </c>
      <c r="AI31" s="176">
        <v>0</v>
      </c>
      <c r="AJ31" s="135">
        <v>187.10544217687075</v>
      </c>
      <c r="AK31" s="136">
        <v>450.89344262295083</v>
      </c>
      <c r="AL31" s="136">
        <v>646.2567589349005</v>
      </c>
    </row>
    <row r="32" spans="2:38" ht="12" customHeight="1">
      <c r="B32" s="224" t="s">
        <v>17</v>
      </c>
      <c r="C32" s="225"/>
      <c r="D32" s="176">
        <v>379</v>
      </c>
      <c r="E32" s="176">
        <v>201</v>
      </c>
      <c r="F32" s="176">
        <v>71</v>
      </c>
      <c r="G32" s="176">
        <v>72</v>
      </c>
      <c r="H32" s="176">
        <v>12</v>
      </c>
      <c r="I32" s="176">
        <v>3</v>
      </c>
      <c r="J32" s="176">
        <v>0</v>
      </c>
      <c r="K32" s="176">
        <v>0</v>
      </c>
      <c r="L32" s="176">
        <v>1</v>
      </c>
      <c r="M32" s="176">
        <v>0</v>
      </c>
      <c r="N32" s="176">
        <v>0</v>
      </c>
      <c r="O32" s="176">
        <v>0</v>
      </c>
      <c r="P32" s="176">
        <v>0</v>
      </c>
      <c r="Q32" s="176">
        <v>1</v>
      </c>
      <c r="R32" s="176">
        <v>0</v>
      </c>
      <c r="S32" s="176">
        <v>0</v>
      </c>
      <c r="T32" s="176">
        <v>1</v>
      </c>
      <c r="U32" s="176">
        <v>0</v>
      </c>
      <c r="V32" s="176">
        <v>0</v>
      </c>
      <c r="W32" s="176">
        <v>3</v>
      </c>
      <c r="X32" s="176">
        <v>2</v>
      </c>
      <c r="Y32" s="176">
        <v>2</v>
      </c>
      <c r="Z32" s="176">
        <v>1</v>
      </c>
      <c r="AA32" s="176">
        <v>1</v>
      </c>
      <c r="AB32" s="176">
        <v>1</v>
      </c>
      <c r="AC32" s="176">
        <v>3</v>
      </c>
      <c r="AD32" s="176">
        <v>0</v>
      </c>
      <c r="AE32" s="176">
        <v>1</v>
      </c>
      <c r="AF32" s="176">
        <v>1</v>
      </c>
      <c r="AG32" s="176">
        <v>1</v>
      </c>
      <c r="AH32" s="176">
        <v>1</v>
      </c>
      <c r="AI32" s="176">
        <v>0</v>
      </c>
      <c r="AJ32" s="135">
        <v>201.51451187335093</v>
      </c>
      <c r="AK32" s="136">
        <v>429.0674157303371</v>
      </c>
      <c r="AL32" s="136">
        <v>629.9994583040055</v>
      </c>
    </row>
    <row r="33" spans="2:38" ht="12" customHeight="1">
      <c r="B33" s="224" t="s">
        <v>18</v>
      </c>
      <c r="C33" s="225"/>
      <c r="D33" s="176">
        <v>2316</v>
      </c>
      <c r="E33" s="176">
        <v>1329</v>
      </c>
      <c r="F33" s="176">
        <v>174</v>
      </c>
      <c r="G33" s="176">
        <v>504</v>
      </c>
      <c r="H33" s="176">
        <v>217</v>
      </c>
      <c r="I33" s="176">
        <v>44</v>
      </c>
      <c r="J33" s="176">
        <v>6</v>
      </c>
      <c r="K33" s="176">
        <v>4</v>
      </c>
      <c r="L33" s="176">
        <v>1</v>
      </c>
      <c r="M33" s="176">
        <v>0</v>
      </c>
      <c r="N33" s="176">
        <v>0</v>
      </c>
      <c r="O33" s="176">
        <v>3</v>
      </c>
      <c r="P33" s="176">
        <v>5</v>
      </c>
      <c r="Q33" s="176">
        <v>2</v>
      </c>
      <c r="R33" s="176">
        <v>0</v>
      </c>
      <c r="S33" s="176">
        <v>2</v>
      </c>
      <c r="T33" s="176">
        <v>2</v>
      </c>
      <c r="U33" s="176">
        <v>3</v>
      </c>
      <c r="V33" s="176">
        <v>2</v>
      </c>
      <c r="W33" s="176">
        <v>3</v>
      </c>
      <c r="X33" s="176">
        <v>2</v>
      </c>
      <c r="Y33" s="176">
        <v>4</v>
      </c>
      <c r="Z33" s="176">
        <v>2</v>
      </c>
      <c r="AA33" s="176">
        <v>3</v>
      </c>
      <c r="AB33" s="176">
        <v>2</v>
      </c>
      <c r="AC33" s="176">
        <v>0</v>
      </c>
      <c r="AD33" s="176">
        <v>1</v>
      </c>
      <c r="AE33" s="176">
        <v>0</v>
      </c>
      <c r="AF33" s="176">
        <v>0</v>
      </c>
      <c r="AG33" s="176">
        <v>0</v>
      </c>
      <c r="AH33" s="176">
        <v>0</v>
      </c>
      <c r="AI33" s="176">
        <v>1</v>
      </c>
      <c r="AJ33" s="135">
        <v>136.1623488773748</v>
      </c>
      <c r="AK33" s="136">
        <v>319.50557244174263</v>
      </c>
      <c r="AL33" s="136">
        <v>301.99640111659414</v>
      </c>
    </row>
    <row r="34" spans="2:38" ht="12" customHeight="1">
      <c r="B34" s="224" t="s">
        <v>19</v>
      </c>
      <c r="C34" s="225"/>
      <c r="D34" s="176">
        <v>1316</v>
      </c>
      <c r="E34" s="176">
        <v>885</v>
      </c>
      <c r="F34" s="176">
        <v>99</v>
      </c>
      <c r="G34" s="176">
        <v>172</v>
      </c>
      <c r="H34" s="176">
        <v>95</v>
      </c>
      <c r="I34" s="176">
        <v>27</v>
      </c>
      <c r="J34" s="176">
        <v>2</v>
      </c>
      <c r="K34" s="176">
        <v>2</v>
      </c>
      <c r="L34" s="176">
        <v>0</v>
      </c>
      <c r="M34" s="176">
        <v>0</v>
      </c>
      <c r="N34" s="176">
        <v>0</v>
      </c>
      <c r="O34" s="176">
        <v>4</v>
      </c>
      <c r="P34" s="176">
        <v>0</v>
      </c>
      <c r="Q34" s="176">
        <v>1</v>
      </c>
      <c r="R34" s="176">
        <v>3</v>
      </c>
      <c r="S34" s="176">
        <v>3</v>
      </c>
      <c r="T34" s="176">
        <v>4</v>
      </c>
      <c r="U34" s="176">
        <v>0</v>
      </c>
      <c r="V34" s="176">
        <v>5</v>
      </c>
      <c r="W34" s="176">
        <v>3</v>
      </c>
      <c r="X34" s="176">
        <v>0</v>
      </c>
      <c r="Y34" s="176">
        <v>2</v>
      </c>
      <c r="Z34" s="176">
        <v>1</v>
      </c>
      <c r="AA34" s="176">
        <v>0</v>
      </c>
      <c r="AB34" s="176">
        <v>2</v>
      </c>
      <c r="AC34" s="176">
        <v>1</v>
      </c>
      <c r="AD34" s="176">
        <v>0</v>
      </c>
      <c r="AE34" s="176">
        <v>0</v>
      </c>
      <c r="AF34" s="176">
        <v>1</v>
      </c>
      <c r="AG34" s="176">
        <v>1</v>
      </c>
      <c r="AH34" s="176">
        <v>0</v>
      </c>
      <c r="AI34" s="176">
        <v>3</v>
      </c>
      <c r="AJ34" s="135">
        <v>126.7917933130699</v>
      </c>
      <c r="AK34" s="136">
        <v>387.1415313225058</v>
      </c>
      <c r="AL34" s="136">
        <v>457.9876619811413</v>
      </c>
    </row>
    <row r="35" spans="2:38" ht="12" customHeight="1">
      <c r="B35" s="224" t="s">
        <v>20</v>
      </c>
      <c r="C35" s="225"/>
      <c r="D35" s="176">
        <v>3139</v>
      </c>
      <c r="E35" s="176">
        <v>1877</v>
      </c>
      <c r="F35" s="176">
        <v>95</v>
      </c>
      <c r="G35" s="176">
        <v>251</v>
      </c>
      <c r="H35" s="176">
        <v>451</v>
      </c>
      <c r="I35" s="176">
        <v>234</v>
      </c>
      <c r="J35" s="176">
        <v>115</v>
      </c>
      <c r="K35" s="176">
        <v>26</v>
      </c>
      <c r="L35" s="176">
        <v>15</v>
      </c>
      <c r="M35" s="176">
        <v>0</v>
      </c>
      <c r="N35" s="176">
        <v>1</v>
      </c>
      <c r="O35" s="176">
        <v>9</v>
      </c>
      <c r="P35" s="176">
        <v>3</v>
      </c>
      <c r="Q35" s="176">
        <v>4</v>
      </c>
      <c r="R35" s="176">
        <v>3</v>
      </c>
      <c r="S35" s="176">
        <v>3</v>
      </c>
      <c r="T35" s="176">
        <v>6</v>
      </c>
      <c r="U35" s="176">
        <v>3</v>
      </c>
      <c r="V35" s="176">
        <v>1</v>
      </c>
      <c r="W35" s="176">
        <v>3</v>
      </c>
      <c r="X35" s="176">
        <v>2</v>
      </c>
      <c r="Y35" s="176">
        <v>11</v>
      </c>
      <c r="Z35" s="176">
        <v>2</v>
      </c>
      <c r="AA35" s="176">
        <v>4</v>
      </c>
      <c r="AB35" s="176">
        <v>0</v>
      </c>
      <c r="AC35" s="176">
        <v>0</v>
      </c>
      <c r="AD35" s="176">
        <v>4</v>
      </c>
      <c r="AE35" s="176">
        <v>3</v>
      </c>
      <c r="AF35" s="176">
        <v>1</v>
      </c>
      <c r="AG35" s="176">
        <v>1</v>
      </c>
      <c r="AH35" s="176">
        <v>3</v>
      </c>
      <c r="AI35" s="176">
        <v>8</v>
      </c>
      <c r="AJ35" s="135">
        <v>183.76361898693852</v>
      </c>
      <c r="AK35" s="136">
        <v>457.07923930269413</v>
      </c>
      <c r="AL35" s="136">
        <v>434.4791736325643</v>
      </c>
    </row>
    <row r="36" spans="2:38" ht="12" customHeight="1">
      <c r="B36" s="224" t="s">
        <v>21</v>
      </c>
      <c r="C36" s="225"/>
      <c r="D36" s="176">
        <v>2024</v>
      </c>
      <c r="E36" s="176">
        <v>1255</v>
      </c>
      <c r="F36" s="176">
        <v>86</v>
      </c>
      <c r="G36" s="176">
        <v>237</v>
      </c>
      <c r="H36" s="176">
        <v>308</v>
      </c>
      <c r="I36" s="176">
        <v>98</v>
      </c>
      <c r="J36" s="176">
        <v>13</v>
      </c>
      <c r="K36" s="176">
        <v>4</v>
      </c>
      <c r="L36" s="176">
        <v>0</v>
      </c>
      <c r="M36" s="176">
        <v>2</v>
      </c>
      <c r="N36" s="176">
        <v>1</v>
      </c>
      <c r="O36" s="176">
        <v>2</v>
      </c>
      <c r="P36" s="176">
        <v>1</v>
      </c>
      <c r="Q36" s="176">
        <v>0</v>
      </c>
      <c r="R36" s="176">
        <v>1</v>
      </c>
      <c r="S36" s="176">
        <v>1</v>
      </c>
      <c r="T36" s="176">
        <v>1</v>
      </c>
      <c r="U36" s="176">
        <v>1</v>
      </c>
      <c r="V36" s="176">
        <v>1</v>
      </c>
      <c r="W36" s="176">
        <v>0</v>
      </c>
      <c r="X36" s="176">
        <v>0</v>
      </c>
      <c r="Y36" s="176">
        <v>2</v>
      </c>
      <c r="Z36" s="176">
        <v>1</v>
      </c>
      <c r="AA36" s="176">
        <v>0</v>
      </c>
      <c r="AB36" s="176">
        <v>0</v>
      </c>
      <c r="AC36" s="176">
        <v>1</v>
      </c>
      <c r="AD36" s="176">
        <v>1</v>
      </c>
      <c r="AE36" s="176">
        <v>1</v>
      </c>
      <c r="AF36" s="176">
        <v>1</v>
      </c>
      <c r="AG36" s="176">
        <v>2</v>
      </c>
      <c r="AH36" s="176">
        <v>0</v>
      </c>
      <c r="AI36" s="176">
        <v>3</v>
      </c>
      <c r="AJ36" s="135">
        <v>139.7895256916996</v>
      </c>
      <c r="AK36" s="136">
        <v>367.92457737321195</v>
      </c>
      <c r="AL36" s="136">
        <v>369.3939744588702</v>
      </c>
    </row>
    <row r="37" spans="2:38" ht="12" customHeight="1">
      <c r="B37" s="224" t="s">
        <v>22</v>
      </c>
      <c r="C37" s="225"/>
      <c r="D37" s="176">
        <v>37</v>
      </c>
      <c r="E37" s="176">
        <v>32</v>
      </c>
      <c r="F37" s="176">
        <v>0</v>
      </c>
      <c r="G37" s="176">
        <v>3</v>
      </c>
      <c r="H37" s="176">
        <v>1</v>
      </c>
      <c r="I37" s="176">
        <v>0</v>
      </c>
      <c r="J37" s="176">
        <v>0</v>
      </c>
      <c r="K37" s="176">
        <v>0</v>
      </c>
      <c r="L37" s="176">
        <v>0</v>
      </c>
      <c r="M37" s="176">
        <v>0</v>
      </c>
      <c r="N37" s="176">
        <v>0</v>
      </c>
      <c r="O37" s="176">
        <v>0</v>
      </c>
      <c r="P37" s="176">
        <v>0</v>
      </c>
      <c r="Q37" s="176">
        <v>1</v>
      </c>
      <c r="R37" s="176">
        <v>0</v>
      </c>
      <c r="S37" s="176">
        <v>0</v>
      </c>
      <c r="T37" s="176">
        <v>0</v>
      </c>
      <c r="U37" s="176">
        <v>0</v>
      </c>
      <c r="V37" s="176">
        <v>0</v>
      </c>
      <c r="W37" s="176">
        <v>0</v>
      </c>
      <c r="X37" s="176">
        <v>0</v>
      </c>
      <c r="Y37" s="176">
        <v>0</v>
      </c>
      <c r="Z37" s="176">
        <v>0</v>
      </c>
      <c r="AA37" s="176">
        <v>0</v>
      </c>
      <c r="AB37" s="176">
        <v>0</v>
      </c>
      <c r="AC37" s="176">
        <v>0</v>
      </c>
      <c r="AD37" s="176">
        <v>0</v>
      </c>
      <c r="AE37" s="176">
        <v>0</v>
      </c>
      <c r="AF37" s="176">
        <v>0</v>
      </c>
      <c r="AG37" s="176">
        <v>0</v>
      </c>
      <c r="AH37" s="176">
        <v>0</v>
      </c>
      <c r="AI37" s="176">
        <v>0</v>
      </c>
      <c r="AJ37" s="135">
        <v>61.78378378378378</v>
      </c>
      <c r="AK37" s="136">
        <v>457.2</v>
      </c>
      <c r="AL37" s="136">
        <v>419.282363091986</v>
      </c>
    </row>
    <row r="38" spans="2:38" ht="12" customHeight="1">
      <c r="B38" s="224" t="s">
        <v>23</v>
      </c>
      <c r="C38" s="225"/>
      <c r="D38" s="176">
        <v>28</v>
      </c>
      <c r="E38" s="176">
        <v>27</v>
      </c>
      <c r="F38" s="176">
        <v>0</v>
      </c>
      <c r="G38" s="176">
        <v>1</v>
      </c>
      <c r="H38" s="176">
        <v>0</v>
      </c>
      <c r="I38" s="176">
        <v>0</v>
      </c>
      <c r="J38" s="176">
        <v>0</v>
      </c>
      <c r="K38" s="176">
        <v>0</v>
      </c>
      <c r="L38" s="176">
        <v>0</v>
      </c>
      <c r="M38" s="176">
        <v>0</v>
      </c>
      <c r="N38" s="176">
        <v>0</v>
      </c>
      <c r="O38" s="176">
        <v>0</v>
      </c>
      <c r="P38" s="176">
        <v>0</v>
      </c>
      <c r="Q38" s="176">
        <v>0</v>
      </c>
      <c r="R38" s="176">
        <v>0</v>
      </c>
      <c r="S38" s="176">
        <v>0</v>
      </c>
      <c r="T38" s="176">
        <v>0</v>
      </c>
      <c r="U38" s="176">
        <v>0</v>
      </c>
      <c r="V38" s="176">
        <v>0</v>
      </c>
      <c r="W38" s="176">
        <v>0</v>
      </c>
      <c r="X38" s="176">
        <v>0</v>
      </c>
      <c r="Y38" s="176">
        <v>0</v>
      </c>
      <c r="Z38" s="176">
        <v>0</v>
      </c>
      <c r="AA38" s="176">
        <v>0</v>
      </c>
      <c r="AB38" s="176">
        <v>0</v>
      </c>
      <c r="AC38" s="176">
        <v>0</v>
      </c>
      <c r="AD38" s="176">
        <v>0</v>
      </c>
      <c r="AE38" s="176">
        <v>0</v>
      </c>
      <c r="AF38" s="176">
        <v>0</v>
      </c>
      <c r="AG38" s="176">
        <v>0</v>
      </c>
      <c r="AH38" s="176">
        <v>0</v>
      </c>
      <c r="AI38" s="176">
        <v>0</v>
      </c>
      <c r="AJ38" s="135">
        <v>8.857142857142858</v>
      </c>
      <c r="AK38" s="136">
        <v>248</v>
      </c>
      <c r="AL38" s="136" t="s">
        <v>355</v>
      </c>
    </row>
    <row r="39" spans="2:38" ht="12" customHeight="1">
      <c r="B39" s="224" t="s">
        <v>24</v>
      </c>
      <c r="C39" s="225"/>
      <c r="D39" s="176">
        <v>23</v>
      </c>
      <c r="E39" s="176">
        <v>22</v>
      </c>
      <c r="F39" s="176">
        <v>0</v>
      </c>
      <c r="G39" s="176">
        <v>0</v>
      </c>
      <c r="H39" s="176">
        <v>1</v>
      </c>
      <c r="I39" s="176">
        <v>0</v>
      </c>
      <c r="J39" s="176">
        <v>0</v>
      </c>
      <c r="K39" s="176">
        <v>0</v>
      </c>
      <c r="L39" s="176">
        <v>0</v>
      </c>
      <c r="M39" s="176">
        <v>0</v>
      </c>
      <c r="N39" s="176">
        <v>0</v>
      </c>
      <c r="O39" s="176">
        <v>0</v>
      </c>
      <c r="P39" s="176">
        <v>0</v>
      </c>
      <c r="Q39" s="176">
        <v>0</v>
      </c>
      <c r="R39" s="176">
        <v>0</v>
      </c>
      <c r="S39" s="176">
        <v>0</v>
      </c>
      <c r="T39" s="176">
        <v>0</v>
      </c>
      <c r="U39" s="176">
        <v>0</v>
      </c>
      <c r="V39" s="176">
        <v>0</v>
      </c>
      <c r="W39" s="176">
        <v>0</v>
      </c>
      <c r="X39" s="176">
        <v>0</v>
      </c>
      <c r="Y39" s="176">
        <v>0</v>
      </c>
      <c r="Z39" s="176">
        <v>0</v>
      </c>
      <c r="AA39" s="176">
        <v>0</v>
      </c>
      <c r="AB39" s="176">
        <v>0</v>
      </c>
      <c r="AC39" s="176">
        <v>0</v>
      </c>
      <c r="AD39" s="176">
        <v>0</v>
      </c>
      <c r="AE39" s="176">
        <v>0</v>
      </c>
      <c r="AF39" s="176">
        <v>0</v>
      </c>
      <c r="AG39" s="176">
        <v>0</v>
      </c>
      <c r="AH39" s="176">
        <v>0</v>
      </c>
      <c r="AI39" s="176">
        <v>0</v>
      </c>
      <c r="AJ39" s="135">
        <v>13.869565217391305</v>
      </c>
      <c r="AK39" s="136">
        <v>319</v>
      </c>
      <c r="AL39" s="136" t="s">
        <v>355</v>
      </c>
    </row>
    <row r="40" spans="2:38" ht="12" customHeight="1">
      <c r="B40" s="224" t="s">
        <v>25</v>
      </c>
      <c r="C40" s="225"/>
      <c r="D40" s="176">
        <v>29</v>
      </c>
      <c r="E40" s="176">
        <v>19</v>
      </c>
      <c r="F40" s="176">
        <v>1</v>
      </c>
      <c r="G40" s="176">
        <v>8</v>
      </c>
      <c r="H40" s="176">
        <v>1</v>
      </c>
      <c r="I40" s="176">
        <v>0</v>
      </c>
      <c r="J40" s="176">
        <v>0</v>
      </c>
      <c r="K40" s="176">
        <v>0</v>
      </c>
      <c r="L40" s="176">
        <v>0</v>
      </c>
      <c r="M40" s="176">
        <v>0</v>
      </c>
      <c r="N40" s="176">
        <v>0</v>
      </c>
      <c r="O40" s="176">
        <v>0</v>
      </c>
      <c r="P40" s="176">
        <v>0</v>
      </c>
      <c r="Q40" s="176">
        <v>0</v>
      </c>
      <c r="R40" s="176">
        <v>0</v>
      </c>
      <c r="S40" s="176">
        <v>0</v>
      </c>
      <c r="T40" s="176">
        <v>0</v>
      </c>
      <c r="U40" s="176">
        <v>0</v>
      </c>
      <c r="V40" s="176">
        <v>0</v>
      </c>
      <c r="W40" s="176">
        <v>0</v>
      </c>
      <c r="X40" s="176">
        <v>0</v>
      </c>
      <c r="Y40" s="176">
        <v>0</v>
      </c>
      <c r="Z40" s="176">
        <v>0</v>
      </c>
      <c r="AA40" s="176">
        <v>0</v>
      </c>
      <c r="AB40" s="176">
        <v>0</v>
      </c>
      <c r="AC40" s="176">
        <v>0</v>
      </c>
      <c r="AD40" s="176">
        <v>0</v>
      </c>
      <c r="AE40" s="176">
        <v>0</v>
      </c>
      <c r="AF40" s="176">
        <v>0</v>
      </c>
      <c r="AG40" s="176">
        <v>0</v>
      </c>
      <c r="AH40" s="176">
        <v>0</v>
      </c>
      <c r="AI40" s="176">
        <v>0</v>
      </c>
      <c r="AJ40" s="93">
        <v>85.65517241379311</v>
      </c>
      <c r="AK40" s="94">
        <v>248.4</v>
      </c>
      <c r="AL40" s="136">
        <v>36.86974067955697</v>
      </c>
    </row>
    <row r="41" spans="2:38" ht="12" customHeight="1">
      <c r="B41" s="224" t="s">
        <v>26</v>
      </c>
      <c r="C41" s="225"/>
      <c r="D41" s="176">
        <v>111</v>
      </c>
      <c r="E41" s="176">
        <v>90</v>
      </c>
      <c r="F41" s="176">
        <v>4</v>
      </c>
      <c r="G41" s="176">
        <v>12</v>
      </c>
      <c r="H41" s="176">
        <v>4</v>
      </c>
      <c r="I41" s="176">
        <v>1</v>
      </c>
      <c r="J41" s="176">
        <v>0</v>
      </c>
      <c r="K41" s="176">
        <v>0</v>
      </c>
      <c r="L41" s="176">
        <v>0</v>
      </c>
      <c r="M41" s="176">
        <v>0</v>
      </c>
      <c r="N41" s="176">
        <v>0</v>
      </c>
      <c r="O41" s="176">
        <v>0</v>
      </c>
      <c r="P41" s="176">
        <v>0</v>
      </c>
      <c r="Q41" s="176">
        <v>0</v>
      </c>
      <c r="R41" s="176">
        <v>0</v>
      </c>
      <c r="S41" s="176">
        <v>0</v>
      </c>
      <c r="T41" s="176">
        <v>0</v>
      </c>
      <c r="U41" s="176">
        <v>0</v>
      </c>
      <c r="V41" s="176">
        <v>0</v>
      </c>
      <c r="W41" s="176">
        <v>0</v>
      </c>
      <c r="X41" s="176">
        <v>0</v>
      </c>
      <c r="Y41" s="176">
        <v>0</v>
      </c>
      <c r="Z41" s="176">
        <v>0</v>
      </c>
      <c r="AA41" s="176">
        <v>0</v>
      </c>
      <c r="AB41" s="176">
        <v>0</v>
      </c>
      <c r="AC41" s="176">
        <v>0</v>
      </c>
      <c r="AD41" s="176">
        <v>0</v>
      </c>
      <c r="AE41" s="176">
        <v>0</v>
      </c>
      <c r="AF41" s="176">
        <v>0</v>
      </c>
      <c r="AG41" s="176">
        <v>0</v>
      </c>
      <c r="AH41" s="176">
        <v>0</v>
      </c>
      <c r="AI41" s="176">
        <v>0</v>
      </c>
      <c r="AJ41" s="135">
        <v>47.65765765765766</v>
      </c>
      <c r="AK41" s="136">
        <v>251.9047619047619</v>
      </c>
      <c r="AL41" s="136">
        <v>84.82682639466405</v>
      </c>
    </row>
    <row r="42" spans="2:38" ht="12" customHeight="1">
      <c r="B42" s="224" t="s">
        <v>27</v>
      </c>
      <c r="C42" s="225"/>
      <c r="D42" s="176">
        <v>62</v>
      </c>
      <c r="E42" s="176">
        <v>37</v>
      </c>
      <c r="F42" s="176">
        <v>6</v>
      </c>
      <c r="G42" s="176">
        <v>16</v>
      </c>
      <c r="H42" s="176">
        <v>3</v>
      </c>
      <c r="I42" s="176">
        <v>0</v>
      </c>
      <c r="J42" s="176">
        <v>0</v>
      </c>
      <c r="K42" s="176">
        <v>0</v>
      </c>
      <c r="L42" s="176">
        <v>0</v>
      </c>
      <c r="M42" s="176">
        <v>0</v>
      </c>
      <c r="N42" s="176">
        <v>0</v>
      </c>
      <c r="O42" s="176">
        <v>0</v>
      </c>
      <c r="P42" s="176">
        <v>0</v>
      </c>
      <c r="Q42" s="176">
        <v>0</v>
      </c>
      <c r="R42" s="176">
        <v>0</v>
      </c>
      <c r="S42" s="176">
        <v>0</v>
      </c>
      <c r="T42" s="176">
        <v>0</v>
      </c>
      <c r="U42" s="176">
        <v>0</v>
      </c>
      <c r="V42" s="176">
        <v>0</v>
      </c>
      <c r="W42" s="176">
        <v>0</v>
      </c>
      <c r="X42" s="176">
        <v>0</v>
      </c>
      <c r="Y42" s="176">
        <v>0</v>
      </c>
      <c r="Z42" s="176">
        <v>0</v>
      </c>
      <c r="AA42" s="176">
        <v>0</v>
      </c>
      <c r="AB42" s="176">
        <v>0</v>
      </c>
      <c r="AC42" s="176">
        <v>0</v>
      </c>
      <c r="AD42" s="176">
        <v>0</v>
      </c>
      <c r="AE42" s="176">
        <v>0</v>
      </c>
      <c r="AF42" s="176">
        <v>0</v>
      </c>
      <c r="AG42" s="176">
        <v>0</v>
      </c>
      <c r="AH42" s="176">
        <v>0</v>
      </c>
      <c r="AI42" s="176">
        <v>0</v>
      </c>
      <c r="AJ42" s="135">
        <v>90.33870967741936</v>
      </c>
      <c r="AK42" s="136">
        <v>224.04</v>
      </c>
      <c r="AL42" s="136">
        <v>70.67854459923936</v>
      </c>
    </row>
    <row r="43" spans="2:38" ht="12" customHeight="1">
      <c r="B43" s="224" t="s">
        <v>28</v>
      </c>
      <c r="C43" s="225"/>
      <c r="D43" s="176">
        <v>181</v>
      </c>
      <c r="E43" s="176">
        <v>120</v>
      </c>
      <c r="F43" s="176">
        <v>24</v>
      </c>
      <c r="G43" s="176">
        <v>27</v>
      </c>
      <c r="H43" s="176">
        <v>9</v>
      </c>
      <c r="I43" s="176">
        <v>1</v>
      </c>
      <c r="J43" s="176">
        <v>0</v>
      </c>
      <c r="K43" s="176">
        <v>0</v>
      </c>
      <c r="L43" s="176">
        <v>0</v>
      </c>
      <c r="M43" s="176">
        <v>0</v>
      </c>
      <c r="N43" s="176">
        <v>0</v>
      </c>
      <c r="O43" s="176">
        <v>0</v>
      </c>
      <c r="P43" s="176">
        <v>0</v>
      </c>
      <c r="Q43" s="176">
        <v>0</v>
      </c>
      <c r="R43" s="176">
        <v>0</v>
      </c>
      <c r="S43" s="176">
        <v>0</v>
      </c>
      <c r="T43" s="176">
        <v>0</v>
      </c>
      <c r="U43" s="176">
        <v>0</v>
      </c>
      <c r="V43" s="176">
        <v>0</v>
      </c>
      <c r="W43" s="176">
        <v>0</v>
      </c>
      <c r="X43" s="176">
        <v>0</v>
      </c>
      <c r="Y43" s="176">
        <v>0</v>
      </c>
      <c r="Z43" s="176">
        <v>0</v>
      </c>
      <c r="AA43" s="176">
        <v>0</v>
      </c>
      <c r="AB43" s="176">
        <v>0</v>
      </c>
      <c r="AC43" s="176">
        <v>0</v>
      </c>
      <c r="AD43" s="176">
        <v>0</v>
      </c>
      <c r="AE43" s="176">
        <v>0</v>
      </c>
      <c r="AF43" s="176">
        <v>0</v>
      </c>
      <c r="AG43" s="176">
        <v>0</v>
      </c>
      <c r="AH43" s="176">
        <v>0</v>
      </c>
      <c r="AI43" s="176">
        <v>0</v>
      </c>
      <c r="AJ43" s="135">
        <v>77.96685082872928</v>
      </c>
      <c r="AK43" s="136">
        <v>231.34426229508196</v>
      </c>
      <c r="AL43" s="136">
        <v>68.75097217395104</v>
      </c>
    </row>
    <row r="44" spans="2:38" ht="12" customHeight="1">
      <c r="B44" s="224" t="s">
        <v>29</v>
      </c>
      <c r="C44" s="225"/>
      <c r="D44" s="176">
        <v>223</v>
      </c>
      <c r="E44" s="176">
        <v>129</v>
      </c>
      <c r="F44" s="176">
        <v>24</v>
      </c>
      <c r="G44" s="176">
        <v>46</v>
      </c>
      <c r="H44" s="176">
        <v>17</v>
      </c>
      <c r="I44" s="176">
        <v>5</v>
      </c>
      <c r="J44" s="176">
        <v>1</v>
      </c>
      <c r="K44" s="176">
        <v>0</v>
      </c>
      <c r="L44" s="176">
        <v>0</v>
      </c>
      <c r="M44" s="176">
        <v>0</v>
      </c>
      <c r="N44" s="176">
        <v>0</v>
      </c>
      <c r="O44" s="176">
        <v>0</v>
      </c>
      <c r="P44" s="176">
        <v>0</v>
      </c>
      <c r="Q44" s="176">
        <v>0</v>
      </c>
      <c r="R44" s="176">
        <v>0</v>
      </c>
      <c r="S44" s="176">
        <v>0</v>
      </c>
      <c r="T44" s="176">
        <v>0</v>
      </c>
      <c r="U44" s="176">
        <v>0</v>
      </c>
      <c r="V44" s="176">
        <v>0</v>
      </c>
      <c r="W44" s="176">
        <v>0</v>
      </c>
      <c r="X44" s="176">
        <v>0</v>
      </c>
      <c r="Y44" s="176">
        <v>0</v>
      </c>
      <c r="Z44" s="176">
        <v>0</v>
      </c>
      <c r="AA44" s="176">
        <v>0</v>
      </c>
      <c r="AB44" s="176">
        <v>0</v>
      </c>
      <c r="AC44" s="176">
        <v>0</v>
      </c>
      <c r="AD44" s="176">
        <v>0</v>
      </c>
      <c r="AE44" s="176">
        <v>0</v>
      </c>
      <c r="AF44" s="176">
        <v>0</v>
      </c>
      <c r="AG44" s="176">
        <v>0</v>
      </c>
      <c r="AH44" s="176">
        <v>0</v>
      </c>
      <c r="AI44" s="176">
        <v>1</v>
      </c>
      <c r="AJ44" s="135">
        <v>133.30044843049328</v>
      </c>
      <c r="AK44" s="136">
        <v>316.2340425531915</v>
      </c>
      <c r="AL44" s="136">
        <v>597.9341213313547</v>
      </c>
    </row>
    <row r="45" spans="2:38" ht="12" customHeight="1">
      <c r="B45" s="224" t="s">
        <v>30</v>
      </c>
      <c r="C45" s="225"/>
      <c r="D45" s="176">
        <v>1146</v>
      </c>
      <c r="E45" s="176">
        <v>772</v>
      </c>
      <c r="F45" s="176">
        <v>60</v>
      </c>
      <c r="G45" s="176">
        <v>146</v>
      </c>
      <c r="H45" s="176">
        <v>138</v>
      </c>
      <c r="I45" s="176">
        <v>21</v>
      </c>
      <c r="J45" s="176">
        <v>6</v>
      </c>
      <c r="K45" s="176">
        <v>0</v>
      </c>
      <c r="L45" s="176">
        <v>0</v>
      </c>
      <c r="M45" s="176">
        <v>1</v>
      </c>
      <c r="N45" s="176">
        <v>0</v>
      </c>
      <c r="O45" s="176">
        <v>0</v>
      </c>
      <c r="P45" s="176">
        <v>0</v>
      </c>
      <c r="Q45" s="176">
        <v>0</v>
      </c>
      <c r="R45" s="176">
        <v>0</v>
      </c>
      <c r="S45" s="176">
        <v>0</v>
      </c>
      <c r="T45" s="176">
        <v>0</v>
      </c>
      <c r="U45" s="176">
        <v>0</v>
      </c>
      <c r="V45" s="176">
        <v>0</v>
      </c>
      <c r="W45" s="176">
        <v>0</v>
      </c>
      <c r="X45" s="176">
        <v>0</v>
      </c>
      <c r="Y45" s="176">
        <v>0</v>
      </c>
      <c r="Z45" s="176">
        <v>0</v>
      </c>
      <c r="AA45" s="176">
        <v>0</v>
      </c>
      <c r="AB45" s="176">
        <v>0</v>
      </c>
      <c r="AC45" s="176">
        <v>0</v>
      </c>
      <c r="AD45" s="176">
        <v>0</v>
      </c>
      <c r="AE45" s="176">
        <v>1</v>
      </c>
      <c r="AF45" s="176">
        <v>0</v>
      </c>
      <c r="AG45" s="176">
        <v>1</v>
      </c>
      <c r="AH45" s="176">
        <v>0</v>
      </c>
      <c r="AI45" s="176">
        <v>0</v>
      </c>
      <c r="AJ45" s="135">
        <v>97.98516579406632</v>
      </c>
      <c r="AK45" s="136">
        <v>300.2433155080214</v>
      </c>
      <c r="AL45" s="136">
        <v>197.8590966829283</v>
      </c>
    </row>
    <row r="46" spans="2:38" ht="12" customHeight="1">
      <c r="B46" s="224" t="s">
        <v>31</v>
      </c>
      <c r="C46" s="225"/>
      <c r="D46" s="176">
        <v>136</v>
      </c>
      <c r="E46" s="176">
        <v>108</v>
      </c>
      <c r="F46" s="176">
        <v>14</v>
      </c>
      <c r="G46" s="176">
        <v>5</v>
      </c>
      <c r="H46" s="176">
        <v>8</v>
      </c>
      <c r="I46" s="176">
        <v>1</v>
      </c>
      <c r="J46" s="176">
        <v>0</v>
      </c>
      <c r="K46" s="176">
        <v>0</v>
      </c>
      <c r="L46" s="176">
        <v>0</v>
      </c>
      <c r="M46" s="176">
        <v>0</v>
      </c>
      <c r="N46" s="176">
        <v>0</v>
      </c>
      <c r="O46" s="176">
        <v>0</v>
      </c>
      <c r="P46" s="176">
        <v>0</v>
      </c>
      <c r="Q46" s="176">
        <v>0</v>
      </c>
      <c r="R46" s="176">
        <v>0</v>
      </c>
      <c r="S46" s="176">
        <v>0</v>
      </c>
      <c r="T46" s="176">
        <v>0</v>
      </c>
      <c r="U46" s="176">
        <v>0</v>
      </c>
      <c r="V46" s="176">
        <v>0</v>
      </c>
      <c r="W46" s="176">
        <v>0</v>
      </c>
      <c r="X46" s="176">
        <v>0</v>
      </c>
      <c r="Y46" s="176">
        <v>0</v>
      </c>
      <c r="Z46" s="176">
        <v>0</v>
      </c>
      <c r="AA46" s="176">
        <v>0</v>
      </c>
      <c r="AB46" s="176">
        <v>0</v>
      </c>
      <c r="AC46" s="176">
        <v>0</v>
      </c>
      <c r="AD46" s="176">
        <v>0</v>
      </c>
      <c r="AE46" s="176">
        <v>0</v>
      </c>
      <c r="AF46" s="176">
        <v>0</v>
      </c>
      <c r="AG46" s="176">
        <v>0</v>
      </c>
      <c r="AH46" s="176">
        <v>0</v>
      </c>
      <c r="AI46" s="176">
        <v>0</v>
      </c>
      <c r="AJ46" s="135">
        <v>49.38235294117647</v>
      </c>
      <c r="AK46" s="136">
        <v>239.85714285714286</v>
      </c>
      <c r="AL46" s="136">
        <v>88.71498862283198</v>
      </c>
    </row>
    <row r="47" spans="2:38" ht="12" customHeight="1">
      <c r="B47" s="224" t="s">
        <v>32</v>
      </c>
      <c r="C47" s="225"/>
      <c r="D47" s="176">
        <v>95</v>
      </c>
      <c r="E47" s="176">
        <v>52</v>
      </c>
      <c r="F47" s="176">
        <v>28</v>
      </c>
      <c r="G47" s="176">
        <v>10</v>
      </c>
      <c r="H47" s="176">
        <v>3</v>
      </c>
      <c r="I47" s="176">
        <v>2</v>
      </c>
      <c r="J47" s="176">
        <v>0</v>
      </c>
      <c r="K47" s="176">
        <v>0</v>
      </c>
      <c r="L47" s="176">
        <v>0</v>
      </c>
      <c r="M47" s="176">
        <v>0</v>
      </c>
      <c r="N47" s="176">
        <v>0</v>
      </c>
      <c r="O47" s="176">
        <v>0</v>
      </c>
      <c r="P47" s="176">
        <v>0</v>
      </c>
      <c r="Q47" s="176">
        <v>0</v>
      </c>
      <c r="R47" s="176">
        <v>0</v>
      </c>
      <c r="S47" s="176">
        <v>0</v>
      </c>
      <c r="T47" s="176">
        <v>0</v>
      </c>
      <c r="U47" s="176">
        <v>0</v>
      </c>
      <c r="V47" s="176">
        <v>0</v>
      </c>
      <c r="W47" s="176">
        <v>0</v>
      </c>
      <c r="X47" s="176">
        <v>0</v>
      </c>
      <c r="Y47" s="176">
        <v>0</v>
      </c>
      <c r="Z47" s="176">
        <v>0</v>
      </c>
      <c r="AA47" s="176">
        <v>0</v>
      </c>
      <c r="AB47" s="176">
        <v>0</v>
      </c>
      <c r="AC47" s="176">
        <v>0</v>
      </c>
      <c r="AD47" s="176">
        <v>0</v>
      </c>
      <c r="AE47" s="176">
        <v>0</v>
      </c>
      <c r="AF47" s="176">
        <v>0</v>
      </c>
      <c r="AG47" s="176">
        <v>0</v>
      </c>
      <c r="AH47" s="176">
        <v>0</v>
      </c>
      <c r="AI47" s="176">
        <v>0</v>
      </c>
      <c r="AJ47" s="135">
        <v>93.6842105263158</v>
      </c>
      <c r="AK47" s="136">
        <v>206.97674418604652</v>
      </c>
      <c r="AL47" s="136">
        <v>72.78784840110038</v>
      </c>
    </row>
    <row r="48" spans="2:38" ht="12" customHeight="1">
      <c r="B48" s="224" t="s">
        <v>33</v>
      </c>
      <c r="C48" s="225"/>
      <c r="D48" s="176">
        <v>121</v>
      </c>
      <c r="E48" s="176">
        <v>74</v>
      </c>
      <c r="F48" s="176">
        <v>6</v>
      </c>
      <c r="G48" s="176">
        <v>24</v>
      </c>
      <c r="H48" s="176">
        <v>13</v>
      </c>
      <c r="I48" s="176">
        <v>2</v>
      </c>
      <c r="J48" s="176">
        <v>1</v>
      </c>
      <c r="K48" s="176">
        <v>0</v>
      </c>
      <c r="L48" s="176">
        <v>0</v>
      </c>
      <c r="M48" s="176">
        <v>0</v>
      </c>
      <c r="N48" s="176">
        <v>0</v>
      </c>
      <c r="O48" s="176">
        <v>0</v>
      </c>
      <c r="P48" s="176">
        <v>0</v>
      </c>
      <c r="Q48" s="176">
        <v>0</v>
      </c>
      <c r="R48" s="176">
        <v>0</v>
      </c>
      <c r="S48" s="176">
        <v>0</v>
      </c>
      <c r="T48" s="176">
        <v>1</v>
      </c>
      <c r="U48" s="176">
        <v>0</v>
      </c>
      <c r="V48" s="176">
        <v>0</v>
      </c>
      <c r="W48" s="176">
        <v>0</v>
      </c>
      <c r="X48" s="176">
        <v>0</v>
      </c>
      <c r="Y48" s="176">
        <v>0</v>
      </c>
      <c r="Z48" s="176">
        <v>0</v>
      </c>
      <c r="AA48" s="176">
        <v>0</v>
      </c>
      <c r="AB48" s="176">
        <v>0</v>
      </c>
      <c r="AC48" s="176">
        <v>0</v>
      </c>
      <c r="AD48" s="176">
        <v>0</v>
      </c>
      <c r="AE48" s="176">
        <v>0</v>
      </c>
      <c r="AF48" s="176">
        <v>0</v>
      </c>
      <c r="AG48" s="176">
        <v>0</v>
      </c>
      <c r="AH48" s="176">
        <v>0</v>
      </c>
      <c r="AI48" s="176">
        <v>0</v>
      </c>
      <c r="AJ48" s="135">
        <v>120.91735537190083</v>
      </c>
      <c r="AK48" s="136">
        <v>311.29787234042556</v>
      </c>
      <c r="AL48" s="136">
        <v>201.27084443967937</v>
      </c>
    </row>
    <row r="49" spans="2:38" ht="12" customHeight="1">
      <c r="B49" s="224" t="s">
        <v>34</v>
      </c>
      <c r="C49" s="225"/>
      <c r="D49" s="176">
        <v>994</v>
      </c>
      <c r="E49" s="176">
        <v>588</v>
      </c>
      <c r="F49" s="176">
        <v>40</v>
      </c>
      <c r="G49" s="176">
        <v>154</v>
      </c>
      <c r="H49" s="176">
        <v>152</v>
      </c>
      <c r="I49" s="176">
        <v>26</v>
      </c>
      <c r="J49" s="176">
        <v>9</v>
      </c>
      <c r="K49" s="176">
        <v>1</v>
      </c>
      <c r="L49" s="176">
        <v>5</v>
      </c>
      <c r="M49" s="176">
        <v>0</v>
      </c>
      <c r="N49" s="176">
        <v>0</v>
      </c>
      <c r="O49" s="176">
        <v>1</v>
      </c>
      <c r="P49" s="176">
        <v>0</v>
      </c>
      <c r="Q49" s="176">
        <v>1</v>
      </c>
      <c r="R49" s="176">
        <v>2</v>
      </c>
      <c r="S49" s="176">
        <v>1</v>
      </c>
      <c r="T49" s="176">
        <v>2</v>
      </c>
      <c r="U49" s="176">
        <v>2</v>
      </c>
      <c r="V49" s="176">
        <v>1</v>
      </c>
      <c r="W49" s="176">
        <v>0</v>
      </c>
      <c r="X49" s="176">
        <v>0</v>
      </c>
      <c r="Y49" s="176">
        <v>4</v>
      </c>
      <c r="Z49" s="176">
        <v>0</v>
      </c>
      <c r="AA49" s="176">
        <v>0</v>
      </c>
      <c r="AB49" s="176">
        <v>1</v>
      </c>
      <c r="AC49" s="176">
        <v>1</v>
      </c>
      <c r="AD49" s="176">
        <v>2</v>
      </c>
      <c r="AE49" s="176">
        <v>0</v>
      </c>
      <c r="AF49" s="176">
        <v>0</v>
      </c>
      <c r="AG49" s="176">
        <v>0</v>
      </c>
      <c r="AH49" s="176">
        <v>1</v>
      </c>
      <c r="AI49" s="176">
        <v>0</v>
      </c>
      <c r="AJ49" s="135">
        <v>154.19215291750504</v>
      </c>
      <c r="AK49" s="136">
        <v>377.5049261083744</v>
      </c>
      <c r="AL49" s="136">
        <v>357.72692354298044</v>
      </c>
    </row>
    <row r="50" spans="2:38" ht="12" customHeight="1">
      <c r="B50" s="224" t="s">
        <v>35</v>
      </c>
      <c r="C50" s="225"/>
      <c r="D50" s="176">
        <v>660</v>
      </c>
      <c r="E50" s="176">
        <v>447</v>
      </c>
      <c r="F50" s="176">
        <v>36</v>
      </c>
      <c r="G50" s="176">
        <v>82</v>
      </c>
      <c r="H50" s="176">
        <v>61</v>
      </c>
      <c r="I50" s="176">
        <v>14</v>
      </c>
      <c r="J50" s="176">
        <v>6</v>
      </c>
      <c r="K50" s="176">
        <v>2</v>
      </c>
      <c r="L50" s="176">
        <v>0</v>
      </c>
      <c r="M50" s="176">
        <v>1</v>
      </c>
      <c r="N50" s="176">
        <v>1</v>
      </c>
      <c r="O50" s="176">
        <v>1</v>
      </c>
      <c r="P50" s="176">
        <v>1</v>
      </c>
      <c r="Q50" s="176">
        <v>1</v>
      </c>
      <c r="R50" s="176">
        <v>0</v>
      </c>
      <c r="S50" s="176">
        <v>1</v>
      </c>
      <c r="T50" s="176">
        <v>2</v>
      </c>
      <c r="U50" s="176">
        <v>0</v>
      </c>
      <c r="V50" s="176">
        <v>0</v>
      </c>
      <c r="W50" s="176">
        <v>0</v>
      </c>
      <c r="X50" s="176">
        <v>0</v>
      </c>
      <c r="Y50" s="176">
        <v>2</v>
      </c>
      <c r="Z50" s="176">
        <v>0</v>
      </c>
      <c r="AA50" s="176">
        <v>0</v>
      </c>
      <c r="AB50" s="176">
        <v>0</v>
      </c>
      <c r="AC50" s="176">
        <v>1</v>
      </c>
      <c r="AD50" s="176">
        <v>1</v>
      </c>
      <c r="AE50" s="176">
        <v>0</v>
      </c>
      <c r="AF50" s="176">
        <v>0</v>
      </c>
      <c r="AG50" s="176">
        <v>0</v>
      </c>
      <c r="AH50" s="176">
        <v>0</v>
      </c>
      <c r="AI50" s="176">
        <v>0</v>
      </c>
      <c r="AJ50" s="135">
        <v>116.87424242424242</v>
      </c>
      <c r="AK50" s="136">
        <v>362.1455399061033</v>
      </c>
      <c r="AL50" s="136">
        <v>333.9420247408711</v>
      </c>
    </row>
    <row r="51" spans="2:38" ht="12" customHeight="1">
      <c r="B51" s="224" t="s">
        <v>36</v>
      </c>
      <c r="C51" s="225"/>
      <c r="D51" s="176">
        <v>106</v>
      </c>
      <c r="E51" s="176">
        <v>74</v>
      </c>
      <c r="F51" s="176">
        <v>7</v>
      </c>
      <c r="G51" s="176">
        <v>16</v>
      </c>
      <c r="H51" s="176">
        <v>7</v>
      </c>
      <c r="I51" s="176">
        <v>0</v>
      </c>
      <c r="J51" s="176">
        <v>1</v>
      </c>
      <c r="K51" s="176">
        <v>0</v>
      </c>
      <c r="L51" s="176">
        <v>0</v>
      </c>
      <c r="M51" s="176">
        <v>0</v>
      </c>
      <c r="N51" s="176">
        <v>0</v>
      </c>
      <c r="O51" s="176">
        <v>1</v>
      </c>
      <c r="P51" s="176">
        <v>0</v>
      </c>
      <c r="Q51" s="176">
        <v>0</v>
      </c>
      <c r="R51" s="176">
        <v>0</v>
      </c>
      <c r="S51" s="176">
        <v>0</v>
      </c>
      <c r="T51" s="176">
        <v>0</v>
      </c>
      <c r="U51" s="176">
        <v>0</v>
      </c>
      <c r="V51" s="176">
        <v>0</v>
      </c>
      <c r="W51" s="176">
        <v>0</v>
      </c>
      <c r="X51" s="176">
        <v>0</v>
      </c>
      <c r="Y51" s="176">
        <v>0</v>
      </c>
      <c r="Z51" s="176">
        <v>0</v>
      </c>
      <c r="AA51" s="176">
        <v>0</v>
      </c>
      <c r="AB51" s="176">
        <v>0</v>
      </c>
      <c r="AC51" s="176">
        <v>0</v>
      </c>
      <c r="AD51" s="176">
        <v>0</v>
      </c>
      <c r="AE51" s="176">
        <v>0</v>
      </c>
      <c r="AF51" s="176">
        <v>0</v>
      </c>
      <c r="AG51" s="176">
        <v>0</v>
      </c>
      <c r="AH51" s="176">
        <v>0</v>
      </c>
      <c r="AI51" s="176">
        <v>0</v>
      </c>
      <c r="AJ51" s="135">
        <v>84.94339622641509</v>
      </c>
      <c r="AK51" s="136">
        <v>281.375</v>
      </c>
      <c r="AL51" s="136">
        <v>174.5557956827891</v>
      </c>
    </row>
    <row r="52" spans="2:38" ht="12" customHeight="1">
      <c r="B52" s="224" t="s">
        <v>37</v>
      </c>
      <c r="C52" s="225"/>
      <c r="D52" s="176">
        <v>40</v>
      </c>
      <c r="E52" s="176">
        <v>20</v>
      </c>
      <c r="F52" s="176">
        <v>9</v>
      </c>
      <c r="G52" s="176">
        <v>7</v>
      </c>
      <c r="H52" s="176">
        <v>3</v>
      </c>
      <c r="I52" s="176">
        <v>1</v>
      </c>
      <c r="J52" s="176">
        <v>0</v>
      </c>
      <c r="K52" s="176">
        <v>0</v>
      </c>
      <c r="L52" s="176">
        <v>0</v>
      </c>
      <c r="M52" s="176">
        <v>0</v>
      </c>
      <c r="N52" s="176">
        <v>0</v>
      </c>
      <c r="O52" s="176">
        <v>0</v>
      </c>
      <c r="P52" s="176">
        <v>0</v>
      </c>
      <c r="Q52" s="176">
        <v>0</v>
      </c>
      <c r="R52" s="176">
        <v>0</v>
      </c>
      <c r="S52" s="176">
        <v>0</v>
      </c>
      <c r="T52" s="176">
        <v>0</v>
      </c>
      <c r="U52" s="176">
        <v>0</v>
      </c>
      <c r="V52" s="176">
        <v>0</v>
      </c>
      <c r="W52" s="176">
        <v>0</v>
      </c>
      <c r="X52" s="176">
        <v>0</v>
      </c>
      <c r="Y52" s="176">
        <v>0</v>
      </c>
      <c r="Z52" s="176">
        <v>0</v>
      </c>
      <c r="AA52" s="176">
        <v>0</v>
      </c>
      <c r="AB52" s="176">
        <v>0</v>
      </c>
      <c r="AC52" s="176">
        <v>0</v>
      </c>
      <c r="AD52" s="176">
        <v>0</v>
      </c>
      <c r="AE52" s="176">
        <v>0</v>
      </c>
      <c r="AF52" s="176">
        <v>0</v>
      </c>
      <c r="AG52" s="176">
        <v>0</v>
      </c>
      <c r="AH52" s="176">
        <v>0</v>
      </c>
      <c r="AI52" s="176">
        <v>0</v>
      </c>
      <c r="AJ52" s="135">
        <v>118.325</v>
      </c>
      <c r="AK52" s="136">
        <v>236.65</v>
      </c>
      <c r="AL52" s="136">
        <v>87.6525887569185</v>
      </c>
    </row>
    <row r="53" spans="2:38" ht="12" customHeight="1">
      <c r="B53" s="224" t="s">
        <v>38</v>
      </c>
      <c r="C53" s="225"/>
      <c r="D53" s="176">
        <v>4</v>
      </c>
      <c r="E53" s="176">
        <v>4</v>
      </c>
      <c r="F53" s="176">
        <v>0</v>
      </c>
      <c r="G53" s="176">
        <v>0</v>
      </c>
      <c r="H53" s="176">
        <v>0</v>
      </c>
      <c r="I53" s="176">
        <v>0</v>
      </c>
      <c r="J53" s="176">
        <v>0</v>
      </c>
      <c r="K53" s="176">
        <v>0</v>
      </c>
      <c r="L53" s="176">
        <v>0</v>
      </c>
      <c r="M53" s="176">
        <v>0</v>
      </c>
      <c r="N53" s="176">
        <v>0</v>
      </c>
      <c r="O53" s="176">
        <v>0</v>
      </c>
      <c r="P53" s="176">
        <v>0</v>
      </c>
      <c r="Q53" s="176">
        <v>0</v>
      </c>
      <c r="R53" s="176">
        <v>0</v>
      </c>
      <c r="S53" s="176">
        <v>0</v>
      </c>
      <c r="T53" s="176">
        <v>0</v>
      </c>
      <c r="U53" s="176">
        <v>0</v>
      </c>
      <c r="V53" s="176">
        <v>0</v>
      </c>
      <c r="W53" s="176">
        <v>0</v>
      </c>
      <c r="X53" s="176">
        <v>0</v>
      </c>
      <c r="Y53" s="176">
        <v>0</v>
      </c>
      <c r="Z53" s="176">
        <v>0</v>
      </c>
      <c r="AA53" s="176">
        <v>0</v>
      </c>
      <c r="AB53" s="176">
        <v>0</v>
      </c>
      <c r="AC53" s="176">
        <v>0</v>
      </c>
      <c r="AD53" s="176">
        <v>0</v>
      </c>
      <c r="AE53" s="176">
        <v>0</v>
      </c>
      <c r="AF53" s="176">
        <v>0</v>
      </c>
      <c r="AG53" s="176">
        <v>0</v>
      </c>
      <c r="AH53" s="176">
        <v>0</v>
      </c>
      <c r="AI53" s="176">
        <v>0</v>
      </c>
      <c r="AJ53" s="135">
        <v>0</v>
      </c>
      <c r="AK53" s="136" t="s">
        <v>355</v>
      </c>
      <c r="AL53" s="136" t="s">
        <v>355</v>
      </c>
    </row>
    <row r="54" spans="2:38" ht="12" customHeight="1">
      <c r="B54" s="224" t="s">
        <v>39</v>
      </c>
      <c r="C54" s="225"/>
      <c r="D54" s="176">
        <v>2</v>
      </c>
      <c r="E54" s="176">
        <v>2</v>
      </c>
      <c r="F54" s="176">
        <v>0</v>
      </c>
      <c r="G54" s="176">
        <v>0</v>
      </c>
      <c r="H54" s="176">
        <v>0</v>
      </c>
      <c r="I54" s="176">
        <v>0</v>
      </c>
      <c r="J54" s="176">
        <v>0</v>
      </c>
      <c r="K54" s="176">
        <v>0</v>
      </c>
      <c r="L54" s="176">
        <v>0</v>
      </c>
      <c r="M54" s="176">
        <v>0</v>
      </c>
      <c r="N54" s="176">
        <v>0</v>
      </c>
      <c r="O54" s="176">
        <v>0</v>
      </c>
      <c r="P54" s="176">
        <v>0</v>
      </c>
      <c r="Q54" s="176">
        <v>0</v>
      </c>
      <c r="R54" s="176">
        <v>0</v>
      </c>
      <c r="S54" s="176">
        <v>0</v>
      </c>
      <c r="T54" s="176">
        <v>0</v>
      </c>
      <c r="U54" s="176">
        <v>0</v>
      </c>
      <c r="V54" s="176">
        <v>0</v>
      </c>
      <c r="W54" s="176">
        <v>0</v>
      </c>
      <c r="X54" s="176">
        <v>0</v>
      </c>
      <c r="Y54" s="176">
        <v>0</v>
      </c>
      <c r="Z54" s="176">
        <v>0</v>
      </c>
      <c r="AA54" s="176">
        <v>0</v>
      </c>
      <c r="AB54" s="176">
        <v>0</v>
      </c>
      <c r="AC54" s="176">
        <v>0</v>
      </c>
      <c r="AD54" s="176">
        <v>0</v>
      </c>
      <c r="AE54" s="176">
        <v>0</v>
      </c>
      <c r="AF54" s="176">
        <v>0</v>
      </c>
      <c r="AG54" s="176">
        <v>0</v>
      </c>
      <c r="AH54" s="176">
        <v>0</v>
      </c>
      <c r="AI54" s="176">
        <v>0</v>
      </c>
      <c r="AJ54" s="135">
        <v>0</v>
      </c>
      <c r="AK54" s="136" t="s">
        <v>355</v>
      </c>
      <c r="AL54" s="136" t="s">
        <v>355</v>
      </c>
    </row>
    <row r="55" spans="2:38" ht="12" customHeight="1">
      <c r="B55" s="224" t="s">
        <v>40</v>
      </c>
      <c r="C55" s="225"/>
      <c r="D55" s="176">
        <v>111</v>
      </c>
      <c r="E55" s="176">
        <v>80</v>
      </c>
      <c r="F55" s="176">
        <v>5</v>
      </c>
      <c r="G55" s="176">
        <v>13</v>
      </c>
      <c r="H55" s="176">
        <v>11</v>
      </c>
      <c r="I55" s="176">
        <v>2</v>
      </c>
      <c r="J55" s="176">
        <v>0</v>
      </c>
      <c r="K55" s="176">
        <v>0</v>
      </c>
      <c r="L55" s="176">
        <v>0</v>
      </c>
      <c r="M55" s="176">
        <v>0</v>
      </c>
      <c r="N55" s="176">
        <v>0</v>
      </c>
      <c r="O55" s="176">
        <v>0</v>
      </c>
      <c r="P55" s="176">
        <v>0</v>
      </c>
      <c r="Q55" s="176">
        <v>0</v>
      </c>
      <c r="R55" s="176">
        <v>0</v>
      </c>
      <c r="S55" s="176">
        <v>0</v>
      </c>
      <c r="T55" s="176">
        <v>0</v>
      </c>
      <c r="U55" s="176">
        <v>0</v>
      </c>
      <c r="V55" s="176">
        <v>0</v>
      </c>
      <c r="W55" s="176">
        <v>0</v>
      </c>
      <c r="X55" s="176">
        <v>0</v>
      </c>
      <c r="Y55" s="176">
        <v>0</v>
      </c>
      <c r="Z55" s="176">
        <v>0</v>
      </c>
      <c r="AA55" s="176">
        <v>0</v>
      </c>
      <c r="AB55" s="176">
        <v>0</v>
      </c>
      <c r="AC55" s="176">
        <v>0</v>
      </c>
      <c r="AD55" s="176">
        <v>0</v>
      </c>
      <c r="AE55" s="176">
        <v>0</v>
      </c>
      <c r="AF55" s="176">
        <v>0</v>
      </c>
      <c r="AG55" s="176">
        <v>0</v>
      </c>
      <c r="AH55" s="176">
        <v>0</v>
      </c>
      <c r="AI55" s="176">
        <v>0</v>
      </c>
      <c r="AJ55" s="135">
        <v>74.2072072072072</v>
      </c>
      <c r="AK55" s="136">
        <v>265.7096774193548</v>
      </c>
      <c r="AL55" s="136">
        <v>82.20267373931625</v>
      </c>
    </row>
    <row r="56" spans="2:38" ht="12" customHeight="1">
      <c r="B56" s="224" t="s">
        <v>41</v>
      </c>
      <c r="C56" s="225"/>
      <c r="D56" s="176">
        <v>305</v>
      </c>
      <c r="E56" s="176">
        <v>266</v>
      </c>
      <c r="F56" s="176">
        <v>2</v>
      </c>
      <c r="G56" s="176">
        <v>8</v>
      </c>
      <c r="H56" s="176">
        <v>12</v>
      </c>
      <c r="I56" s="176">
        <v>4</v>
      </c>
      <c r="J56" s="176">
        <v>2</v>
      </c>
      <c r="K56" s="176">
        <v>0</v>
      </c>
      <c r="L56" s="176">
        <v>1</v>
      </c>
      <c r="M56" s="176">
        <v>1</v>
      </c>
      <c r="N56" s="176">
        <v>0</v>
      </c>
      <c r="O56" s="176">
        <v>4</v>
      </c>
      <c r="P56" s="176">
        <v>1</v>
      </c>
      <c r="Q56" s="176">
        <v>0</v>
      </c>
      <c r="R56" s="176">
        <v>0</v>
      </c>
      <c r="S56" s="176">
        <v>1</v>
      </c>
      <c r="T56" s="176">
        <v>1</v>
      </c>
      <c r="U56" s="176">
        <v>0</v>
      </c>
      <c r="V56" s="176">
        <v>1</v>
      </c>
      <c r="W56" s="176">
        <v>0</v>
      </c>
      <c r="X56" s="176">
        <v>0</v>
      </c>
      <c r="Y56" s="176">
        <v>1</v>
      </c>
      <c r="Z56" s="176">
        <v>0</v>
      </c>
      <c r="AA56" s="176">
        <v>0</v>
      </c>
      <c r="AB56" s="176">
        <v>0</v>
      </c>
      <c r="AC56" s="176">
        <v>0</v>
      </c>
      <c r="AD56" s="176">
        <v>0</v>
      </c>
      <c r="AE56" s="176">
        <v>0</v>
      </c>
      <c r="AF56" s="176">
        <v>0</v>
      </c>
      <c r="AG56" s="176">
        <v>0</v>
      </c>
      <c r="AH56" s="176">
        <v>0</v>
      </c>
      <c r="AI56" s="176">
        <v>0</v>
      </c>
      <c r="AJ56" s="135">
        <v>74.15737704918033</v>
      </c>
      <c r="AK56" s="136">
        <v>579.9487179487179</v>
      </c>
      <c r="AL56" s="136">
        <v>459.6255883993743</v>
      </c>
    </row>
    <row r="57" spans="2:38" ht="12" customHeight="1">
      <c r="B57" s="224" t="s">
        <v>42</v>
      </c>
      <c r="C57" s="225"/>
      <c r="D57" s="176">
        <v>30</v>
      </c>
      <c r="E57" s="176">
        <v>23</v>
      </c>
      <c r="F57" s="176">
        <v>2</v>
      </c>
      <c r="G57" s="176">
        <v>3</v>
      </c>
      <c r="H57" s="176">
        <v>2</v>
      </c>
      <c r="I57" s="176">
        <v>0</v>
      </c>
      <c r="J57" s="176">
        <v>0</v>
      </c>
      <c r="K57" s="176">
        <v>0</v>
      </c>
      <c r="L57" s="176">
        <v>0</v>
      </c>
      <c r="M57" s="176">
        <v>0</v>
      </c>
      <c r="N57" s="176">
        <v>0</v>
      </c>
      <c r="O57" s="176">
        <v>0</v>
      </c>
      <c r="P57" s="176">
        <v>0</v>
      </c>
      <c r="Q57" s="176">
        <v>0</v>
      </c>
      <c r="R57" s="176">
        <v>0</v>
      </c>
      <c r="S57" s="176">
        <v>0</v>
      </c>
      <c r="T57" s="176">
        <v>0</v>
      </c>
      <c r="U57" s="176">
        <v>0</v>
      </c>
      <c r="V57" s="176">
        <v>0</v>
      </c>
      <c r="W57" s="176">
        <v>0</v>
      </c>
      <c r="X57" s="176">
        <v>0</v>
      </c>
      <c r="Y57" s="176">
        <v>0</v>
      </c>
      <c r="Z57" s="176">
        <v>0</v>
      </c>
      <c r="AA57" s="176">
        <v>0</v>
      </c>
      <c r="AB57" s="176">
        <v>0</v>
      </c>
      <c r="AC57" s="176">
        <v>0</v>
      </c>
      <c r="AD57" s="176">
        <v>0</v>
      </c>
      <c r="AE57" s="176">
        <v>0</v>
      </c>
      <c r="AF57" s="176">
        <v>0</v>
      </c>
      <c r="AG57" s="176">
        <v>0</v>
      </c>
      <c r="AH57" s="176">
        <v>0</v>
      </c>
      <c r="AI57" s="176">
        <v>0</v>
      </c>
      <c r="AJ57" s="135">
        <v>57.3</v>
      </c>
      <c r="AK57" s="136">
        <v>245.57142857142858</v>
      </c>
      <c r="AL57" s="136">
        <v>87.01888136655006</v>
      </c>
    </row>
    <row r="58" spans="2:38" ht="12" customHeight="1">
      <c r="B58" s="224" t="s">
        <v>43</v>
      </c>
      <c r="C58" s="225"/>
      <c r="D58" s="176">
        <v>8</v>
      </c>
      <c r="E58" s="176">
        <v>8</v>
      </c>
      <c r="F58" s="176">
        <v>0</v>
      </c>
      <c r="G58" s="176">
        <v>0</v>
      </c>
      <c r="H58" s="176">
        <v>0</v>
      </c>
      <c r="I58" s="176">
        <v>0</v>
      </c>
      <c r="J58" s="176">
        <v>0</v>
      </c>
      <c r="K58" s="176">
        <v>0</v>
      </c>
      <c r="L58" s="176">
        <v>0</v>
      </c>
      <c r="M58" s="176">
        <v>0</v>
      </c>
      <c r="N58" s="176">
        <v>0</v>
      </c>
      <c r="O58" s="176">
        <v>0</v>
      </c>
      <c r="P58" s="176">
        <v>0</v>
      </c>
      <c r="Q58" s="176">
        <v>0</v>
      </c>
      <c r="R58" s="176">
        <v>0</v>
      </c>
      <c r="S58" s="176">
        <v>0</v>
      </c>
      <c r="T58" s="176">
        <v>0</v>
      </c>
      <c r="U58" s="176">
        <v>0</v>
      </c>
      <c r="V58" s="176">
        <v>0</v>
      </c>
      <c r="W58" s="176">
        <v>0</v>
      </c>
      <c r="X58" s="176">
        <v>0</v>
      </c>
      <c r="Y58" s="176">
        <v>0</v>
      </c>
      <c r="Z58" s="176">
        <v>0</v>
      </c>
      <c r="AA58" s="176">
        <v>0</v>
      </c>
      <c r="AB58" s="176">
        <v>0</v>
      </c>
      <c r="AC58" s="176">
        <v>0</v>
      </c>
      <c r="AD58" s="176">
        <v>0</v>
      </c>
      <c r="AE58" s="176">
        <v>0</v>
      </c>
      <c r="AF58" s="176">
        <v>0</v>
      </c>
      <c r="AG58" s="176">
        <v>0</v>
      </c>
      <c r="AH58" s="176">
        <v>0</v>
      </c>
      <c r="AI58" s="176">
        <v>0</v>
      </c>
      <c r="AJ58" s="135">
        <v>0</v>
      </c>
      <c r="AK58" s="136" t="s">
        <v>355</v>
      </c>
      <c r="AL58" s="136" t="s">
        <v>355</v>
      </c>
    </row>
    <row r="59" spans="2:38" ht="12" customHeight="1">
      <c r="B59" s="224" t="s">
        <v>44</v>
      </c>
      <c r="C59" s="225"/>
      <c r="D59" s="176">
        <v>51</v>
      </c>
      <c r="E59" s="176">
        <v>48</v>
      </c>
      <c r="F59" s="176">
        <v>0</v>
      </c>
      <c r="G59" s="176">
        <v>1</v>
      </c>
      <c r="H59" s="176">
        <v>1</v>
      </c>
      <c r="I59" s="176">
        <v>0</v>
      </c>
      <c r="J59" s="176">
        <v>0</v>
      </c>
      <c r="K59" s="176">
        <v>0</v>
      </c>
      <c r="L59" s="176">
        <v>0</v>
      </c>
      <c r="M59" s="176">
        <v>0</v>
      </c>
      <c r="N59" s="176">
        <v>0</v>
      </c>
      <c r="O59" s="176">
        <v>0</v>
      </c>
      <c r="P59" s="176">
        <v>0</v>
      </c>
      <c r="Q59" s="176">
        <v>0</v>
      </c>
      <c r="R59" s="176">
        <v>1</v>
      </c>
      <c r="S59" s="176">
        <v>0</v>
      </c>
      <c r="T59" s="176">
        <v>0</v>
      </c>
      <c r="U59" s="176">
        <v>0</v>
      </c>
      <c r="V59" s="176">
        <v>0</v>
      </c>
      <c r="W59" s="176">
        <v>0</v>
      </c>
      <c r="X59" s="176">
        <v>0</v>
      </c>
      <c r="Y59" s="176">
        <v>0</v>
      </c>
      <c r="Z59" s="176">
        <v>0</v>
      </c>
      <c r="AA59" s="176">
        <v>0</v>
      </c>
      <c r="AB59" s="176">
        <v>0</v>
      </c>
      <c r="AC59" s="176">
        <v>0</v>
      </c>
      <c r="AD59" s="176">
        <v>0</v>
      </c>
      <c r="AE59" s="176">
        <v>0</v>
      </c>
      <c r="AF59" s="176">
        <v>0</v>
      </c>
      <c r="AG59" s="176">
        <v>0</v>
      </c>
      <c r="AH59" s="176">
        <v>0</v>
      </c>
      <c r="AI59" s="176">
        <v>0</v>
      </c>
      <c r="AJ59" s="135">
        <v>38.745098039215684</v>
      </c>
      <c r="AK59" s="136">
        <v>658.6666666666666</v>
      </c>
      <c r="AL59" s="136">
        <v>616.0725065553025</v>
      </c>
    </row>
    <row r="60" spans="2:38" ht="12" customHeight="1">
      <c r="B60" s="224" t="s">
        <v>45</v>
      </c>
      <c r="C60" s="225"/>
      <c r="D60" s="176">
        <v>29</v>
      </c>
      <c r="E60" s="176">
        <v>26</v>
      </c>
      <c r="F60" s="176">
        <v>0</v>
      </c>
      <c r="G60" s="176">
        <v>0</v>
      </c>
      <c r="H60" s="176">
        <v>1</v>
      </c>
      <c r="I60" s="176">
        <v>2</v>
      </c>
      <c r="J60" s="176">
        <v>0</v>
      </c>
      <c r="K60" s="176">
        <v>0</v>
      </c>
      <c r="L60" s="176">
        <v>0</v>
      </c>
      <c r="M60" s="176">
        <v>0</v>
      </c>
      <c r="N60" s="176">
        <v>0</v>
      </c>
      <c r="O60" s="176">
        <v>0</v>
      </c>
      <c r="P60" s="176">
        <v>0</v>
      </c>
      <c r="Q60" s="176">
        <v>0</v>
      </c>
      <c r="R60" s="176">
        <v>0</v>
      </c>
      <c r="S60" s="176">
        <v>0</v>
      </c>
      <c r="T60" s="176">
        <v>0</v>
      </c>
      <c r="U60" s="176">
        <v>0</v>
      </c>
      <c r="V60" s="176">
        <v>0</v>
      </c>
      <c r="W60" s="176">
        <v>0</v>
      </c>
      <c r="X60" s="176">
        <v>0</v>
      </c>
      <c r="Y60" s="176">
        <v>0</v>
      </c>
      <c r="Z60" s="176">
        <v>0</v>
      </c>
      <c r="AA60" s="176">
        <v>0</v>
      </c>
      <c r="AB60" s="176">
        <v>0</v>
      </c>
      <c r="AC60" s="176">
        <v>0</v>
      </c>
      <c r="AD60" s="176">
        <v>0</v>
      </c>
      <c r="AE60" s="176">
        <v>0</v>
      </c>
      <c r="AF60" s="176">
        <v>0</v>
      </c>
      <c r="AG60" s="176">
        <v>0</v>
      </c>
      <c r="AH60" s="176">
        <v>0</v>
      </c>
      <c r="AI60" s="176">
        <v>0</v>
      </c>
      <c r="AJ60" s="135">
        <v>41.689655172413794</v>
      </c>
      <c r="AK60" s="136">
        <v>403</v>
      </c>
      <c r="AL60" s="136">
        <v>70.19259220174163</v>
      </c>
    </row>
    <row r="61" spans="2:38" ht="12" customHeight="1">
      <c r="B61" s="224" t="s">
        <v>46</v>
      </c>
      <c r="C61" s="225"/>
      <c r="D61" s="176">
        <v>34</v>
      </c>
      <c r="E61" s="176">
        <v>29</v>
      </c>
      <c r="F61" s="176">
        <v>1</v>
      </c>
      <c r="G61" s="176">
        <v>1</v>
      </c>
      <c r="H61" s="176">
        <v>2</v>
      </c>
      <c r="I61" s="176">
        <v>1</v>
      </c>
      <c r="J61" s="176">
        <v>0</v>
      </c>
      <c r="K61" s="176">
        <v>0</v>
      </c>
      <c r="L61" s="176">
        <v>0</v>
      </c>
      <c r="M61" s="176">
        <v>0</v>
      </c>
      <c r="N61" s="176">
        <v>0</v>
      </c>
      <c r="O61" s="176">
        <v>0</v>
      </c>
      <c r="P61" s="176">
        <v>0</v>
      </c>
      <c r="Q61" s="176">
        <v>0</v>
      </c>
      <c r="R61" s="176">
        <v>0</v>
      </c>
      <c r="S61" s="176">
        <v>0</v>
      </c>
      <c r="T61" s="176">
        <v>0</v>
      </c>
      <c r="U61" s="176">
        <v>0</v>
      </c>
      <c r="V61" s="176">
        <v>0</v>
      </c>
      <c r="W61" s="176">
        <v>0</v>
      </c>
      <c r="X61" s="176">
        <v>0</v>
      </c>
      <c r="Y61" s="176">
        <v>0</v>
      </c>
      <c r="Z61" s="176">
        <v>0</v>
      </c>
      <c r="AA61" s="176">
        <v>0</v>
      </c>
      <c r="AB61" s="176">
        <v>0</v>
      </c>
      <c r="AC61" s="176">
        <v>0</v>
      </c>
      <c r="AD61" s="176">
        <v>0</v>
      </c>
      <c r="AE61" s="176">
        <v>0</v>
      </c>
      <c r="AF61" s="176">
        <v>0</v>
      </c>
      <c r="AG61" s="176">
        <v>0</v>
      </c>
      <c r="AH61" s="176">
        <v>0</v>
      </c>
      <c r="AI61" s="176">
        <v>0</v>
      </c>
      <c r="AJ61" s="135">
        <v>42.911764705882355</v>
      </c>
      <c r="AK61" s="136">
        <v>291.8</v>
      </c>
      <c r="AL61" s="136">
        <v>106.2459410989427</v>
      </c>
    </row>
    <row r="62" spans="2:38" ht="12" customHeight="1">
      <c r="B62" s="224" t="s">
        <v>47</v>
      </c>
      <c r="C62" s="225"/>
      <c r="D62" s="176">
        <v>316</v>
      </c>
      <c r="E62" s="176">
        <v>212</v>
      </c>
      <c r="F62" s="176">
        <v>14</v>
      </c>
      <c r="G62" s="176">
        <v>41</v>
      </c>
      <c r="H62" s="176">
        <v>39</v>
      </c>
      <c r="I62" s="176">
        <v>5</v>
      </c>
      <c r="J62" s="176">
        <v>0</v>
      </c>
      <c r="K62" s="176">
        <v>1</v>
      </c>
      <c r="L62" s="176">
        <v>0</v>
      </c>
      <c r="M62" s="176">
        <v>0</v>
      </c>
      <c r="N62" s="176">
        <v>0</v>
      </c>
      <c r="O62" s="176">
        <v>0</v>
      </c>
      <c r="P62" s="176">
        <v>0</v>
      </c>
      <c r="Q62" s="176">
        <v>0</v>
      </c>
      <c r="R62" s="176">
        <v>0</v>
      </c>
      <c r="S62" s="176">
        <v>0</v>
      </c>
      <c r="T62" s="176">
        <v>0</v>
      </c>
      <c r="U62" s="176">
        <v>1</v>
      </c>
      <c r="V62" s="176">
        <v>0</v>
      </c>
      <c r="W62" s="176">
        <v>0</v>
      </c>
      <c r="X62" s="176">
        <v>1</v>
      </c>
      <c r="Y62" s="176">
        <v>1</v>
      </c>
      <c r="Z62" s="176">
        <v>0</v>
      </c>
      <c r="AA62" s="176">
        <v>0</v>
      </c>
      <c r="AB62" s="176">
        <v>0</v>
      </c>
      <c r="AC62" s="176">
        <v>0</v>
      </c>
      <c r="AD62" s="176">
        <v>0</v>
      </c>
      <c r="AE62" s="176">
        <v>0</v>
      </c>
      <c r="AF62" s="176">
        <v>0</v>
      </c>
      <c r="AG62" s="176">
        <v>0</v>
      </c>
      <c r="AH62" s="176">
        <v>0</v>
      </c>
      <c r="AI62" s="176">
        <v>1</v>
      </c>
      <c r="AJ62" s="135">
        <v>119.25949367088607</v>
      </c>
      <c r="AK62" s="136">
        <v>362.36538461538464</v>
      </c>
      <c r="AL62" s="136">
        <v>378.548558085983</v>
      </c>
    </row>
    <row r="63" spans="2:38" ht="12" customHeight="1">
      <c r="B63" s="224" t="s">
        <v>48</v>
      </c>
      <c r="C63" s="225"/>
      <c r="D63" s="176">
        <v>40</v>
      </c>
      <c r="E63" s="176">
        <v>24</v>
      </c>
      <c r="F63" s="176">
        <v>7</v>
      </c>
      <c r="G63" s="176">
        <v>7</v>
      </c>
      <c r="H63" s="176">
        <v>2</v>
      </c>
      <c r="I63" s="176">
        <v>0</v>
      </c>
      <c r="J63" s="176">
        <v>0</v>
      </c>
      <c r="K63" s="176">
        <v>0</v>
      </c>
      <c r="L63" s="176">
        <v>0</v>
      </c>
      <c r="M63" s="176">
        <v>0</v>
      </c>
      <c r="N63" s="176">
        <v>0</v>
      </c>
      <c r="O63" s="176">
        <v>0</v>
      </c>
      <c r="P63" s="176">
        <v>0</v>
      </c>
      <c r="Q63" s="176">
        <v>0</v>
      </c>
      <c r="R63" s="176">
        <v>0</v>
      </c>
      <c r="S63" s="176">
        <v>0</v>
      </c>
      <c r="T63" s="176">
        <v>0</v>
      </c>
      <c r="U63" s="176">
        <v>0</v>
      </c>
      <c r="V63" s="176">
        <v>0</v>
      </c>
      <c r="W63" s="176">
        <v>0</v>
      </c>
      <c r="X63" s="176">
        <v>0</v>
      </c>
      <c r="Y63" s="176">
        <v>0</v>
      </c>
      <c r="Z63" s="176">
        <v>0</v>
      </c>
      <c r="AA63" s="176">
        <v>0</v>
      </c>
      <c r="AB63" s="176">
        <v>0</v>
      </c>
      <c r="AC63" s="176">
        <v>0</v>
      </c>
      <c r="AD63" s="176">
        <v>0</v>
      </c>
      <c r="AE63" s="176">
        <v>0</v>
      </c>
      <c r="AF63" s="176">
        <v>0</v>
      </c>
      <c r="AG63" s="176">
        <v>0</v>
      </c>
      <c r="AH63" s="176">
        <v>0</v>
      </c>
      <c r="AI63" s="176">
        <v>0</v>
      </c>
      <c r="AJ63" s="135">
        <v>87.675</v>
      </c>
      <c r="AK63" s="136">
        <v>219.1875</v>
      </c>
      <c r="AL63" s="136">
        <v>64.07934534621901</v>
      </c>
    </row>
    <row r="64" spans="2:38" ht="12" customHeight="1">
      <c r="B64" s="224" t="s">
        <v>49</v>
      </c>
      <c r="C64" s="225"/>
      <c r="D64" s="176">
        <v>13</v>
      </c>
      <c r="E64" s="176">
        <v>11</v>
      </c>
      <c r="F64" s="176">
        <v>0</v>
      </c>
      <c r="G64" s="176">
        <v>2</v>
      </c>
      <c r="H64" s="176">
        <v>0</v>
      </c>
      <c r="I64" s="176">
        <v>0</v>
      </c>
      <c r="J64" s="176">
        <v>0</v>
      </c>
      <c r="K64" s="176">
        <v>0</v>
      </c>
      <c r="L64" s="176">
        <v>0</v>
      </c>
      <c r="M64" s="176">
        <v>0</v>
      </c>
      <c r="N64" s="176">
        <v>0</v>
      </c>
      <c r="O64" s="176">
        <v>0</v>
      </c>
      <c r="P64" s="176">
        <v>0</v>
      </c>
      <c r="Q64" s="176">
        <v>0</v>
      </c>
      <c r="R64" s="176">
        <v>0</v>
      </c>
      <c r="S64" s="176">
        <v>0</v>
      </c>
      <c r="T64" s="176">
        <v>0</v>
      </c>
      <c r="U64" s="176">
        <v>0</v>
      </c>
      <c r="V64" s="176">
        <v>0</v>
      </c>
      <c r="W64" s="176">
        <v>0</v>
      </c>
      <c r="X64" s="176">
        <v>0</v>
      </c>
      <c r="Y64" s="176">
        <v>0</v>
      </c>
      <c r="Z64" s="176">
        <v>0</v>
      </c>
      <c r="AA64" s="176">
        <v>0</v>
      </c>
      <c r="AB64" s="176">
        <v>0</v>
      </c>
      <c r="AC64" s="176">
        <v>0</v>
      </c>
      <c r="AD64" s="176">
        <v>0</v>
      </c>
      <c r="AE64" s="176">
        <v>0</v>
      </c>
      <c r="AF64" s="176">
        <v>0</v>
      </c>
      <c r="AG64" s="176">
        <v>0</v>
      </c>
      <c r="AH64" s="176">
        <v>0</v>
      </c>
      <c r="AI64" s="176">
        <v>0</v>
      </c>
      <c r="AJ64" s="135">
        <v>34.61538461538461</v>
      </c>
      <c r="AK64" s="136">
        <v>225</v>
      </c>
      <c r="AL64" s="136">
        <v>21.213203435596427</v>
      </c>
    </row>
    <row r="65" spans="2:38" ht="12" customHeight="1">
      <c r="B65" s="224" t="s">
        <v>50</v>
      </c>
      <c r="C65" s="225"/>
      <c r="D65" s="176">
        <v>81</v>
      </c>
      <c r="E65" s="176">
        <v>51</v>
      </c>
      <c r="F65" s="176">
        <v>3</v>
      </c>
      <c r="G65" s="176">
        <v>17</v>
      </c>
      <c r="H65" s="176">
        <v>9</v>
      </c>
      <c r="I65" s="176">
        <v>0</v>
      </c>
      <c r="J65" s="176">
        <v>0</v>
      </c>
      <c r="K65" s="176">
        <v>0</v>
      </c>
      <c r="L65" s="176">
        <v>0</v>
      </c>
      <c r="M65" s="176">
        <v>0</v>
      </c>
      <c r="N65" s="176">
        <v>0</v>
      </c>
      <c r="O65" s="176">
        <v>1</v>
      </c>
      <c r="P65" s="176">
        <v>0</v>
      </c>
      <c r="Q65" s="176">
        <v>0</v>
      </c>
      <c r="R65" s="176">
        <v>0</v>
      </c>
      <c r="S65" s="176">
        <v>0</v>
      </c>
      <c r="T65" s="176">
        <v>0</v>
      </c>
      <c r="U65" s="176">
        <v>0</v>
      </c>
      <c r="V65" s="176">
        <v>0</v>
      </c>
      <c r="W65" s="176">
        <v>0</v>
      </c>
      <c r="X65" s="176">
        <v>0</v>
      </c>
      <c r="Y65" s="176">
        <v>0</v>
      </c>
      <c r="Z65" s="176">
        <v>0</v>
      </c>
      <c r="AA65" s="176">
        <v>0</v>
      </c>
      <c r="AB65" s="176">
        <v>0</v>
      </c>
      <c r="AC65" s="176">
        <v>0</v>
      </c>
      <c r="AD65" s="176">
        <v>0</v>
      </c>
      <c r="AE65" s="176">
        <v>0</v>
      </c>
      <c r="AF65" s="176">
        <v>0</v>
      </c>
      <c r="AG65" s="176">
        <v>0</v>
      </c>
      <c r="AH65" s="176">
        <v>0</v>
      </c>
      <c r="AI65" s="176">
        <v>0</v>
      </c>
      <c r="AJ65" s="135">
        <v>105.28395061728395</v>
      </c>
      <c r="AK65" s="136">
        <v>284.26666666666665</v>
      </c>
      <c r="AL65" s="136">
        <v>149.92433340564313</v>
      </c>
    </row>
    <row r="66" spans="2:38" ht="12" customHeight="1">
      <c r="B66" s="224" t="s">
        <v>51</v>
      </c>
      <c r="C66" s="225"/>
      <c r="D66" s="176">
        <v>52</v>
      </c>
      <c r="E66" s="176">
        <v>41</v>
      </c>
      <c r="F66" s="176">
        <v>3</v>
      </c>
      <c r="G66" s="176">
        <v>5</v>
      </c>
      <c r="H66" s="176">
        <v>3</v>
      </c>
      <c r="I66" s="176">
        <v>0</v>
      </c>
      <c r="J66" s="176">
        <v>0</v>
      </c>
      <c r="K66" s="176">
        <v>0</v>
      </c>
      <c r="L66" s="176">
        <v>0</v>
      </c>
      <c r="M66" s="176">
        <v>0</v>
      </c>
      <c r="N66" s="176">
        <v>0</v>
      </c>
      <c r="O66" s="176">
        <v>0</v>
      </c>
      <c r="P66" s="176">
        <v>0</v>
      </c>
      <c r="Q66" s="176">
        <v>0</v>
      </c>
      <c r="R66" s="176">
        <v>0</v>
      </c>
      <c r="S66" s="176">
        <v>0</v>
      </c>
      <c r="T66" s="176">
        <v>0</v>
      </c>
      <c r="U66" s="176">
        <v>0</v>
      </c>
      <c r="V66" s="176">
        <v>0</v>
      </c>
      <c r="W66" s="176">
        <v>0</v>
      </c>
      <c r="X66" s="176">
        <v>0</v>
      </c>
      <c r="Y66" s="176">
        <v>0</v>
      </c>
      <c r="Z66" s="176">
        <v>0</v>
      </c>
      <c r="AA66" s="176">
        <v>0</v>
      </c>
      <c r="AB66" s="176">
        <v>0</v>
      </c>
      <c r="AC66" s="176">
        <v>0</v>
      </c>
      <c r="AD66" s="176">
        <v>0</v>
      </c>
      <c r="AE66" s="176">
        <v>0</v>
      </c>
      <c r="AF66" s="176">
        <v>0</v>
      </c>
      <c r="AG66" s="176">
        <v>0</v>
      </c>
      <c r="AH66" s="176">
        <v>0</v>
      </c>
      <c r="AI66" s="176">
        <v>0</v>
      </c>
      <c r="AJ66" s="135">
        <v>54.65384615384615</v>
      </c>
      <c r="AK66" s="136">
        <v>258.3636363636364</v>
      </c>
      <c r="AL66" s="136">
        <v>66.53310864114606</v>
      </c>
    </row>
    <row r="67" spans="2:38" ht="12" customHeight="1">
      <c r="B67" s="224" t="s">
        <v>52</v>
      </c>
      <c r="C67" s="225"/>
      <c r="D67" s="176">
        <v>22</v>
      </c>
      <c r="E67" s="176">
        <v>12</v>
      </c>
      <c r="F67" s="176">
        <v>4</v>
      </c>
      <c r="G67" s="176">
        <v>6</v>
      </c>
      <c r="H67" s="176">
        <v>0</v>
      </c>
      <c r="I67" s="176">
        <v>0</v>
      </c>
      <c r="J67" s="176">
        <v>0</v>
      </c>
      <c r="K67" s="176">
        <v>0</v>
      </c>
      <c r="L67" s="176">
        <v>0</v>
      </c>
      <c r="M67" s="176">
        <v>0</v>
      </c>
      <c r="N67" s="176">
        <v>0</v>
      </c>
      <c r="O67" s="176">
        <v>0</v>
      </c>
      <c r="P67" s="176">
        <v>0</v>
      </c>
      <c r="Q67" s="176">
        <v>0</v>
      </c>
      <c r="R67" s="176">
        <v>0</v>
      </c>
      <c r="S67" s="176">
        <v>0</v>
      </c>
      <c r="T67" s="176">
        <v>0</v>
      </c>
      <c r="U67" s="176">
        <v>0</v>
      </c>
      <c r="V67" s="176">
        <v>0</v>
      </c>
      <c r="W67" s="176">
        <v>0</v>
      </c>
      <c r="X67" s="176">
        <v>0</v>
      </c>
      <c r="Y67" s="176">
        <v>0</v>
      </c>
      <c r="Z67" s="176">
        <v>0</v>
      </c>
      <c r="AA67" s="176">
        <v>0</v>
      </c>
      <c r="AB67" s="176">
        <v>0</v>
      </c>
      <c r="AC67" s="176">
        <v>0</v>
      </c>
      <c r="AD67" s="176">
        <v>0</v>
      </c>
      <c r="AE67" s="176">
        <v>0</v>
      </c>
      <c r="AF67" s="176">
        <v>0</v>
      </c>
      <c r="AG67" s="176">
        <v>0</v>
      </c>
      <c r="AH67" s="176">
        <v>0</v>
      </c>
      <c r="AI67" s="176">
        <v>0</v>
      </c>
      <c r="AJ67" s="135">
        <v>89.9090909090909</v>
      </c>
      <c r="AK67" s="136">
        <v>197.8</v>
      </c>
      <c r="AL67" s="136">
        <v>43.80715314496785</v>
      </c>
    </row>
    <row r="68" spans="2:38" ht="12" customHeight="1">
      <c r="B68" s="224" t="s">
        <v>53</v>
      </c>
      <c r="C68" s="225"/>
      <c r="D68" s="176">
        <v>57</v>
      </c>
      <c r="E68" s="176">
        <v>47</v>
      </c>
      <c r="F68" s="176">
        <v>2</v>
      </c>
      <c r="G68" s="176">
        <v>3</v>
      </c>
      <c r="H68" s="176">
        <v>3</v>
      </c>
      <c r="I68" s="176">
        <v>2</v>
      </c>
      <c r="J68" s="176">
        <v>0</v>
      </c>
      <c r="K68" s="176">
        <v>0</v>
      </c>
      <c r="L68" s="176">
        <v>0</v>
      </c>
      <c r="M68" s="176">
        <v>0</v>
      </c>
      <c r="N68" s="176">
        <v>0</v>
      </c>
      <c r="O68" s="176">
        <v>0</v>
      </c>
      <c r="P68" s="176">
        <v>0</v>
      </c>
      <c r="Q68" s="176">
        <v>0</v>
      </c>
      <c r="R68" s="176">
        <v>0</v>
      </c>
      <c r="S68" s="176">
        <v>0</v>
      </c>
      <c r="T68" s="176">
        <v>0</v>
      </c>
      <c r="U68" s="176">
        <v>0</v>
      </c>
      <c r="V68" s="176">
        <v>0</v>
      </c>
      <c r="W68" s="176">
        <v>0</v>
      </c>
      <c r="X68" s="176">
        <v>0</v>
      </c>
      <c r="Y68" s="176">
        <v>0</v>
      </c>
      <c r="Z68" s="176">
        <v>0</v>
      </c>
      <c r="AA68" s="176">
        <v>0</v>
      </c>
      <c r="AB68" s="176">
        <v>0</v>
      </c>
      <c r="AC68" s="176">
        <v>0</v>
      </c>
      <c r="AD68" s="176">
        <v>0</v>
      </c>
      <c r="AE68" s="176">
        <v>0</v>
      </c>
      <c r="AF68" s="176">
        <v>0</v>
      </c>
      <c r="AG68" s="176">
        <v>0</v>
      </c>
      <c r="AH68" s="176">
        <v>0</v>
      </c>
      <c r="AI68" s="176">
        <v>0</v>
      </c>
      <c r="AJ68" s="135">
        <v>54</v>
      </c>
      <c r="AK68" s="136">
        <v>307.8</v>
      </c>
      <c r="AL68" s="136">
        <v>112.49375291297044</v>
      </c>
    </row>
    <row r="69" spans="2:38" s="8" customFormat="1" ht="12" customHeight="1">
      <c r="B69" s="228" t="s">
        <v>312</v>
      </c>
      <c r="C69" s="229"/>
      <c r="D69" s="177">
        <v>24</v>
      </c>
      <c r="E69" s="177">
        <v>14</v>
      </c>
      <c r="F69" s="177">
        <v>1</v>
      </c>
      <c r="G69" s="177">
        <v>3</v>
      </c>
      <c r="H69" s="177">
        <v>6</v>
      </c>
      <c r="I69" s="177">
        <v>0</v>
      </c>
      <c r="J69" s="177">
        <v>0</v>
      </c>
      <c r="K69" s="177">
        <v>0</v>
      </c>
      <c r="L69" s="177">
        <v>0</v>
      </c>
      <c r="M69" s="177">
        <v>0</v>
      </c>
      <c r="N69" s="177">
        <v>0</v>
      </c>
      <c r="O69" s="177">
        <v>0</v>
      </c>
      <c r="P69" s="177">
        <v>0</v>
      </c>
      <c r="Q69" s="177">
        <v>0</v>
      </c>
      <c r="R69" s="177">
        <v>0</v>
      </c>
      <c r="S69" s="177">
        <v>0</v>
      </c>
      <c r="T69" s="177">
        <v>0</v>
      </c>
      <c r="U69" s="177">
        <v>0</v>
      </c>
      <c r="V69" s="177">
        <v>0</v>
      </c>
      <c r="W69" s="177">
        <v>0</v>
      </c>
      <c r="X69" s="177">
        <v>0</v>
      </c>
      <c r="Y69" s="177">
        <v>0</v>
      </c>
      <c r="Z69" s="177">
        <v>0</v>
      </c>
      <c r="AA69" s="177">
        <v>0</v>
      </c>
      <c r="AB69" s="177">
        <v>0</v>
      </c>
      <c r="AC69" s="177">
        <v>0</v>
      </c>
      <c r="AD69" s="177">
        <v>0</v>
      </c>
      <c r="AE69" s="177">
        <v>0</v>
      </c>
      <c r="AF69" s="177">
        <v>0</v>
      </c>
      <c r="AG69" s="177">
        <v>0</v>
      </c>
      <c r="AH69" s="177">
        <v>0</v>
      </c>
      <c r="AI69" s="177">
        <v>0</v>
      </c>
      <c r="AJ69" s="178">
        <v>132.83333333333334</v>
      </c>
      <c r="AK69" s="179">
        <v>318.8</v>
      </c>
      <c r="AL69" s="179">
        <v>70.42852957273621</v>
      </c>
    </row>
    <row r="70" spans="36:38" ht="12">
      <c r="AJ70" s="184"/>
      <c r="AK70" s="184"/>
      <c r="AL70" s="184"/>
    </row>
    <row r="71" spans="4:38" ht="12">
      <c r="D71" s="222">
        <f>D6</f>
        <v>15388</v>
      </c>
      <c r="AJ71" s="184"/>
      <c r="AK71" s="184"/>
      <c r="AL71" s="184"/>
    </row>
    <row r="72" ht="12">
      <c r="D72" s="222" t="str">
        <f>IF(D71=SUM(D8:D11,D12:D22,D23:D69)/3,"OK","NG")</f>
        <v>OK</v>
      </c>
    </row>
  </sheetData>
  <sheetProtection/>
  <mergeCells count="67">
    <mergeCell ref="B14:C14"/>
    <mergeCell ref="B15:C15"/>
    <mergeCell ref="B16:C16"/>
    <mergeCell ref="B17:C17"/>
    <mergeCell ref="B18:C18"/>
    <mergeCell ref="B19:C19"/>
    <mergeCell ref="B20:C20"/>
    <mergeCell ref="B21:C21"/>
    <mergeCell ref="B69:C69"/>
    <mergeCell ref="B6:C6"/>
    <mergeCell ref="B7:C7"/>
    <mergeCell ref="B11:C11"/>
    <mergeCell ref="B12:C12"/>
    <mergeCell ref="B13:C13"/>
    <mergeCell ref="B26:C26"/>
    <mergeCell ref="B27:C27"/>
    <mergeCell ref="B28:C28"/>
    <mergeCell ref="B29:C29"/>
    <mergeCell ref="B22:C22"/>
    <mergeCell ref="B23:C23"/>
    <mergeCell ref="B24:C24"/>
    <mergeCell ref="B25:C25"/>
    <mergeCell ref="B34:C34"/>
    <mergeCell ref="B35:C35"/>
    <mergeCell ref="B36:C36"/>
    <mergeCell ref="B37:C37"/>
    <mergeCell ref="B30:C30"/>
    <mergeCell ref="B31:C31"/>
    <mergeCell ref="B32:C32"/>
    <mergeCell ref="B33:C33"/>
    <mergeCell ref="B42:C42"/>
    <mergeCell ref="B43:C43"/>
    <mergeCell ref="B44:C44"/>
    <mergeCell ref="B45:C45"/>
    <mergeCell ref="B38:C38"/>
    <mergeCell ref="B39:C39"/>
    <mergeCell ref="B40:C40"/>
    <mergeCell ref="B41:C41"/>
    <mergeCell ref="B57:C57"/>
    <mergeCell ref="B50:C50"/>
    <mergeCell ref="B51:C51"/>
    <mergeCell ref="B52:C52"/>
    <mergeCell ref="B53:C53"/>
    <mergeCell ref="B46:C46"/>
    <mergeCell ref="B47:C47"/>
    <mergeCell ref="B48:C48"/>
    <mergeCell ref="B49:C49"/>
    <mergeCell ref="B68:C68"/>
    <mergeCell ref="B3:C3"/>
    <mergeCell ref="B4:C5"/>
    <mergeCell ref="B62:C62"/>
    <mergeCell ref="B63:C63"/>
    <mergeCell ref="B64:C64"/>
    <mergeCell ref="B65:C65"/>
    <mergeCell ref="B58:C58"/>
    <mergeCell ref="B59:C59"/>
    <mergeCell ref="B60:C60"/>
    <mergeCell ref="D3:D5"/>
    <mergeCell ref="E3:E5"/>
    <mergeCell ref="AJ3:AK4"/>
    <mergeCell ref="AL3:AL4"/>
    <mergeCell ref="B66:C66"/>
    <mergeCell ref="B67:C67"/>
    <mergeCell ref="B61:C61"/>
    <mergeCell ref="B54:C54"/>
    <mergeCell ref="B55:C55"/>
    <mergeCell ref="B56:C56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93" r:id="rId2"/>
  <colBreaks count="2" manualBreakCount="2">
    <brk id="15" max="68" man="1"/>
    <brk id="28" max="68" man="1"/>
  </colBreaks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5"/>
  <sheetViews>
    <sheetView showGridLines="0" zoomScalePageLayoutView="0" workbookViewId="0" topLeftCell="A49">
      <selection activeCell="D73" sqref="D73:D74"/>
    </sheetView>
  </sheetViews>
  <sheetFormatPr defaultColWidth="9.140625" defaultRowHeight="12"/>
  <cols>
    <col min="1" max="1" width="2.57421875" style="67" customWidth="1"/>
    <col min="2" max="2" width="2.57421875" style="1" customWidth="1"/>
    <col min="3" max="3" width="10.7109375" style="1" customWidth="1"/>
    <col min="4" max="16" width="7.28125" style="0" customWidth="1"/>
    <col min="17" max="17" width="8.28125" style="0" customWidth="1"/>
  </cols>
  <sheetData>
    <row r="1" spans="2:11" s="67" customFormat="1" ht="17.25">
      <c r="B1" s="90" t="s">
        <v>336</v>
      </c>
      <c r="C1" s="1"/>
      <c r="D1" s="90" t="s">
        <v>298</v>
      </c>
      <c r="K1" s="90"/>
    </row>
    <row r="2" spans="1:3" s="67" customFormat="1" ht="17.25">
      <c r="A2" s="90"/>
      <c r="B2" s="1"/>
      <c r="C2" s="2"/>
    </row>
    <row r="3" spans="2:16" s="67" customFormat="1" ht="19.5" customHeight="1">
      <c r="B3" s="317" t="s">
        <v>297</v>
      </c>
      <c r="C3" s="318"/>
      <c r="D3" s="325" t="s">
        <v>0</v>
      </c>
      <c r="E3" s="319" t="s">
        <v>316</v>
      </c>
      <c r="F3" s="319"/>
      <c r="G3" s="319"/>
      <c r="H3" s="319" t="s">
        <v>177</v>
      </c>
      <c r="I3" s="319"/>
      <c r="J3" s="319"/>
      <c r="K3" s="319" t="s">
        <v>178</v>
      </c>
      <c r="L3" s="319"/>
      <c r="M3" s="319"/>
      <c r="N3" s="319" t="s">
        <v>179</v>
      </c>
      <c r="O3" s="319"/>
      <c r="P3" s="319"/>
    </row>
    <row r="4" spans="2:16" s="67" customFormat="1" ht="15" customHeight="1">
      <c r="B4" s="323"/>
      <c r="C4" s="324"/>
      <c r="D4" s="326"/>
      <c r="E4" s="320" t="s">
        <v>180</v>
      </c>
      <c r="F4" s="319" t="s">
        <v>112</v>
      </c>
      <c r="G4" s="319"/>
      <c r="H4" s="320" t="s">
        <v>180</v>
      </c>
      <c r="I4" s="319" t="s">
        <v>112</v>
      </c>
      <c r="J4" s="319"/>
      <c r="K4" s="320" t="s">
        <v>180</v>
      </c>
      <c r="L4" s="319" t="s">
        <v>112</v>
      </c>
      <c r="M4" s="319"/>
      <c r="N4" s="320" t="s">
        <v>180</v>
      </c>
      <c r="O4" s="319" t="s">
        <v>112</v>
      </c>
      <c r="P4" s="319"/>
    </row>
    <row r="5" spans="2:16" s="67" customFormat="1" ht="12.75" customHeight="1">
      <c r="B5" s="323"/>
      <c r="C5" s="324"/>
      <c r="D5" s="326"/>
      <c r="E5" s="320"/>
      <c r="F5" s="282"/>
      <c r="G5" s="282"/>
      <c r="H5" s="320"/>
      <c r="I5" s="282"/>
      <c r="J5" s="282"/>
      <c r="K5" s="320"/>
      <c r="L5" s="282"/>
      <c r="M5" s="282"/>
      <c r="N5" s="320"/>
      <c r="O5" s="282"/>
      <c r="P5" s="282"/>
    </row>
    <row r="6" spans="2:16" s="67" customFormat="1" ht="12" customHeight="1">
      <c r="B6" s="302" t="s">
        <v>328</v>
      </c>
      <c r="C6" s="303"/>
      <c r="D6" s="326"/>
      <c r="E6" s="320"/>
      <c r="F6" s="321" t="s">
        <v>111</v>
      </c>
      <c r="G6" s="320" t="s">
        <v>110</v>
      </c>
      <c r="H6" s="320"/>
      <c r="I6" s="321" t="s">
        <v>111</v>
      </c>
      <c r="J6" s="320" t="s">
        <v>110</v>
      </c>
      <c r="K6" s="320"/>
      <c r="L6" s="321" t="s">
        <v>111</v>
      </c>
      <c r="M6" s="320" t="s">
        <v>110</v>
      </c>
      <c r="N6" s="320"/>
      <c r="O6" s="321" t="s">
        <v>111</v>
      </c>
      <c r="P6" s="320" t="s">
        <v>110</v>
      </c>
    </row>
    <row r="7" spans="2:16" s="67" customFormat="1" ht="15.75" customHeight="1">
      <c r="B7" s="304"/>
      <c r="C7" s="295"/>
      <c r="D7" s="327"/>
      <c r="E7" s="280"/>
      <c r="F7" s="322"/>
      <c r="G7" s="280"/>
      <c r="H7" s="280"/>
      <c r="I7" s="322"/>
      <c r="J7" s="280"/>
      <c r="K7" s="280"/>
      <c r="L7" s="322"/>
      <c r="M7" s="280"/>
      <c r="N7" s="280"/>
      <c r="O7" s="322"/>
      <c r="P7" s="280"/>
    </row>
    <row r="8" spans="2:16" ht="12" customHeight="1">
      <c r="B8" s="292" t="s">
        <v>2</v>
      </c>
      <c r="C8" s="315"/>
      <c r="D8" s="91">
        <v>15388</v>
      </c>
      <c r="E8" s="91">
        <v>15333</v>
      </c>
      <c r="F8" s="92">
        <v>1546.3272727272727</v>
      </c>
      <c r="G8" s="92">
        <v>5.526904081102158</v>
      </c>
      <c r="H8" s="91">
        <v>9820</v>
      </c>
      <c r="I8" s="92">
        <v>355.8516522988506</v>
      </c>
      <c r="J8" s="92">
        <v>128.76150246945673</v>
      </c>
      <c r="K8" s="91">
        <v>15382</v>
      </c>
      <c r="L8" s="92">
        <v>1085</v>
      </c>
      <c r="M8" s="92">
        <v>0.4230569274759553</v>
      </c>
      <c r="N8" s="91">
        <v>15381</v>
      </c>
      <c r="O8" s="92">
        <v>1052.857142857143</v>
      </c>
      <c r="P8" s="92">
        <v>0.4789446321809202</v>
      </c>
    </row>
    <row r="9" spans="2:16" ht="12" customHeight="1">
      <c r="B9" s="292" t="s">
        <v>3</v>
      </c>
      <c r="C9" s="315"/>
      <c r="D9" s="106">
        <v>12497</v>
      </c>
      <c r="E9" s="106">
        <v>12447</v>
      </c>
      <c r="F9" s="107">
        <v>1576.4</v>
      </c>
      <c r="G9" s="107">
        <v>6.30711370728975</v>
      </c>
      <c r="H9" s="106">
        <v>7789</v>
      </c>
      <c r="I9" s="107">
        <v>357.1272302463891</v>
      </c>
      <c r="J9" s="107">
        <v>134.54068976554373</v>
      </c>
      <c r="K9" s="106">
        <v>12492</v>
      </c>
      <c r="L9" s="107">
        <v>1062</v>
      </c>
      <c r="M9" s="107">
        <v>0.42490197647435385</v>
      </c>
      <c r="N9" s="106">
        <v>12491</v>
      </c>
      <c r="O9" s="107">
        <v>1168.3333333333333</v>
      </c>
      <c r="P9" s="107">
        <v>0.5609346243098343</v>
      </c>
    </row>
    <row r="10" spans="2:16" ht="12" customHeight="1">
      <c r="B10" s="83"/>
      <c r="C10" s="74" t="s">
        <v>123</v>
      </c>
      <c r="D10" s="108">
        <v>8795</v>
      </c>
      <c r="E10" s="108">
        <v>8755</v>
      </c>
      <c r="F10" s="94">
        <v>1657.875</v>
      </c>
      <c r="G10" s="94">
        <v>7.540079590676521</v>
      </c>
      <c r="H10" s="108">
        <v>5393</v>
      </c>
      <c r="I10" s="94">
        <v>372.1878306878307</v>
      </c>
      <c r="J10" s="94">
        <v>143.9662308129619</v>
      </c>
      <c r="K10" s="108">
        <v>8792</v>
      </c>
      <c r="L10" s="94">
        <v>823.3333333333334</v>
      </c>
      <c r="M10" s="94">
        <v>0.2808413871517908</v>
      </c>
      <c r="N10" s="108">
        <v>8789</v>
      </c>
      <c r="O10" s="94">
        <v>1168.3333333333333</v>
      </c>
      <c r="P10" s="94">
        <v>0.7970437748720864</v>
      </c>
    </row>
    <row r="11" spans="2:16" ht="12" customHeight="1">
      <c r="B11" s="83"/>
      <c r="C11" s="74" t="s">
        <v>124</v>
      </c>
      <c r="D11" s="108">
        <v>2016</v>
      </c>
      <c r="E11" s="108">
        <v>2006</v>
      </c>
      <c r="F11" s="94">
        <v>1250.5</v>
      </c>
      <c r="G11" s="94">
        <v>6.202876984126984</v>
      </c>
      <c r="H11" s="108">
        <v>1266</v>
      </c>
      <c r="I11" s="94">
        <v>339.9026666666667</v>
      </c>
      <c r="J11" s="94">
        <v>126.45188492063492</v>
      </c>
      <c r="K11" s="108">
        <v>2015</v>
      </c>
      <c r="L11" s="94">
        <v>240</v>
      </c>
      <c r="M11" s="94">
        <v>0.11904761904761904</v>
      </c>
      <c r="N11" s="108">
        <v>2016</v>
      </c>
      <c r="O11" s="94" t="s">
        <v>355</v>
      </c>
      <c r="P11" s="94">
        <v>0</v>
      </c>
    </row>
    <row r="12" spans="2:16" ht="12" customHeight="1">
      <c r="B12" s="83"/>
      <c r="C12" s="74" t="s">
        <v>125</v>
      </c>
      <c r="D12" s="108">
        <v>1686</v>
      </c>
      <c r="E12" s="108">
        <v>1686</v>
      </c>
      <c r="F12" s="94" t="s">
        <v>355</v>
      </c>
      <c r="G12" s="94">
        <v>0</v>
      </c>
      <c r="H12" s="108">
        <v>1130</v>
      </c>
      <c r="I12" s="94">
        <v>288.21043165467626</v>
      </c>
      <c r="J12" s="94">
        <v>95.04448398576513</v>
      </c>
      <c r="K12" s="108">
        <v>1685</v>
      </c>
      <c r="L12" s="94">
        <v>2600</v>
      </c>
      <c r="M12" s="94">
        <v>1.5421115065243178</v>
      </c>
      <c r="N12" s="108">
        <v>1686</v>
      </c>
      <c r="O12" s="94" t="s">
        <v>355</v>
      </c>
      <c r="P12" s="94">
        <v>0</v>
      </c>
    </row>
    <row r="13" spans="2:16" ht="12" customHeight="1">
      <c r="B13" s="228" t="s">
        <v>7</v>
      </c>
      <c r="C13" s="229"/>
      <c r="D13" s="109">
        <v>2891</v>
      </c>
      <c r="E13" s="109">
        <v>2886</v>
      </c>
      <c r="F13" s="110">
        <v>1245.6</v>
      </c>
      <c r="G13" s="110">
        <v>2.1542718782428225</v>
      </c>
      <c r="H13" s="109">
        <v>2031</v>
      </c>
      <c r="I13" s="110">
        <v>348.8686046511628</v>
      </c>
      <c r="J13" s="110">
        <v>103.77966101694915</v>
      </c>
      <c r="K13" s="109">
        <v>2890</v>
      </c>
      <c r="L13" s="110">
        <v>1200</v>
      </c>
      <c r="M13" s="110">
        <v>0.4150812867519889</v>
      </c>
      <c r="N13" s="109">
        <v>2890</v>
      </c>
      <c r="O13" s="110">
        <v>360</v>
      </c>
      <c r="P13" s="110">
        <v>0.12452438602559668</v>
      </c>
    </row>
    <row r="14" spans="2:16" ht="12" customHeight="1">
      <c r="B14" s="224" t="s">
        <v>317</v>
      </c>
      <c r="C14" s="225"/>
      <c r="D14" s="91">
        <v>179</v>
      </c>
      <c r="E14" s="91">
        <v>179</v>
      </c>
      <c r="F14" s="92" t="s">
        <v>355</v>
      </c>
      <c r="G14" s="92">
        <v>0</v>
      </c>
      <c r="H14" s="91">
        <v>157</v>
      </c>
      <c r="I14" s="92">
        <v>251.86363636363637</v>
      </c>
      <c r="J14" s="92">
        <v>30.955307262569832</v>
      </c>
      <c r="K14" s="91">
        <v>179</v>
      </c>
      <c r="L14" s="92" t="s">
        <v>355</v>
      </c>
      <c r="M14" s="92">
        <v>0</v>
      </c>
      <c r="N14" s="91">
        <v>179</v>
      </c>
      <c r="O14" s="92" t="s">
        <v>355</v>
      </c>
      <c r="P14" s="92">
        <v>0</v>
      </c>
    </row>
    <row r="15" spans="2:16" ht="12" customHeight="1">
      <c r="B15" s="224" t="s">
        <v>318</v>
      </c>
      <c r="C15" s="225"/>
      <c r="D15" s="91">
        <v>253</v>
      </c>
      <c r="E15" s="91">
        <v>251</v>
      </c>
      <c r="F15" s="92">
        <v>664</v>
      </c>
      <c r="G15" s="92">
        <v>5.24901185770751</v>
      </c>
      <c r="H15" s="91">
        <v>181</v>
      </c>
      <c r="I15" s="92">
        <v>270.81944444444446</v>
      </c>
      <c r="J15" s="92">
        <v>77.07114624505928</v>
      </c>
      <c r="K15" s="91">
        <v>253</v>
      </c>
      <c r="L15" s="92" t="s">
        <v>355</v>
      </c>
      <c r="M15" s="92">
        <v>0</v>
      </c>
      <c r="N15" s="91">
        <v>253</v>
      </c>
      <c r="O15" s="92" t="s">
        <v>355</v>
      </c>
      <c r="P15" s="92">
        <v>0</v>
      </c>
    </row>
    <row r="16" spans="2:16" ht="12" customHeight="1">
      <c r="B16" s="224" t="s">
        <v>319</v>
      </c>
      <c r="C16" s="225"/>
      <c r="D16" s="91">
        <v>772</v>
      </c>
      <c r="E16" s="91">
        <v>772</v>
      </c>
      <c r="F16" s="92" t="s">
        <v>355</v>
      </c>
      <c r="G16" s="92">
        <v>0</v>
      </c>
      <c r="H16" s="91">
        <v>443</v>
      </c>
      <c r="I16" s="92">
        <v>419.6656534954407</v>
      </c>
      <c r="J16" s="92">
        <v>178.84715025906735</v>
      </c>
      <c r="K16" s="91">
        <v>771</v>
      </c>
      <c r="L16" s="92">
        <v>1200</v>
      </c>
      <c r="M16" s="92">
        <v>1.5544041450777202</v>
      </c>
      <c r="N16" s="91">
        <v>772</v>
      </c>
      <c r="O16" s="92" t="s">
        <v>355</v>
      </c>
      <c r="P16" s="92">
        <v>0</v>
      </c>
    </row>
    <row r="17" spans="2:16" ht="12" customHeight="1">
      <c r="B17" s="224" t="s">
        <v>320</v>
      </c>
      <c r="C17" s="225"/>
      <c r="D17" s="91">
        <v>9446</v>
      </c>
      <c r="E17" s="91">
        <v>9406</v>
      </c>
      <c r="F17" s="92">
        <v>1657.875</v>
      </c>
      <c r="G17" s="92">
        <v>7.020431928858776</v>
      </c>
      <c r="H17" s="91">
        <v>5802</v>
      </c>
      <c r="I17" s="92">
        <v>366.7837541163557</v>
      </c>
      <c r="J17" s="92">
        <v>141.49481261909804</v>
      </c>
      <c r="K17" s="91">
        <v>9443</v>
      </c>
      <c r="L17" s="92">
        <v>823.3333333333334</v>
      </c>
      <c r="M17" s="92">
        <v>0.2614863434257887</v>
      </c>
      <c r="N17" s="91">
        <v>9440</v>
      </c>
      <c r="O17" s="92">
        <v>1168.3333333333333</v>
      </c>
      <c r="P17" s="92">
        <v>0.7421130637306796</v>
      </c>
    </row>
    <row r="18" spans="2:16" ht="12" customHeight="1">
      <c r="B18" s="224" t="s">
        <v>321</v>
      </c>
      <c r="C18" s="225"/>
      <c r="D18" s="91">
        <v>1463</v>
      </c>
      <c r="E18" s="91">
        <v>1463</v>
      </c>
      <c r="F18" s="92" t="s">
        <v>355</v>
      </c>
      <c r="G18" s="92">
        <v>0</v>
      </c>
      <c r="H18" s="91">
        <v>1001</v>
      </c>
      <c r="I18" s="92">
        <v>282.508658008658</v>
      </c>
      <c r="J18" s="92">
        <v>89.21326042378674</v>
      </c>
      <c r="K18" s="91">
        <v>1462</v>
      </c>
      <c r="L18" s="92">
        <v>2600</v>
      </c>
      <c r="M18" s="92">
        <v>1.7771701982228298</v>
      </c>
      <c r="N18" s="91">
        <v>1463</v>
      </c>
      <c r="O18" s="92" t="s">
        <v>355</v>
      </c>
      <c r="P18" s="92">
        <v>0</v>
      </c>
    </row>
    <row r="19" spans="2:16" ht="12" customHeight="1">
      <c r="B19" s="224" t="s">
        <v>322</v>
      </c>
      <c r="C19" s="225"/>
      <c r="D19" s="91">
        <v>80</v>
      </c>
      <c r="E19" s="91">
        <v>80</v>
      </c>
      <c r="F19" s="92" t="s">
        <v>355</v>
      </c>
      <c r="G19" s="92">
        <v>0</v>
      </c>
      <c r="H19" s="91">
        <v>68</v>
      </c>
      <c r="I19" s="92">
        <v>254.25</v>
      </c>
      <c r="J19" s="92">
        <v>38.1375</v>
      </c>
      <c r="K19" s="91">
        <v>80</v>
      </c>
      <c r="L19" s="92" t="s">
        <v>355</v>
      </c>
      <c r="M19" s="92">
        <v>0</v>
      </c>
      <c r="N19" s="91">
        <v>80</v>
      </c>
      <c r="O19" s="92" t="s">
        <v>355</v>
      </c>
      <c r="P19" s="92">
        <v>0</v>
      </c>
    </row>
    <row r="20" spans="2:16" ht="12" customHeight="1">
      <c r="B20" s="224" t="s">
        <v>323</v>
      </c>
      <c r="C20" s="225"/>
      <c r="D20" s="91">
        <v>2016</v>
      </c>
      <c r="E20" s="91">
        <v>2006</v>
      </c>
      <c r="F20" s="92">
        <v>1250.5</v>
      </c>
      <c r="G20" s="92">
        <v>6.202876984126984</v>
      </c>
      <c r="H20" s="91">
        <v>1266</v>
      </c>
      <c r="I20" s="92">
        <v>339.9026666666667</v>
      </c>
      <c r="J20" s="92">
        <v>126.45188492063492</v>
      </c>
      <c r="K20" s="91">
        <v>2015</v>
      </c>
      <c r="L20" s="92">
        <v>240</v>
      </c>
      <c r="M20" s="92">
        <v>0.11904761904761904</v>
      </c>
      <c r="N20" s="91">
        <v>2016</v>
      </c>
      <c r="O20" s="92" t="s">
        <v>355</v>
      </c>
      <c r="P20" s="92">
        <v>0</v>
      </c>
    </row>
    <row r="21" spans="2:16" ht="12" customHeight="1">
      <c r="B21" s="224" t="s">
        <v>324</v>
      </c>
      <c r="C21" s="225"/>
      <c r="D21" s="91">
        <v>452</v>
      </c>
      <c r="E21" s="91">
        <v>450</v>
      </c>
      <c r="F21" s="92">
        <v>1500</v>
      </c>
      <c r="G21" s="92">
        <v>6.6371681415929205</v>
      </c>
      <c r="H21" s="91">
        <v>377</v>
      </c>
      <c r="I21" s="92">
        <v>394.32</v>
      </c>
      <c r="J21" s="92">
        <v>65.429203539823</v>
      </c>
      <c r="K21" s="91">
        <v>452</v>
      </c>
      <c r="L21" s="92" t="s">
        <v>355</v>
      </c>
      <c r="M21" s="92">
        <v>0</v>
      </c>
      <c r="N21" s="91">
        <v>452</v>
      </c>
      <c r="O21" s="92" t="s">
        <v>355</v>
      </c>
      <c r="P21" s="92">
        <v>0</v>
      </c>
    </row>
    <row r="22" spans="2:16" ht="12" customHeight="1">
      <c r="B22" s="224" t="s">
        <v>325</v>
      </c>
      <c r="C22" s="225"/>
      <c r="D22" s="91">
        <v>122</v>
      </c>
      <c r="E22" s="91">
        <v>122</v>
      </c>
      <c r="F22" s="92" t="s">
        <v>355</v>
      </c>
      <c r="G22" s="92">
        <v>0</v>
      </c>
      <c r="H22" s="91">
        <v>111</v>
      </c>
      <c r="I22" s="92">
        <v>422.1818181818182</v>
      </c>
      <c r="J22" s="92">
        <v>38.0655737704918</v>
      </c>
      <c r="K22" s="91">
        <v>122</v>
      </c>
      <c r="L22" s="92" t="s">
        <v>355</v>
      </c>
      <c r="M22" s="92">
        <v>0</v>
      </c>
      <c r="N22" s="91">
        <v>122</v>
      </c>
      <c r="O22" s="92" t="s">
        <v>355</v>
      </c>
      <c r="P22" s="92">
        <v>0</v>
      </c>
    </row>
    <row r="23" spans="2:16" ht="12" customHeight="1">
      <c r="B23" s="224" t="s">
        <v>346</v>
      </c>
      <c r="C23" s="225"/>
      <c r="D23" s="91">
        <v>369</v>
      </c>
      <c r="E23" s="91">
        <v>368</v>
      </c>
      <c r="F23" s="92">
        <v>1900</v>
      </c>
      <c r="G23" s="92">
        <v>5.149051490514905</v>
      </c>
      <c r="H23" s="91">
        <v>248</v>
      </c>
      <c r="I23" s="92">
        <v>328.45454545454544</v>
      </c>
      <c r="J23" s="92">
        <v>107.70460704607046</v>
      </c>
      <c r="K23" s="91">
        <v>369</v>
      </c>
      <c r="L23" s="92" t="s">
        <v>355</v>
      </c>
      <c r="M23" s="92">
        <v>0</v>
      </c>
      <c r="N23" s="91">
        <v>369</v>
      </c>
      <c r="O23" s="92" t="s">
        <v>355</v>
      </c>
      <c r="P23" s="92">
        <v>0</v>
      </c>
    </row>
    <row r="24" spans="2:16" ht="12" customHeight="1">
      <c r="B24" s="228" t="s">
        <v>326</v>
      </c>
      <c r="C24" s="229"/>
      <c r="D24" s="91">
        <v>236</v>
      </c>
      <c r="E24" s="91">
        <v>236</v>
      </c>
      <c r="F24" s="110" t="s">
        <v>355</v>
      </c>
      <c r="G24" s="92">
        <v>0</v>
      </c>
      <c r="H24" s="91">
        <v>166</v>
      </c>
      <c r="I24" s="92">
        <v>275.0571428571429</v>
      </c>
      <c r="J24" s="92">
        <v>81.58474576271186</v>
      </c>
      <c r="K24" s="91">
        <v>236</v>
      </c>
      <c r="L24" s="92" t="s">
        <v>355</v>
      </c>
      <c r="M24" s="92">
        <v>0</v>
      </c>
      <c r="N24" s="91">
        <v>235</v>
      </c>
      <c r="O24" s="110">
        <v>360</v>
      </c>
      <c r="P24" s="92">
        <v>1.5254237288135593</v>
      </c>
    </row>
    <row r="25" spans="2:16" ht="12" customHeight="1">
      <c r="B25" s="292" t="s">
        <v>8</v>
      </c>
      <c r="C25" s="315"/>
      <c r="D25" s="106">
        <v>179</v>
      </c>
      <c r="E25" s="106">
        <v>179</v>
      </c>
      <c r="F25" s="92" t="s">
        <v>355</v>
      </c>
      <c r="G25" s="107">
        <v>0</v>
      </c>
      <c r="H25" s="106">
        <v>157</v>
      </c>
      <c r="I25" s="107">
        <v>251.86363636363637</v>
      </c>
      <c r="J25" s="107">
        <v>30.955307262569832</v>
      </c>
      <c r="K25" s="106">
        <v>179</v>
      </c>
      <c r="L25" s="107" t="s">
        <v>355</v>
      </c>
      <c r="M25" s="107">
        <v>0</v>
      </c>
      <c r="N25" s="106">
        <v>179</v>
      </c>
      <c r="O25" s="92" t="s">
        <v>355</v>
      </c>
      <c r="P25" s="107">
        <v>0</v>
      </c>
    </row>
    <row r="26" spans="2:16" ht="12" customHeight="1">
      <c r="B26" s="224" t="s">
        <v>9</v>
      </c>
      <c r="C26" s="225"/>
      <c r="D26" s="108">
        <v>6</v>
      </c>
      <c r="E26" s="108">
        <v>6</v>
      </c>
      <c r="F26" s="92" t="s">
        <v>355</v>
      </c>
      <c r="G26" s="94">
        <v>0</v>
      </c>
      <c r="H26" s="108">
        <v>5</v>
      </c>
      <c r="I26" s="94">
        <v>230</v>
      </c>
      <c r="J26" s="94">
        <v>38.333333333333336</v>
      </c>
      <c r="K26" s="108">
        <v>6</v>
      </c>
      <c r="L26" s="94" t="s">
        <v>355</v>
      </c>
      <c r="M26" s="94">
        <v>0</v>
      </c>
      <c r="N26" s="108">
        <v>6</v>
      </c>
      <c r="O26" s="92" t="s">
        <v>355</v>
      </c>
      <c r="P26" s="94">
        <v>0</v>
      </c>
    </row>
    <row r="27" spans="2:16" ht="12" customHeight="1">
      <c r="B27" s="224" t="s">
        <v>10</v>
      </c>
      <c r="C27" s="225"/>
      <c r="D27" s="108">
        <v>28</v>
      </c>
      <c r="E27" s="108">
        <v>28</v>
      </c>
      <c r="F27" s="92" t="s">
        <v>355</v>
      </c>
      <c r="G27" s="94">
        <v>0</v>
      </c>
      <c r="H27" s="108">
        <v>17</v>
      </c>
      <c r="I27" s="94">
        <v>232.36363636363637</v>
      </c>
      <c r="J27" s="94">
        <v>91.28571428571429</v>
      </c>
      <c r="K27" s="108">
        <v>28</v>
      </c>
      <c r="L27" s="92" t="s">
        <v>355</v>
      </c>
      <c r="M27" s="94">
        <v>0</v>
      </c>
      <c r="N27" s="108">
        <v>28</v>
      </c>
      <c r="O27" s="92" t="s">
        <v>355</v>
      </c>
      <c r="P27" s="94">
        <v>0</v>
      </c>
    </row>
    <row r="28" spans="2:16" ht="12" customHeight="1">
      <c r="B28" s="224" t="s">
        <v>11</v>
      </c>
      <c r="C28" s="225"/>
      <c r="D28" s="108">
        <v>144</v>
      </c>
      <c r="E28" s="108">
        <v>142</v>
      </c>
      <c r="F28" s="92">
        <v>664</v>
      </c>
      <c r="G28" s="94">
        <v>9.222222222222221</v>
      </c>
      <c r="H28" s="108">
        <v>111</v>
      </c>
      <c r="I28" s="94">
        <v>322.6969696969697</v>
      </c>
      <c r="J28" s="94">
        <v>73.95138888888889</v>
      </c>
      <c r="K28" s="108">
        <v>144</v>
      </c>
      <c r="L28" s="94" t="s">
        <v>355</v>
      </c>
      <c r="M28" s="94">
        <v>0</v>
      </c>
      <c r="N28" s="108">
        <v>144</v>
      </c>
      <c r="O28" s="94" t="s">
        <v>355</v>
      </c>
      <c r="P28" s="94">
        <v>0</v>
      </c>
    </row>
    <row r="29" spans="2:16" ht="12" customHeight="1">
      <c r="B29" s="224" t="s">
        <v>12</v>
      </c>
      <c r="C29" s="225"/>
      <c r="D29" s="108">
        <v>33</v>
      </c>
      <c r="E29" s="108">
        <v>33</v>
      </c>
      <c r="F29" s="92" t="s">
        <v>355</v>
      </c>
      <c r="G29" s="94">
        <v>0</v>
      </c>
      <c r="H29" s="108">
        <v>20</v>
      </c>
      <c r="I29" s="92">
        <v>224.23076923076923</v>
      </c>
      <c r="J29" s="94">
        <v>88.33333333333333</v>
      </c>
      <c r="K29" s="108">
        <v>33</v>
      </c>
      <c r="L29" s="92" t="s">
        <v>355</v>
      </c>
      <c r="M29" s="94">
        <v>0</v>
      </c>
      <c r="N29" s="108">
        <v>33</v>
      </c>
      <c r="O29" s="92" t="s">
        <v>355</v>
      </c>
      <c r="P29" s="94">
        <v>0</v>
      </c>
    </row>
    <row r="30" spans="2:16" ht="12" customHeight="1">
      <c r="B30" s="224" t="s">
        <v>13</v>
      </c>
      <c r="C30" s="225"/>
      <c r="D30" s="108">
        <v>8</v>
      </c>
      <c r="E30" s="108">
        <v>8</v>
      </c>
      <c r="F30" s="92" t="s">
        <v>355</v>
      </c>
      <c r="G30" s="94">
        <v>0</v>
      </c>
      <c r="H30" s="108">
        <v>6</v>
      </c>
      <c r="I30" s="92">
        <v>301.5</v>
      </c>
      <c r="J30" s="94">
        <v>75.375</v>
      </c>
      <c r="K30" s="108">
        <v>8</v>
      </c>
      <c r="L30" s="94" t="s">
        <v>355</v>
      </c>
      <c r="M30" s="94">
        <v>0</v>
      </c>
      <c r="N30" s="108">
        <v>8</v>
      </c>
      <c r="O30" s="92" t="s">
        <v>355</v>
      </c>
      <c r="P30" s="94">
        <v>0</v>
      </c>
    </row>
    <row r="31" spans="2:16" ht="12" customHeight="1">
      <c r="B31" s="224" t="s">
        <v>14</v>
      </c>
      <c r="C31" s="225"/>
      <c r="D31" s="108">
        <v>34</v>
      </c>
      <c r="E31" s="108">
        <v>34</v>
      </c>
      <c r="F31" s="92" t="s">
        <v>355</v>
      </c>
      <c r="G31" s="94">
        <v>0</v>
      </c>
      <c r="H31" s="108">
        <v>22</v>
      </c>
      <c r="I31" s="94">
        <v>212.16666666666666</v>
      </c>
      <c r="J31" s="94">
        <v>74.88235294117646</v>
      </c>
      <c r="K31" s="108">
        <v>34</v>
      </c>
      <c r="L31" s="92" t="s">
        <v>355</v>
      </c>
      <c r="M31" s="94">
        <v>0</v>
      </c>
      <c r="N31" s="108">
        <v>34</v>
      </c>
      <c r="O31" s="92" t="s">
        <v>355</v>
      </c>
      <c r="P31" s="94">
        <v>0</v>
      </c>
    </row>
    <row r="32" spans="2:16" ht="12" customHeight="1">
      <c r="B32" s="224" t="s">
        <v>15</v>
      </c>
      <c r="C32" s="225"/>
      <c r="D32" s="108">
        <v>317</v>
      </c>
      <c r="E32" s="108">
        <v>317</v>
      </c>
      <c r="F32" s="94" t="s">
        <v>355</v>
      </c>
      <c r="G32" s="94">
        <v>0</v>
      </c>
      <c r="H32" s="108">
        <v>190</v>
      </c>
      <c r="I32" s="94">
        <v>278.43307086614175</v>
      </c>
      <c r="J32" s="94">
        <v>111.54889589905363</v>
      </c>
      <c r="K32" s="108">
        <v>317</v>
      </c>
      <c r="L32" s="92" t="s">
        <v>355</v>
      </c>
      <c r="M32" s="94">
        <v>0</v>
      </c>
      <c r="N32" s="108">
        <v>317</v>
      </c>
      <c r="O32" s="92" t="s">
        <v>355</v>
      </c>
      <c r="P32" s="94">
        <v>0</v>
      </c>
    </row>
    <row r="33" spans="2:16" ht="12" customHeight="1">
      <c r="B33" s="224" t="s">
        <v>16</v>
      </c>
      <c r="C33" s="225"/>
      <c r="D33" s="108">
        <v>294</v>
      </c>
      <c r="E33" s="108">
        <v>294</v>
      </c>
      <c r="F33" s="92" t="s">
        <v>355</v>
      </c>
      <c r="G33" s="94">
        <v>0</v>
      </c>
      <c r="H33" s="108">
        <v>172</v>
      </c>
      <c r="I33" s="94">
        <v>450.89344262295083</v>
      </c>
      <c r="J33" s="94">
        <v>187.10544217687075</v>
      </c>
      <c r="K33" s="108">
        <v>294</v>
      </c>
      <c r="L33" s="94" t="s">
        <v>355</v>
      </c>
      <c r="M33" s="94">
        <v>0</v>
      </c>
      <c r="N33" s="108">
        <v>294</v>
      </c>
      <c r="O33" s="92" t="s">
        <v>355</v>
      </c>
      <c r="P33" s="94">
        <v>0</v>
      </c>
    </row>
    <row r="34" spans="2:16" ht="12" customHeight="1">
      <c r="B34" s="224" t="s">
        <v>17</v>
      </c>
      <c r="C34" s="225"/>
      <c r="D34" s="108">
        <v>379</v>
      </c>
      <c r="E34" s="108">
        <v>379</v>
      </c>
      <c r="F34" s="92" t="s">
        <v>355</v>
      </c>
      <c r="G34" s="94">
        <v>0</v>
      </c>
      <c r="H34" s="108">
        <v>201</v>
      </c>
      <c r="I34" s="94">
        <v>429.0674157303371</v>
      </c>
      <c r="J34" s="94">
        <v>201.51451187335093</v>
      </c>
      <c r="K34" s="108">
        <v>379</v>
      </c>
      <c r="L34" s="94" t="s">
        <v>355</v>
      </c>
      <c r="M34" s="94">
        <v>0</v>
      </c>
      <c r="N34" s="108">
        <v>379</v>
      </c>
      <c r="O34" s="92" t="s">
        <v>355</v>
      </c>
      <c r="P34" s="94">
        <v>0</v>
      </c>
    </row>
    <row r="35" spans="2:16" ht="12" customHeight="1">
      <c r="B35" s="224" t="s">
        <v>18</v>
      </c>
      <c r="C35" s="225"/>
      <c r="D35" s="108">
        <v>2316</v>
      </c>
      <c r="E35" s="108">
        <v>2308</v>
      </c>
      <c r="F35" s="94">
        <v>1187.5</v>
      </c>
      <c r="G35" s="94">
        <v>4.101899827288428</v>
      </c>
      <c r="H35" s="108">
        <v>1337</v>
      </c>
      <c r="I35" s="94">
        <v>312.4126659856997</v>
      </c>
      <c r="J35" s="94">
        <v>132.06044905008636</v>
      </c>
      <c r="K35" s="108">
        <v>2316</v>
      </c>
      <c r="L35" s="94" t="s">
        <v>355</v>
      </c>
      <c r="M35" s="94">
        <v>0</v>
      </c>
      <c r="N35" s="108">
        <v>2316</v>
      </c>
      <c r="O35" s="94" t="s">
        <v>355</v>
      </c>
      <c r="P35" s="94">
        <v>0</v>
      </c>
    </row>
    <row r="36" spans="2:16" ht="12" customHeight="1">
      <c r="B36" s="224" t="s">
        <v>19</v>
      </c>
      <c r="C36" s="225"/>
      <c r="D36" s="108">
        <v>1316</v>
      </c>
      <c r="E36" s="108">
        <v>1311</v>
      </c>
      <c r="F36" s="94">
        <v>2272</v>
      </c>
      <c r="G36" s="94">
        <v>8.632218844984802</v>
      </c>
      <c r="H36" s="108">
        <v>890</v>
      </c>
      <c r="I36" s="94">
        <v>365.018779342723</v>
      </c>
      <c r="J36" s="94">
        <v>118.15957446808511</v>
      </c>
      <c r="K36" s="108">
        <v>1316</v>
      </c>
      <c r="L36" s="94" t="s">
        <v>355</v>
      </c>
      <c r="M36" s="94">
        <v>0</v>
      </c>
      <c r="N36" s="108">
        <v>1316</v>
      </c>
      <c r="O36" s="94" t="s">
        <v>355</v>
      </c>
      <c r="P36" s="94">
        <v>0</v>
      </c>
    </row>
    <row r="37" spans="2:16" ht="12" customHeight="1">
      <c r="B37" s="224" t="s">
        <v>20</v>
      </c>
      <c r="C37" s="225"/>
      <c r="D37" s="108">
        <v>3139</v>
      </c>
      <c r="E37" s="108">
        <v>3118</v>
      </c>
      <c r="F37" s="94">
        <v>1739.2857142857142</v>
      </c>
      <c r="G37" s="94">
        <v>11.63587129659127</v>
      </c>
      <c r="H37" s="108">
        <v>1904</v>
      </c>
      <c r="I37" s="94">
        <v>430.5336032388664</v>
      </c>
      <c r="J37" s="94">
        <v>169.38802166295</v>
      </c>
      <c r="K37" s="108">
        <v>3136</v>
      </c>
      <c r="L37" s="94">
        <v>823.3333333333334</v>
      </c>
      <c r="M37" s="94">
        <v>0.7868748008920038</v>
      </c>
      <c r="N37" s="108">
        <v>3134</v>
      </c>
      <c r="O37" s="94">
        <v>1226</v>
      </c>
      <c r="P37" s="94">
        <v>1.9528512265052564</v>
      </c>
    </row>
    <row r="38" spans="2:16" ht="12" customHeight="1">
      <c r="B38" s="224" t="s">
        <v>21</v>
      </c>
      <c r="C38" s="225"/>
      <c r="D38" s="108">
        <v>2024</v>
      </c>
      <c r="E38" s="108">
        <v>2018</v>
      </c>
      <c r="F38" s="94">
        <v>1488.3333333333333</v>
      </c>
      <c r="G38" s="94">
        <v>4.41205533596838</v>
      </c>
      <c r="H38" s="108">
        <v>1262</v>
      </c>
      <c r="I38" s="94">
        <v>358.43044619422574</v>
      </c>
      <c r="J38" s="94">
        <v>134.94268774703556</v>
      </c>
      <c r="K38" s="108">
        <v>2024</v>
      </c>
      <c r="L38" s="94" t="s">
        <v>355</v>
      </c>
      <c r="M38" s="94">
        <v>0</v>
      </c>
      <c r="N38" s="108">
        <v>2023</v>
      </c>
      <c r="O38" s="94">
        <v>880</v>
      </c>
      <c r="P38" s="94">
        <v>0.43478260869565216</v>
      </c>
    </row>
    <row r="39" spans="2:16" ht="12" customHeight="1">
      <c r="B39" s="224" t="s">
        <v>22</v>
      </c>
      <c r="C39" s="225"/>
      <c r="D39" s="108">
        <v>37</v>
      </c>
      <c r="E39" s="108">
        <v>37</v>
      </c>
      <c r="F39" s="94" t="s">
        <v>355</v>
      </c>
      <c r="G39" s="94">
        <v>0</v>
      </c>
      <c r="H39" s="108">
        <v>33</v>
      </c>
      <c r="I39" s="94">
        <v>271.5</v>
      </c>
      <c r="J39" s="94">
        <v>29.35135135135135</v>
      </c>
      <c r="K39" s="108">
        <v>36</v>
      </c>
      <c r="L39" s="94">
        <v>1200</v>
      </c>
      <c r="M39" s="94">
        <v>32.432432432432435</v>
      </c>
      <c r="N39" s="108">
        <v>37</v>
      </c>
      <c r="O39" s="92" t="s">
        <v>355</v>
      </c>
      <c r="P39" s="94">
        <v>0</v>
      </c>
    </row>
    <row r="40" spans="2:16" ht="12" customHeight="1">
      <c r="B40" s="224" t="s">
        <v>23</v>
      </c>
      <c r="C40" s="225"/>
      <c r="D40" s="108">
        <v>28</v>
      </c>
      <c r="E40" s="108">
        <v>28</v>
      </c>
      <c r="F40" s="92" t="s">
        <v>355</v>
      </c>
      <c r="G40" s="94">
        <v>0</v>
      </c>
      <c r="H40" s="108">
        <v>27</v>
      </c>
      <c r="I40" s="92">
        <v>248</v>
      </c>
      <c r="J40" s="94">
        <v>8.857142857142858</v>
      </c>
      <c r="K40" s="108">
        <v>28</v>
      </c>
      <c r="L40" s="92" t="s">
        <v>355</v>
      </c>
      <c r="M40" s="94">
        <v>0</v>
      </c>
      <c r="N40" s="108">
        <v>28</v>
      </c>
      <c r="O40" s="92" t="s">
        <v>355</v>
      </c>
      <c r="P40" s="94">
        <v>0</v>
      </c>
    </row>
    <row r="41" spans="2:16" ht="12" customHeight="1">
      <c r="B41" s="224" t="s">
        <v>24</v>
      </c>
      <c r="C41" s="225"/>
      <c r="D41" s="108">
        <v>23</v>
      </c>
      <c r="E41" s="108">
        <v>23</v>
      </c>
      <c r="F41" s="92" t="s">
        <v>355</v>
      </c>
      <c r="G41" s="94">
        <v>0</v>
      </c>
      <c r="H41" s="108">
        <v>22</v>
      </c>
      <c r="I41" s="92">
        <v>319</v>
      </c>
      <c r="J41" s="94">
        <v>13.869565217391305</v>
      </c>
      <c r="K41" s="108">
        <v>23</v>
      </c>
      <c r="L41" s="92" t="s">
        <v>355</v>
      </c>
      <c r="M41" s="94">
        <v>0</v>
      </c>
      <c r="N41" s="108">
        <v>23</v>
      </c>
      <c r="O41" s="92" t="s">
        <v>355</v>
      </c>
      <c r="P41" s="94">
        <v>0</v>
      </c>
    </row>
    <row r="42" spans="2:16" ht="12" customHeight="1">
      <c r="B42" s="224" t="s">
        <v>25</v>
      </c>
      <c r="C42" s="225"/>
      <c r="D42" s="108">
        <v>29</v>
      </c>
      <c r="E42" s="108">
        <v>29</v>
      </c>
      <c r="F42" s="92" t="s">
        <v>355</v>
      </c>
      <c r="G42" s="94">
        <v>0</v>
      </c>
      <c r="H42" s="108">
        <v>19</v>
      </c>
      <c r="I42" s="94">
        <v>248.4</v>
      </c>
      <c r="J42" s="94">
        <v>85.65517241379311</v>
      </c>
      <c r="K42" s="108">
        <v>29</v>
      </c>
      <c r="L42" s="92" t="s">
        <v>355</v>
      </c>
      <c r="M42" s="94">
        <v>0</v>
      </c>
      <c r="N42" s="108">
        <v>29</v>
      </c>
      <c r="O42" s="92" t="s">
        <v>355</v>
      </c>
      <c r="P42" s="94">
        <v>0</v>
      </c>
    </row>
    <row r="43" spans="2:16" ht="12" customHeight="1">
      <c r="B43" s="224" t="s">
        <v>26</v>
      </c>
      <c r="C43" s="225"/>
      <c r="D43" s="108">
        <v>111</v>
      </c>
      <c r="E43" s="108">
        <v>111</v>
      </c>
      <c r="F43" s="92" t="s">
        <v>355</v>
      </c>
      <c r="G43" s="94">
        <v>0</v>
      </c>
      <c r="H43" s="108">
        <v>90</v>
      </c>
      <c r="I43" s="94">
        <v>251.9047619047619</v>
      </c>
      <c r="J43" s="94">
        <v>47.65765765765766</v>
      </c>
      <c r="K43" s="108">
        <v>111</v>
      </c>
      <c r="L43" s="94" t="s">
        <v>355</v>
      </c>
      <c r="M43" s="94">
        <v>0</v>
      </c>
      <c r="N43" s="108">
        <v>111</v>
      </c>
      <c r="O43" s="94" t="s">
        <v>355</v>
      </c>
      <c r="P43" s="94">
        <v>0</v>
      </c>
    </row>
    <row r="44" spans="2:16" ht="12" customHeight="1">
      <c r="B44" s="224" t="s">
        <v>27</v>
      </c>
      <c r="C44" s="225"/>
      <c r="D44" s="108">
        <v>62</v>
      </c>
      <c r="E44" s="108">
        <v>62</v>
      </c>
      <c r="F44" s="94" t="s">
        <v>355</v>
      </c>
      <c r="G44" s="94">
        <v>0</v>
      </c>
      <c r="H44" s="108">
        <v>37</v>
      </c>
      <c r="I44" s="94">
        <v>224.04</v>
      </c>
      <c r="J44" s="94">
        <v>90.33870967741936</v>
      </c>
      <c r="K44" s="108">
        <v>62</v>
      </c>
      <c r="L44" s="94" t="s">
        <v>355</v>
      </c>
      <c r="M44" s="94">
        <v>0</v>
      </c>
      <c r="N44" s="108">
        <v>62</v>
      </c>
      <c r="O44" s="94" t="s">
        <v>355</v>
      </c>
      <c r="P44" s="94">
        <v>0</v>
      </c>
    </row>
    <row r="45" spans="2:16" ht="12" customHeight="1">
      <c r="B45" s="224" t="s">
        <v>28</v>
      </c>
      <c r="C45" s="225"/>
      <c r="D45" s="108">
        <v>181</v>
      </c>
      <c r="E45" s="108">
        <v>181</v>
      </c>
      <c r="F45" s="94" t="s">
        <v>355</v>
      </c>
      <c r="G45" s="94">
        <v>0</v>
      </c>
      <c r="H45" s="108">
        <v>120</v>
      </c>
      <c r="I45" s="94">
        <v>231.34426229508196</v>
      </c>
      <c r="J45" s="94">
        <v>77.96685082872928</v>
      </c>
      <c r="K45" s="108">
        <v>181</v>
      </c>
      <c r="L45" s="94" t="s">
        <v>355</v>
      </c>
      <c r="M45" s="94">
        <v>0</v>
      </c>
      <c r="N45" s="108">
        <v>181</v>
      </c>
      <c r="O45" s="92" t="s">
        <v>355</v>
      </c>
      <c r="P45" s="94">
        <v>0</v>
      </c>
    </row>
    <row r="46" spans="2:16" ht="12" customHeight="1">
      <c r="B46" s="224" t="s">
        <v>29</v>
      </c>
      <c r="C46" s="225"/>
      <c r="D46" s="108">
        <v>223</v>
      </c>
      <c r="E46" s="108">
        <v>223</v>
      </c>
      <c r="F46" s="92" t="s">
        <v>355</v>
      </c>
      <c r="G46" s="94">
        <v>0</v>
      </c>
      <c r="H46" s="108">
        <v>129</v>
      </c>
      <c r="I46" s="94">
        <v>316.2340425531915</v>
      </c>
      <c r="J46" s="94">
        <v>133.30044843049328</v>
      </c>
      <c r="K46" s="108">
        <v>223</v>
      </c>
      <c r="L46" s="92" t="s">
        <v>355</v>
      </c>
      <c r="M46" s="94">
        <v>0</v>
      </c>
      <c r="N46" s="108">
        <v>223</v>
      </c>
      <c r="O46" s="92" t="s">
        <v>355</v>
      </c>
      <c r="P46" s="94">
        <v>0</v>
      </c>
    </row>
    <row r="47" spans="2:16" ht="12" customHeight="1">
      <c r="B47" s="224" t="s">
        <v>30</v>
      </c>
      <c r="C47" s="225"/>
      <c r="D47" s="108">
        <v>1146</v>
      </c>
      <c r="E47" s="108">
        <v>1146</v>
      </c>
      <c r="F47" s="94" t="s">
        <v>355</v>
      </c>
      <c r="G47" s="94">
        <v>0</v>
      </c>
      <c r="H47" s="108">
        <v>773</v>
      </c>
      <c r="I47" s="94">
        <v>294.07774798927613</v>
      </c>
      <c r="J47" s="94">
        <v>95.71640488656196</v>
      </c>
      <c r="K47" s="108">
        <v>1145</v>
      </c>
      <c r="L47" s="94">
        <v>2600</v>
      </c>
      <c r="M47" s="94">
        <v>2.268760907504363</v>
      </c>
      <c r="N47" s="108">
        <v>1146</v>
      </c>
      <c r="O47" s="94" t="s">
        <v>355</v>
      </c>
      <c r="P47" s="94">
        <v>0</v>
      </c>
    </row>
    <row r="48" spans="2:16" ht="12" customHeight="1">
      <c r="B48" s="224" t="s">
        <v>31</v>
      </c>
      <c r="C48" s="225"/>
      <c r="D48" s="108">
        <v>136</v>
      </c>
      <c r="E48" s="108">
        <v>136</v>
      </c>
      <c r="F48" s="92" t="s">
        <v>355</v>
      </c>
      <c r="G48" s="94">
        <v>0</v>
      </c>
      <c r="H48" s="108">
        <v>108</v>
      </c>
      <c r="I48" s="94">
        <v>239.85714285714286</v>
      </c>
      <c r="J48" s="94">
        <v>49.38235294117647</v>
      </c>
      <c r="K48" s="108">
        <v>136</v>
      </c>
      <c r="L48" s="94" t="s">
        <v>355</v>
      </c>
      <c r="M48" s="94">
        <v>0</v>
      </c>
      <c r="N48" s="108">
        <v>136</v>
      </c>
      <c r="O48" s="94" t="s">
        <v>355</v>
      </c>
      <c r="P48" s="94">
        <v>0</v>
      </c>
    </row>
    <row r="49" spans="2:16" ht="12" customHeight="1">
      <c r="B49" s="224" t="s">
        <v>32</v>
      </c>
      <c r="C49" s="225"/>
      <c r="D49" s="108">
        <v>95</v>
      </c>
      <c r="E49" s="108">
        <v>95</v>
      </c>
      <c r="F49" s="92" t="s">
        <v>355</v>
      </c>
      <c r="G49" s="94">
        <v>0</v>
      </c>
      <c r="H49" s="108">
        <v>52</v>
      </c>
      <c r="I49" s="94">
        <v>206.97674418604652</v>
      </c>
      <c r="J49" s="94">
        <v>93.6842105263158</v>
      </c>
      <c r="K49" s="108">
        <v>95</v>
      </c>
      <c r="L49" s="92" t="s">
        <v>355</v>
      </c>
      <c r="M49" s="94">
        <v>0</v>
      </c>
      <c r="N49" s="108">
        <v>95</v>
      </c>
      <c r="O49" s="92" t="s">
        <v>355</v>
      </c>
      <c r="P49" s="94">
        <v>0</v>
      </c>
    </row>
    <row r="50" spans="2:16" ht="12" customHeight="1">
      <c r="B50" s="224" t="s">
        <v>33</v>
      </c>
      <c r="C50" s="225"/>
      <c r="D50" s="108">
        <v>121</v>
      </c>
      <c r="E50" s="108">
        <v>121</v>
      </c>
      <c r="F50" s="94" t="s">
        <v>355</v>
      </c>
      <c r="G50" s="94">
        <v>0</v>
      </c>
      <c r="H50" s="108">
        <v>74</v>
      </c>
      <c r="I50" s="94">
        <v>311.29787234042556</v>
      </c>
      <c r="J50" s="94">
        <v>120.91735537190083</v>
      </c>
      <c r="K50" s="108">
        <v>121</v>
      </c>
      <c r="L50" s="94" t="s">
        <v>355</v>
      </c>
      <c r="M50" s="94">
        <v>0</v>
      </c>
      <c r="N50" s="108">
        <v>121</v>
      </c>
      <c r="O50" s="94" t="s">
        <v>355</v>
      </c>
      <c r="P50" s="94">
        <v>0</v>
      </c>
    </row>
    <row r="51" spans="2:16" ht="12" customHeight="1">
      <c r="B51" s="224" t="s">
        <v>34</v>
      </c>
      <c r="C51" s="225"/>
      <c r="D51" s="108">
        <v>994</v>
      </c>
      <c r="E51" s="108">
        <v>988</v>
      </c>
      <c r="F51" s="94">
        <v>1134.1666666666667</v>
      </c>
      <c r="G51" s="94">
        <v>6.846076458752515</v>
      </c>
      <c r="H51" s="108">
        <v>594</v>
      </c>
      <c r="I51" s="94">
        <v>366.155</v>
      </c>
      <c r="J51" s="94">
        <v>147.34607645875252</v>
      </c>
      <c r="K51" s="108">
        <v>994</v>
      </c>
      <c r="L51" s="94" t="s">
        <v>355</v>
      </c>
      <c r="M51" s="94">
        <v>0</v>
      </c>
      <c r="N51" s="108">
        <v>994</v>
      </c>
      <c r="O51" s="94" t="s">
        <v>355</v>
      </c>
      <c r="P51" s="94">
        <v>0</v>
      </c>
    </row>
    <row r="52" spans="2:16" ht="12" customHeight="1">
      <c r="B52" s="224" t="s">
        <v>35</v>
      </c>
      <c r="C52" s="225"/>
      <c r="D52" s="108">
        <v>660</v>
      </c>
      <c r="E52" s="108">
        <v>656</v>
      </c>
      <c r="F52" s="94">
        <v>1425</v>
      </c>
      <c r="G52" s="94">
        <v>8.636363636363637</v>
      </c>
      <c r="H52" s="108">
        <v>451</v>
      </c>
      <c r="I52" s="94">
        <v>341.8038277511962</v>
      </c>
      <c r="J52" s="94">
        <v>108.23787878787878</v>
      </c>
      <c r="K52" s="108">
        <v>660</v>
      </c>
      <c r="L52" s="94" t="s">
        <v>355</v>
      </c>
      <c r="M52" s="94">
        <v>0</v>
      </c>
      <c r="N52" s="108">
        <v>660</v>
      </c>
      <c r="O52" s="94" t="s">
        <v>355</v>
      </c>
      <c r="P52" s="94">
        <v>0</v>
      </c>
    </row>
    <row r="53" spans="2:16" ht="12" customHeight="1">
      <c r="B53" s="224" t="s">
        <v>36</v>
      </c>
      <c r="C53" s="225"/>
      <c r="D53" s="108">
        <v>106</v>
      </c>
      <c r="E53" s="108">
        <v>106</v>
      </c>
      <c r="F53" s="94" t="s">
        <v>355</v>
      </c>
      <c r="G53" s="94">
        <v>0</v>
      </c>
      <c r="H53" s="108">
        <v>75</v>
      </c>
      <c r="I53" s="94">
        <v>282.7096774193548</v>
      </c>
      <c r="J53" s="94">
        <v>82.67924528301887</v>
      </c>
      <c r="K53" s="108">
        <v>105</v>
      </c>
      <c r="L53" s="94">
        <v>240</v>
      </c>
      <c r="M53" s="94">
        <v>2.2641509433962264</v>
      </c>
      <c r="N53" s="108">
        <v>106</v>
      </c>
      <c r="O53" s="92" t="s">
        <v>355</v>
      </c>
      <c r="P53" s="94">
        <v>0</v>
      </c>
    </row>
    <row r="54" spans="2:16" ht="12" customHeight="1">
      <c r="B54" s="224" t="s">
        <v>37</v>
      </c>
      <c r="C54" s="225"/>
      <c r="D54" s="108">
        <v>40</v>
      </c>
      <c r="E54" s="108">
        <v>40</v>
      </c>
      <c r="F54" s="92" t="s">
        <v>355</v>
      </c>
      <c r="G54" s="94">
        <v>0</v>
      </c>
      <c r="H54" s="108">
        <v>20</v>
      </c>
      <c r="I54" s="94">
        <v>236.65</v>
      </c>
      <c r="J54" s="94">
        <v>118.325</v>
      </c>
      <c r="K54" s="108">
        <v>40</v>
      </c>
      <c r="L54" s="92" t="s">
        <v>355</v>
      </c>
      <c r="M54" s="94">
        <v>0</v>
      </c>
      <c r="N54" s="108">
        <v>40</v>
      </c>
      <c r="O54" s="92" t="s">
        <v>355</v>
      </c>
      <c r="P54" s="94">
        <v>0</v>
      </c>
    </row>
    <row r="55" spans="2:16" ht="12" customHeight="1">
      <c r="B55" s="224" t="s">
        <v>38</v>
      </c>
      <c r="C55" s="225"/>
      <c r="D55" s="108">
        <v>4</v>
      </c>
      <c r="E55" s="108">
        <v>4</v>
      </c>
      <c r="F55" s="92" t="s">
        <v>355</v>
      </c>
      <c r="G55" s="94">
        <v>0</v>
      </c>
      <c r="H55" s="108">
        <v>4</v>
      </c>
      <c r="I55" s="92" t="s">
        <v>355</v>
      </c>
      <c r="J55" s="94">
        <v>0</v>
      </c>
      <c r="K55" s="108">
        <v>4</v>
      </c>
      <c r="L55" s="92" t="s">
        <v>355</v>
      </c>
      <c r="M55" s="94">
        <v>0</v>
      </c>
      <c r="N55" s="108">
        <v>4</v>
      </c>
      <c r="O55" s="92" t="s">
        <v>355</v>
      </c>
      <c r="P55" s="94">
        <v>0</v>
      </c>
    </row>
    <row r="56" spans="2:16" ht="12" customHeight="1">
      <c r="B56" s="224" t="s">
        <v>39</v>
      </c>
      <c r="C56" s="225"/>
      <c r="D56" s="108">
        <v>2</v>
      </c>
      <c r="E56" s="108">
        <v>2</v>
      </c>
      <c r="F56" s="92" t="s">
        <v>355</v>
      </c>
      <c r="G56" s="94">
        <v>0</v>
      </c>
      <c r="H56" s="108">
        <v>2</v>
      </c>
      <c r="I56" s="94" t="s">
        <v>355</v>
      </c>
      <c r="J56" s="94">
        <v>0</v>
      </c>
      <c r="K56" s="108">
        <v>2</v>
      </c>
      <c r="L56" s="94" t="s">
        <v>355</v>
      </c>
      <c r="M56" s="94">
        <v>0</v>
      </c>
      <c r="N56" s="108">
        <v>2</v>
      </c>
      <c r="O56" s="92" t="s">
        <v>355</v>
      </c>
      <c r="P56" s="94">
        <v>0</v>
      </c>
    </row>
    <row r="57" spans="2:16" ht="12" customHeight="1">
      <c r="B57" s="224" t="s">
        <v>40</v>
      </c>
      <c r="C57" s="225"/>
      <c r="D57" s="108">
        <v>111</v>
      </c>
      <c r="E57" s="108">
        <v>111</v>
      </c>
      <c r="F57" s="94" t="s">
        <v>355</v>
      </c>
      <c r="G57" s="94">
        <v>0</v>
      </c>
      <c r="H57" s="108">
        <v>80</v>
      </c>
      <c r="I57" s="94">
        <v>265.7096774193548</v>
      </c>
      <c r="J57" s="94">
        <v>74.2072072072072</v>
      </c>
      <c r="K57" s="108">
        <v>111</v>
      </c>
      <c r="L57" s="92" t="s">
        <v>355</v>
      </c>
      <c r="M57" s="94">
        <v>0</v>
      </c>
      <c r="N57" s="108">
        <v>111</v>
      </c>
      <c r="O57" s="92" t="s">
        <v>355</v>
      </c>
      <c r="P57" s="94">
        <v>0</v>
      </c>
    </row>
    <row r="58" spans="2:16" ht="12" customHeight="1">
      <c r="B58" s="224" t="s">
        <v>41</v>
      </c>
      <c r="C58" s="225"/>
      <c r="D58" s="108">
        <v>305</v>
      </c>
      <c r="E58" s="108">
        <v>303</v>
      </c>
      <c r="F58" s="94">
        <v>1500</v>
      </c>
      <c r="G58" s="94">
        <v>9.836065573770492</v>
      </c>
      <c r="H58" s="108">
        <v>268</v>
      </c>
      <c r="I58" s="94">
        <v>530.2162162162163</v>
      </c>
      <c r="J58" s="94">
        <v>64.32131147540984</v>
      </c>
      <c r="K58" s="108">
        <v>305</v>
      </c>
      <c r="L58" s="94" t="s">
        <v>355</v>
      </c>
      <c r="M58" s="94">
        <v>0</v>
      </c>
      <c r="N58" s="108">
        <v>305</v>
      </c>
      <c r="O58" s="92" t="s">
        <v>355</v>
      </c>
      <c r="P58" s="94">
        <v>0</v>
      </c>
    </row>
    <row r="59" spans="2:16" ht="12" customHeight="1">
      <c r="B59" s="224" t="s">
        <v>42</v>
      </c>
      <c r="C59" s="225"/>
      <c r="D59" s="108">
        <v>30</v>
      </c>
      <c r="E59" s="108">
        <v>30</v>
      </c>
      <c r="F59" s="94" t="s">
        <v>355</v>
      </c>
      <c r="G59" s="94">
        <v>0</v>
      </c>
      <c r="H59" s="108">
        <v>23</v>
      </c>
      <c r="I59" s="94">
        <v>245.57142857142858</v>
      </c>
      <c r="J59" s="94">
        <v>57.3</v>
      </c>
      <c r="K59" s="108">
        <v>30</v>
      </c>
      <c r="L59" s="94" t="s">
        <v>355</v>
      </c>
      <c r="M59" s="94">
        <v>0</v>
      </c>
      <c r="N59" s="108">
        <v>30</v>
      </c>
      <c r="O59" s="92" t="s">
        <v>355</v>
      </c>
      <c r="P59" s="94">
        <v>0</v>
      </c>
    </row>
    <row r="60" spans="2:16" ht="12" customHeight="1">
      <c r="B60" s="224" t="s">
        <v>43</v>
      </c>
      <c r="C60" s="225"/>
      <c r="D60" s="108">
        <v>8</v>
      </c>
      <c r="E60" s="108">
        <v>8</v>
      </c>
      <c r="F60" s="92" t="s">
        <v>355</v>
      </c>
      <c r="G60" s="94">
        <v>0</v>
      </c>
      <c r="H60" s="108">
        <v>8</v>
      </c>
      <c r="I60" s="94" t="s">
        <v>355</v>
      </c>
      <c r="J60" s="94">
        <v>0</v>
      </c>
      <c r="K60" s="108">
        <v>8</v>
      </c>
      <c r="L60" s="92" t="s">
        <v>355</v>
      </c>
      <c r="M60" s="94">
        <v>0</v>
      </c>
      <c r="N60" s="108">
        <v>8</v>
      </c>
      <c r="O60" s="92" t="s">
        <v>355</v>
      </c>
      <c r="P60" s="94">
        <v>0</v>
      </c>
    </row>
    <row r="61" spans="2:16" ht="12" customHeight="1">
      <c r="B61" s="224" t="s">
        <v>44</v>
      </c>
      <c r="C61" s="225"/>
      <c r="D61" s="108">
        <v>51</v>
      </c>
      <c r="E61" s="108">
        <v>51</v>
      </c>
      <c r="F61" s="94" t="s">
        <v>355</v>
      </c>
      <c r="G61" s="94">
        <v>0</v>
      </c>
      <c r="H61" s="108">
        <v>48</v>
      </c>
      <c r="I61" s="94">
        <v>658.6666666666666</v>
      </c>
      <c r="J61" s="94">
        <v>38.745098039215684</v>
      </c>
      <c r="K61" s="108">
        <v>51</v>
      </c>
      <c r="L61" s="92" t="s">
        <v>355</v>
      </c>
      <c r="M61" s="94">
        <v>0</v>
      </c>
      <c r="N61" s="108">
        <v>51</v>
      </c>
      <c r="O61" s="94" t="s">
        <v>355</v>
      </c>
      <c r="P61" s="94">
        <v>0</v>
      </c>
    </row>
    <row r="62" spans="2:16" ht="12" customHeight="1">
      <c r="B62" s="224" t="s">
        <v>45</v>
      </c>
      <c r="C62" s="225"/>
      <c r="D62" s="108">
        <v>29</v>
      </c>
      <c r="E62" s="108">
        <v>29</v>
      </c>
      <c r="F62" s="92" t="s">
        <v>355</v>
      </c>
      <c r="G62" s="94">
        <v>0</v>
      </c>
      <c r="H62" s="108">
        <v>26</v>
      </c>
      <c r="I62" s="94">
        <v>403</v>
      </c>
      <c r="J62" s="94">
        <v>41.689655172413794</v>
      </c>
      <c r="K62" s="108">
        <v>29</v>
      </c>
      <c r="L62" s="92" t="s">
        <v>355</v>
      </c>
      <c r="M62" s="94">
        <v>0</v>
      </c>
      <c r="N62" s="108">
        <v>29</v>
      </c>
      <c r="O62" s="92" t="s">
        <v>355</v>
      </c>
      <c r="P62" s="94">
        <v>0</v>
      </c>
    </row>
    <row r="63" spans="2:16" ht="12" customHeight="1">
      <c r="B63" s="224" t="s">
        <v>46</v>
      </c>
      <c r="C63" s="225"/>
      <c r="D63" s="108">
        <v>34</v>
      </c>
      <c r="E63" s="108">
        <v>34</v>
      </c>
      <c r="F63" s="92" t="s">
        <v>355</v>
      </c>
      <c r="G63" s="94">
        <v>0</v>
      </c>
      <c r="H63" s="108">
        <v>29</v>
      </c>
      <c r="I63" s="94">
        <v>291.8</v>
      </c>
      <c r="J63" s="94">
        <v>42.911764705882355</v>
      </c>
      <c r="K63" s="108">
        <v>34</v>
      </c>
      <c r="L63" s="92" t="s">
        <v>355</v>
      </c>
      <c r="M63" s="94">
        <v>0</v>
      </c>
      <c r="N63" s="108">
        <v>34</v>
      </c>
      <c r="O63" s="92" t="s">
        <v>355</v>
      </c>
      <c r="P63" s="94">
        <v>0</v>
      </c>
    </row>
    <row r="64" spans="2:16" ht="12" customHeight="1">
      <c r="B64" s="224" t="s">
        <v>47</v>
      </c>
      <c r="C64" s="225"/>
      <c r="D64" s="108">
        <v>316</v>
      </c>
      <c r="E64" s="108">
        <v>315</v>
      </c>
      <c r="F64" s="94">
        <v>1900</v>
      </c>
      <c r="G64" s="94">
        <v>6.012658227848101</v>
      </c>
      <c r="H64" s="108">
        <v>213</v>
      </c>
      <c r="I64" s="94">
        <v>347.43689320388347</v>
      </c>
      <c r="J64" s="94">
        <v>113.24683544303798</v>
      </c>
      <c r="K64" s="108">
        <v>316</v>
      </c>
      <c r="L64" s="94" t="s">
        <v>355</v>
      </c>
      <c r="M64" s="94">
        <v>0</v>
      </c>
      <c r="N64" s="108">
        <v>316</v>
      </c>
      <c r="O64" s="94" t="s">
        <v>355</v>
      </c>
      <c r="P64" s="94">
        <v>0</v>
      </c>
    </row>
    <row r="65" spans="2:16" ht="12" customHeight="1">
      <c r="B65" s="224" t="s">
        <v>48</v>
      </c>
      <c r="C65" s="225"/>
      <c r="D65" s="108">
        <v>40</v>
      </c>
      <c r="E65" s="108">
        <v>40</v>
      </c>
      <c r="F65" s="92" t="s">
        <v>355</v>
      </c>
      <c r="G65" s="94">
        <v>0</v>
      </c>
      <c r="H65" s="108">
        <v>24</v>
      </c>
      <c r="I65" s="94">
        <v>219.1875</v>
      </c>
      <c r="J65" s="94">
        <v>87.675</v>
      </c>
      <c r="K65" s="108">
        <v>40</v>
      </c>
      <c r="L65" s="92" t="s">
        <v>355</v>
      </c>
      <c r="M65" s="94">
        <v>0</v>
      </c>
      <c r="N65" s="108">
        <v>40</v>
      </c>
      <c r="O65" s="92" t="s">
        <v>355</v>
      </c>
      <c r="P65" s="94">
        <v>0</v>
      </c>
    </row>
    <row r="66" spans="2:16" ht="12" customHeight="1">
      <c r="B66" s="224" t="s">
        <v>49</v>
      </c>
      <c r="C66" s="225"/>
      <c r="D66" s="108">
        <v>13</v>
      </c>
      <c r="E66" s="108">
        <v>13</v>
      </c>
      <c r="F66" s="92" t="s">
        <v>355</v>
      </c>
      <c r="G66" s="94">
        <v>0</v>
      </c>
      <c r="H66" s="108">
        <v>11</v>
      </c>
      <c r="I66" s="94">
        <v>225</v>
      </c>
      <c r="J66" s="94">
        <v>34.61538461538461</v>
      </c>
      <c r="K66" s="108">
        <v>13</v>
      </c>
      <c r="L66" s="94" t="s">
        <v>355</v>
      </c>
      <c r="M66" s="94">
        <v>0</v>
      </c>
      <c r="N66" s="108">
        <v>13</v>
      </c>
      <c r="O66" s="94" t="s">
        <v>355</v>
      </c>
      <c r="P66" s="94">
        <v>0</v>
      </c>
    </row>
    <row r="67" spans="2:16" ht="12" customHeight="1">
      <c r="B67" s="224" t="s">
        <v>50</v>
      </c>
      <c r="C67" s="225"/>
      <c r="D67" s="108">
        <v>81</v>
      </c>
      <c r="E67" s="108">
        <v>81</v>
      </c>
      <c r="F67" s="94" t="s">
        <v>355</v>
      </c>
      <c r="G67" s="94">
        <v>0</v>
      </c>
      <c r="H67" s="108">
        <v>51</v>
      </c>
      <c r="I67" s="94">
        <v>284.26666666666665</v>
      </c>
      <c r="J67" s="94">
        <v>105.28395061728395</v>
      </c>
      <c r="K67" s="108">
        <v>81</v>
      </c>
      <c r="L67" s="94" t="s">
        <v>355</v>
      </c>
      <c r="M67" s="94">
        <v>0</v>
      </c>
      <c r="N67" s="108">
        <v>81</v>
      </c>
      <c r="O67" s="92" t="s">
        <v>355</v>
      </c>
      <c r="P67" s="94">
        <v>0</v>
      </c>
    </row>
    <row r="68" spans="2:16" ht="12" customHeight="1">
      <c r="B68" s="224" t="s">
        <v>51</v>
      </c>
      <c r="C68" s="225"/>
      <c r="D68" s="108">
        <v>52</v>
      </c>
      <c r="E68" s="108">
        <v>52</v>
      </c>
      <c r="F68" s="92" t="s">
        <v>355</v>
      </c>
      <c r="G68" s="94">
        <v>0</v>
      </c>
      <c r="H68" s="108">
        <v>42</v>
      </c>
      <c r="I68" s="94">
        <v>248.2</v>
      </c>
      <c r="J68" s="94">
        <v>47.73076923076923</v>
      </c>
      <c r="K68" s="108">
        <v>52</v>
      </c>
      <c r="L68" s="94" t="s">
        <v>355</v>
      </c>
      <c r="M68" s="94">
        <v>0</v>
      </c>
      <c r="N68" s="108">
        <v>51</v>
      </c>
      <c r="O68" s="92">
        <v>360</v>
      </c>
      <c r="P68" s="94">
        <v>6.923076923076923</v>
      </c>
    </row>
    <row r="69" spans="2:16" ht="12" customHeight="1">
      <c r="B69" s="224" t="s">
        <v>52</v>
      </c>
      <c r="C69" s="225"/>
      <c r="D69" s="108">
        <v>22</v>
      </c>
      <c r="E69" s="108">
        <v>22</v>
      </c>
      <c r="F69" s="94" t="s">
        <v>355</v>
      </c>
      <c r="G69" s="94">
        <v>0</v>
      </c>
      <c r="H69" s="108">
        <v>12</v>
      </c>
      <c r="I69" s="94">
        <v>197.8</v>
      </c>
      <c r="J69" s="94">
        <v>89.9090909090909</v>
      </c>
      <c r="K69" s="108">
        <v>22</v>
      </c>
      <c r="L69" s="94" t="s">
        <v>355</v>
      </c>
      <c r="M69" s="94">
        <v>0</v>
      </c>
      <c r="N69" s="108">
        <v>22</v>
      </c>
      <c r="O69" s="92" t="s">
        <v>355</v>
      </c>
      <c r="P69" s="94">
        <v>0</v>
      </c>
    </row>
    <row r="70" spans="2:16" ht="12" customHeight="1">
      <c r="B70" s="224" t="s">
        <v>53</v>
      </c>
      <c r="C70" s="225"/>
      <c r="D70" s="108">
        <v>57</v>
      </c>
      <c r="E70" s="108">
        <v>57</v>
      </c>
      <c r="F70" s="92" t="s">
        <v>355</v>
      </c>
      <c r="G70" s="94">
        <v>0</v>
      </c>
      <c r="H70" s="108">
        <v>47</v>
      </c>
      <c r="I70" s="94">
        <v>307.8</v>
      </c>
      <c r="J70" s="94">
        <v>54</v>
      </c>
      <c r="K70" s="108">
        <v>57</v>
      </c>
      <c r="L70" s="94" t="s">
        <v>355</v>
      </c>
      <c r="M70" s="94">
        <v>0</v>
      </c>
      <c r="N70" s="108">
        <v>57</v>
      </c>
      <c r="O70" s="94" t="s">
        <v>355</v>
      </c>
      <c r="P70" s="94">
        <v>0</v>
      </c>
    </row>
    <row r="71" spans="1:16" s="8" customFormat="1" ht="12" customHeight="1">
      <c r="A71" s="171"/>
      <c r="B71" s="228" t="s">
        <v>312</v>
      </c>
      <c r="C71" s="229"/>
      <c r="D71" s="109">
        <v>24</v>
      </c>
      <c r="E71" s="109">
        <v>24</v>
      </c>
      <c r="F71" s="110" t="s">
        <v>355</v>
      </c>
      <c r="G71" s="110">
        <v>0</v>
      </c>
      <c r="H71" s="109">
        <v>14</v>
      </c>
      <c r="I71" s="110">
        <v>318.8</v>
      </c>
      <c r="J71" s="110">
        <v>132.83333333333334</v>
      </c>
      <c r="K71" s="109">
        <v>24</v>
      </c>
      <c r="L71" s="110" t="s">
        <v>355</v>
      </c>
      <c r="M71" s="110">
        <v>0</v>
      </c>
      <c r="N71" s="109">
        <v>24</v>
      </c>
      <c r="O71" s="110" t="s">
        <v>355</v>
      </c>
      <c r="P71" s="110">
        <v>0</v>
      </c>
    </row>
    <row r="72" spans="4:16" ht="12">
      <c r="D72" s="184"/>
      <c r="E72" s="184"/>
      <c r="F72" s="184"/>
      <c r="G72" s="184"/>
      <c r="H72" s="184"/>
      <c r="I72" s="184"/>
      <c r="J72" s="184"/>
      <c r="K72" s="184"/>
      <c r="L72" s="184"/>
      <c r="M72" s="184"/>
      <c r="N72" s="184"/>
      <c r="O72" s="184"/>
      <c r="P72" s="184"/>
    </row>
    <row r="73" spans="4:16" ht="12">
      <c r="D73" s="222">
        <f>D8</f>
        <v>15388</v>
      </c>
      <c r="E73" s="184"/>
      <c r="F73" s="184"/>
      <c r="G73" s="184"/>
      <c r="H73" s="184"/>
      <c r="I73" s="184"/>
      <c r="J73" s="184"/>
      <c r="K73" s="184"/>
      <c r="L73" s="184"/>
      <c r="M73" s="184"/>
      <c r="N73" s="184"/>
      <c r="O73" s="184"/>
      <c r="P73" s="184"/>
    </row>
    <row r="74" spans="4:16" ht="12">
      <c r="D74" s="222" t="str">
        <f>IF(D73=SUM(D10:D13,D14:D24,D25:D71)/3,"OK","NG")</f>
        <v>OK</v>
      </c>
      <c r="E74" s="184"/>
      <c r="F74" s="184"/>
      <c r="G74" s="184"/>
      <c r="H74" s="184"/>
      <c r="I74" s="184"/>
      <c r="J74" s="184"/>
      <c r="K74" s="184"/>
      <c r="L74" s="184"/>
      <c r="M74" s="184"/>
      <c r="N74" s="184"/>
      <c r="O74" s="184"/>
      <c r="P74" s="184"/>
    </row>
    <row r="75" spans="4:16" ht="12">
      <c r="D75" s="184"/>
      <c r="E75" s="184"/>
      <c r="F75" s="184"/>
      <c r="G75" s="184"/>
      <c r="H75" s="184"/>
      <c r="I75" s="184"/>
      <c r="J75" s="184"/>
      <c r="K75" s="184"/>
      <c r="L75" s="184"/>
      <c r="M75" s="184"/>
      <c r="N75" s="184"/>
      <c r="O75" s="184"/>
      <c r="P75" s="184"/>
    </row>
  </sheetData>
  <sheetProtection/>
  <mergeCells count="84">
    <mergeCell ref="B8:C8"/>
    <mergeCell ref="B9:C9"/>
    <mergeCell ref="B13:C13"/>
    <mergeCell ref="D3:D7"/>
    <mergeCell ref="B6:C7"/>
    <mergeCell ref="B14:C14"/>
    <mergeCell ref="B15:C15"/>
    <mergeCell ref="B16:C16"/>
    <mergeCell ref="B71:C71"/>
    <mergeCell ref="E3:G3"/>
    <mergeCell ref="F6:F7"/>
    <mergeCell ref="G6:G7"/>
    <mergeCell ref="E4:E7"/>
    <mergeCell ref="F4:G5"/>
    <mergeCell ref="B21:C21"/>
    <mergeCell ref="B22:C22"/>
    <mergeCell ref="B23:C23"/>
    <mergeCell ref="B24:C24"/>
    <mergeCell ref="B17:C17"/>
    <mergeCell ref="B18:C18"/>
    <mergeCell ref="B19:C19"/>
    <mergeCell ref="B20:C20"/>
    <mergeCell ref="B29:C29"/>
    <mergeCell ref="B30:C30"/>
    <mergeCell ref="B31:C31"/>
    <mergeCell ref="B32:C32"/>
    <mergeCell ref="B25:C25"/>
    <mergeCell ref="B26:C26"/>
    <mergeCell ref="B27:C27"/>
    <mergeCell ref="B28:C28"/>
    <mergeCell ref="B37:C37"/>
    <mergeCell ref="B38:C38"/>
    <mergeCell ref="B39:C39"/>
    <mergeCell ref="B40:C40"/>
    <mergeCell ref="B33:C33"/>
    <mergeCell ref="B34:C34"/>
    <mergeCell ref="B35:C35"/>
    <mergeCell ref="B36:C36"/>
    <mergeCell ref="B45:C45"/>
    <mergeCell ref="B46:C46"/>
    <mergeCell ref="B47:C47"/>
    <mergeCell ref="B48:C48"/>
    <mergeCell ref="B41:C41"/>
    <mergeCell ref="B42:C42"/>
    <mergeCell ref="B43:C43"/>
    <mergeCell ref="B44:C44"/>
    <mergeCell ref="B53:C53"/>
    <mergeCell ref="B54:C54"/>
    <mergeCell ref="B55:C55"/>
    <mergeCell ref="B62:C62"/>
    <mergeCell ref="B49:C49"/>
    <mergeCell ref="B50:C50"/>
    <mergeCell ref="B51:C51"/>
    <mergeCell ref="B52:C52"/>
    <mergeCell ref="B69:C69"/>
    <mergeCell ref="B70:C70"/>
    <mergeCell ref="B3:C5"/>
    <mergeCell ref="B64:C64"/>
    <mergeCell ref="B65:C65"/>
    <mergeCell ref="B66:C66"/>
    <mergeCell ref="B67:C67"/>
    <mergeCell ref="B60:C60"/>
    <mergeCell ref="B61:C61"/>
    <mergeCell ref="B63:C63"/>
    <mergeCell ref="H4:H7"/>
    <mergeCell ref="L4:M5"/>
    <mergeCell ref="M6:M7"/>
    <mergeCell ref="L6:L7"/>
    <mergeCell ref="J6:J7"/>
    <mergeCell ref="B68:C68"/>
    <mergeCell ref="B56:C56"/>
    <mergeCell ref="B57:C57"/>
    <mergeCell ref="B58:C58"/>
    <mergeCell ref="B59:C59"/>
    <mergeCell ref="I4:J5"/>
    <mergeCell ref="K4:K7"/>
    <mergeCell ref="I6:I7"/>
    <mergeCell ref="H3:J3"/>
    <mergeCell ref="K3:M3"/>
    <mergeCell ref="N3:P3"/>
    <mergeCell ref="N4:N7"/>
    <mergeCell ref="P6:P7"/>
    <mergeCell ref="O4:P5"/>
    <mergeCell ref="O6:O7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93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72"/>
  <sheetViews>
    <sheetView showGridLines="0" zoomScalePageLayoutView="0" workbookViewId="0" topLeftCell="A46">
      <selection activeCell="D71" sqref="D71:D72"/>
    </sheetView>
  </sheetViews>
  <sheetFormatPr defaultColWidth="9.140625" defaultRowHeight="12"/>
  <cols>
    <col min="1" max="1" width="2.57421875" style="0" customWidth="1"/>
    <col min="2" max="2" width="2.57421875" style="1" customWidth="1"/>
    <col min="3" max="3" width="10.7109375" style="1" customWidth="1"/>
    <col min="4" max="33" width="7.7109375" style="0" customWidth="1"/>
    <col min="35" max="35" width="8.421875" style="0" customWidth="1"/>
  </cols>
  <sheetData>
    <row r="1" spans="2:28" ht="17.25">
      <c r="B1" s="6" t="s">
        <v>337</v>
      </c>
      <c r="D1" s="6" t="s">
        <v>182</v>
      </c>
      <c r="O1" s="6"/>
      <c r="P1" s="6" t="s">
        <v>186</v>
      </c>
      <c r="AB1" s="6" t="s">
        <v>186</v>
      </c>
    </row>
    <row r="2" spans="1:3" ht="17.25">
      <c r="A2" s="6"/>
      <c r="C2" s="2"/>
    </row>
    <row r="3" spans="2:36" ht="24" customHeight="1">
      <c r="B3" s="291" t="s">
        <v>181</v>
      </c>
      <c r="C3" s="275"/>
      <c r="D3" s="271" t="s">
        <v>0</v>
      </c>
      <c r="E3" s="34"/>
      <c r="F3" s="55">
        <v>30</v>
      </c>
      <c r="G3" s="55">
        <v>40</v>
      </c>
      <c r="H3" s="55">
        <v>50</v>
      </c>
      <c r="I3" s="55">
        <v>60</v>
      </c>
      <c r="J3" s="55">
        <v>70</v>
      </c>
      <c r="K3" s="55">
        <v>80</v>
      </c>
      <c r="L3" s="55">
        <v>90</v>
      </c>
      <c r="M3" s="55">
        <v>100</v>
      </c>
      <c r="N3" s="55">
        <v>110</v>
      </c>
      <c r="O3" s="55">
        <v>120</v>
      </c>
      <c r="P3" s="55">
        <v>130</v>
      </c>
      <c r="Q3" s="55">
        <v>140</v>
      </c>
      <c r="R3" s="55">
        <v>150</v>
      </c>
      <c r="S3" s="55">
        <v>160</v>
      </c>
      <c r="T3" s="55">
        <v>170</v>
      </c>
      <c r="U3" s="55">
        <v>180</v>
      </c>
      <c r="V3" s="55">
        <v>190</v>
      </c>
      <c r="W3" s="55">
        <v>200</v>
      </c>
      <c r="X3" s="55">
        <v>210</v>
      </c>
      <c r="Y3" s="55">
        <v>220</v>
      </c>
      <c r="Z3" s="55">
        <v>230</v>
      </c>
      <c r="AA3" s="55">
        <v>240</v>
      </c>
      <c r="AB3" s="55">
        <v>250</v>
      </c>
      <c r="AC3" s="55">
        <v>260</v>
      </c>
      <c r="AD3" s="55">
        <v>270</v>
      </c>
      <c r="AE3" s="55">
        <v>280</v>
      </c>
      <c r="AF3" s="55">
        <v>290</v>
      </c>
      <c r="AG3" s="42" t="s">
        <v>183</v>
      </c>
      <c r="AH3" s="271" t="s">
        <v>58</v>
      </c>
      <c r="AI3" s="271" t="s">
        <v>61</v>
      </c>
      <c r="AJ3" s="271" t="s">
        <v>59</v>
      </c>
    </row>
    <row r="4" spans="2:36" s="7" customFormat="1" ht="13.5">
      <c r="B4" s="302" t="s">
        <v>328</v>
      </c>
      <c r="C4" s="303"/>
      <c r="D4" s="272"/>
      <c r="E4" s="37" t="s">
        <v>94</v>
      </c>
      <c r="F4" s="57" t="s">
        <v>94</v>
      </c>
      <c r="G4" s="57" t="s">
        <v>94</v>
      </c>
      <c r="H4" s="58" t="s">
        <v>94</v>
      </c>
      <c r="I4" s="57" t="s">
        <v>94</v>
      </c>
      <c r="J4" s="57" t="s">
        <v>94</v>
      </c>
      <c r="K4" s="57" t="s">
        <v>94</v>
      </c>
      <c r="L4" s="57" t="s">
        <v>94</v>
      </c>
      <c r="M4" s="59" t="s">
        <v>94</v>
      </c>
      <c r="N4" s="57" t="s">
        <v>94</v>
      </c>
      <c r="O4" s="57" t="s">
        <v>94</v>
      </c>
      <c r="P4" s="59" t="s">
        <v>94</v>
      </c>
      <c r="Q4" s="57" t="s">
        <v>94</v>
      </c>
      <c r="R4" s="59" t="s">
        <v>94</v>
      </c>
      <c r="S4" s="59" t="s">
        <v>94</v>
      </c>
      <c r="T4" s="57" t="s">
        <v>94</v>
      </c>
      <c r="U4" s="59" t="s">
        <v>94</v>
      </c>
      <c r="V4" s="59" t="s">
        <v>94</v>
      </c>
      <c r="W4" s="57" t="s">
        <v>94</v>
      </c>
      <c r="X4" s="59" t="s">
        <v>94</v>
      </c>
      <c r="Y4" s="57" t="s">
        <v>94</v>
      </c>
      <c r="Z4" s="57" t="s">
        <v>94</v>
      </c>
      <c r="AA4" s="57" t="s">
        <v>94</v>
      </c>
      <c r="AB4" s="59" t="s">
        <v>94</v>
      </c>
      <c r="AC4" s="59" t="s">
        <v>94</v>
      </c>
      <c r="AD4" s="59" t="s">
        <v>94</v>
      </c>
      <c r="AE4" s="59" t="s">
        <v>94</v>
      </c>
      <c r="AF4" s="59" t="s">
        <v>94</v>
      </c>
      <c r="AG4" s="59" t="s">
        <v>94</v>
      </c>
      <c r="AH4" s="272"/>
      <c r="AI4" s="272"/>
      <c r="AJ4" s="272"/>
    </row>
    <row r="5" spans="2:36" ht="24" customHeight="1">
      <c r="B5" s="304"/>
      <c r="C5" s="295"/>
      <c r="D5" s="273"/>
      <c r="E5" s="60" t="s">
        <v>184</v>
      </c>
      <c r="F5" s="40">
        <v>39</v>
      </c>
      <c r="G5" s="40">
        <v>49</v>
      </c>
      <c r="H5" s="40">
        <v>59</v>
      </c>
      <c r="I5" s="40">
        <v>69</v>
      </c>
      <c r="J5" s="40">
        <v>79</v>
      </c>
      <c r="K5" s="40">
        <v>89</v>
      </c>
      <c r="L5" s="40">
        <v>99</v>
      </c>
      <c r="M5" s="40">
        <v>109</v>
      </c>
      <c r="N5" s="40">
        <v>119</v>
      </c>
      <c r="O5" s="40">
        <v>129</v>
      </c>
      <c r="P5" s="40">
        <v>139</v>
      </c>
      <c r="Q5" s="40">
        <v>149</v>
      </c>
      <c r="R5" s="40">
        <v>159</v>
      </c>
      <c r="S5" s="40">
        <v>169</v>
      </c>
      <c r="T5" s="40">
        <v>179</v>
      </c>
      <c r="U5" s="40">
        <v>189</v>
      </c>
      <c r="V5" s="40">
        <v>199</v>
      </c>
      <c r="W5" s="40">
        <v>209</v>
      </c>
      <c r="X5" s="40">
        <v>219</v>
      </c>
      <c r="Y5" s="40">
        <v>229</v>
      </c>
      <c r="Z5" s="40">
        <v>239</v>
      </c>
      <c r="AA5" s="40">
        <v>249</v>
      </c>
      <c r="AB5" s="40">
        <v>259</v>
      </c>
      <c r="AC5" s="40">
        <v>269</v>
      </c>
      <c r="AD5" s="40">
        <v>279</v>
      </c>
      <c r="AE5" s="40">
        <v>289</v>
      </c>
      <c r="AF5" s="40">
        <v>299</v>
      </c>
      <c r="AG5" s="65"/>
      <c r="AH5" s="82" t="s">
        <v>185</v>
      </c>
      <c r="AI5" s="82" t="s">
        <v>185</v>
      </c>
      <c r="AJ5" s="82" t="s">
        <v>185</v>
      </c>
    </row>
    <row r="6" spans="2:36" ht="12" customHeight="1">
      <c r="B6" s="292" t="s">
        <v>2</v>
      </c>
      <c r="C6" s="315"/>
      <c r="D6" s="12">
        <v>15388</v>
      </c>
      <c r="E6" s="12">
        <v>37</v>
      </c>
      <c r="F6" s="12">
        <v>109</v>
      </c>
      <c r="G6" s="12">
        <v>407</v>
      </c>
      <c r="H6" s="12">
        <v>1057</v>
      </c>
      <c r="I6" s="12">
        <v>1746</v>
      </c>
      <c r="J6" s="12">
        <v>2111</v>
      </c>
      <c r="K6" s="12">
        <v>2007</v>
      </c>
      <c r="L6" s="12">
        <v>1782</v>
      </c>
      <c r="M6" s="12">
        <v>1621</v>
      </c>
      <c r="N6" s="12">
        <v>1364</v>
      </c>
      <c r="O6" s="12">
        <v>1012</v>
      </c>
      <c r="P6" s="12">
        <v>621</v>
      </c>
      <c r="Q6" s="12">
        <v>453</v>
      </c>
      <c r="R6" s="12">
        <v>312</v>
      </c>
      <c r="S6" s="12">
        <v>199</v>
      </c>
      <c r="T6" s="12">
        <v>151</v>
      </c>
      <c r="U6" s="12">
        <v>107</v>
      </c>
      <c r="V6" s="12">
        <v>83</v>
      </c>
      <c r="W6" s="12">
        <v>41</v>
      </c>
      <c r="X6" s="12">
        <v>50</v>
      </c>
      <c r="Y6" s="12">
        <v>27</v>
      </c>
      <c r="Z6" s="12">
        <v>26</v>
      </c>
      <c r="AA6" s="12">
        <v>21</v>
      </c>
      <c r="AB6" s="12">
        <v>12</v>
      </c>
      <c r="AC6" s="12">
        <v>6</v>
      </c>
      <c r="AD6" s="12">
        <v>6</v>
      </c>
      <c r="AE6" s="12">
        <v>6</v>
      </c>
      <c r="AF6" s="12">
        <v>1</v>
      </c>
      <c r="AG6" s="12">
        <v>13</v>
      </c>
      <c r="AH6" s="174">
        <v>91.2675</v>
      </c>
      <c r="AI6" s="137">
        <v>96.7510612165319</v>
      </c>
      <c r="AJ6" s="137">
        <v>35.03495691524842</v>
      </c>
    </row>
    <row r="7" spans="2:36" ht="12" customHeight="1">
      <c r="B7" s="292" t="s">
        <v>3</v>
      </c>
      <c r="C7" s="315"/>
      <c r="D7" s="22">
        <v>12497</v>
      </c>
      <c r="E7" s="22">
        <v>30</v>
      </c>
      <c r="F7" s="22">
        <v>73</v>
      </c>
      <c r="G7" s="22">
        <v>275</v>
      </c>
      <c r="H7" s="22">
        <v>705</v>
      </c>
      <c r="I7" s="22">
        <v>1253</v>
      </c>
      <c r="J7" s="22">
        <v>1549</v>
      </c>
      <c r="K7" s="22">
        <v>1581</v>
      </c>
      <c r="L7" s="22">
        <v>1474</v>
      </c>
      <c r="M7" s="22">
        <v>1398</v>
      </c>
      <c r="N7" s="22">
        <v>1218</v>
      </c>
      <c r="O7" s="22">
        <v>919</v>
      </c>
      <c r="P7" s="22">
        <v>582</v>
      </c>
      <c r="Q7" s="22">
        <v>418</v>
      </c>
      <c r="R7" s="22">
        <v>297</v>
      </c>
      <c r="S7" s="22">
        <v>190</v>
      </c>
      <c r="T7" s="22">
        <v>148</v>
      </c>
      <c r="U7" s="22">
        <v>101</v>
      </c>
      <c r="V7" s="22">
        <v>79</v>
      </c>
      <c r="W7" s="22">
        <v>41</v>
      </c>
      <c r="X7" s="22">
        <v>49</v>
      </c>
      <c r="Y7" s="22">
        <v>26</v>
      </c>
      <c r="Z7" s="22">
        <v>26</v>
      </c>
      <c r="AA7" s="22">
        <v>21</v>
      </c>
      <c r="AB7" s="22">
        <v>12</v>
      </c>
      <c r="AC7" s="22">
        <v>6</v>
      </c>
      <c r="AD7" s="22">
        <v>6</v>
      </c>
      <c r="AE7" s="22">
        <v>6</v>
      </c>
      <c r="AF7" s="22">
        <v>1</v>
      </c>
      <c r="AG7" s="22">
        <v>13</v>
      </c>
      <c r="AH7" s="174">
        <v>95.193</v>
      </c>
      <c r="AI7" s="175">
        <v>100.33765199647863</v>
      </c>
      <c r="AJ7" s="175">
        <v>36.08945392455123</v>
      </c>
    </row>
    <row r="8" spans="2:36" ht="12" customHeight="1">
      <c r="B8" s="83"/>
      <c r="C8" s="74" t="s">
        <v>123</v>
      </c>
      <c r="D8" s="20">
        <v>8795</v>
      </c>
      <c r="E8" s="20">
        <v>19</v>
      </c>
      <c r="F8" s="20">
        <v>45</v>
      </c>
      <c r="G8" s="20">
        <v>172</v>
      </c>
      <c r="H8" s="20">
        <v>410</v>
      </c>
      <c r="I8" s="20">
        <v>812</v>
      </c>
      <c r="J8" s="20">
        <v>1041</v>
      </c>
      <c r="K8" s="20">
        <v>1061</v>
      </c>
      <c r="L8" s="20">
        <v>983</v>
      </c>
      <c r="M8" s="20">
        <v>963</v>
      </c>
      <c r="N8" s="20">
        <v>905</v>
      </c>
      <c r="O8" s="20">
        <v>698</v>
      </c>
      <c r="P8" s="20">
        <v>466</v>
      </c>
      <c r="Q8" s="20">
        <v>337</v>
      </c>
      <c r="R8" s="20">
        <v>242</v>
      </c>
      <c r="S8" s="20">
        <v>167</v>
      </c>
      <c r="T8" s="20">
        <v>132</v>
      </c>
      <c r="U8" s="20">
        <v>89</v>
      </c>
      <c r="V8" s="20">
        <v>68</v>
      </c>
      <c r="W8" s="20">
        <v>39</v>
      </c>
      <c r="X8" s="20">
        <v>41</v>
      </c>
      <c r="Y8" s="20">
        <v>25</v>
      </c>
      <c r="Z8" s="20">
        <v>23</v>
      </c>
      <c r="AA8" s="20">
        <v>19</v>
      </c>
      <c r="AB8" s="20">
        <v>11</v>
      </c>
      <c r="AC8" s="20">
        <v>5</v>
      </c>
      <c r="AD8" s="20">
        <v>5</v>
      </c>
      <c r="AE8" s="20">
        <v>5</v>
      </c>
      <c r="AF8" s="20">
        <v>1</v>
      </c>
      <c r="AG8" s="20">
        <v>11</v>
      </c>
      <c r="AH8" s="135">
        <v>98.463</v>
      </c>
      <c r="AI8" s="136">
        <v>103.76298180784545</v>
      </c>
      <c r="AJ8" s="136">
        <v>37.74603425830211</v>
      </c>
    </row>
    <row r="9" spans="2:36" ht="12" customHeight="1">
      <c r="B9" s="83"/>
      <c r="C9" s="74" t="s">
        <v>124</v>
      </c>
      <c r="D9" s="20">
        <v>2016</v>
      </c>
      <c r="E9" s="20">
        <v>5</v>
      </c>
      <c r="F9" s="20">
        <v>17</v>
      </c>
      <c r="G9" s="20">
        <v>57</v>
      </c>
      <c r="H9" s="20">
        <v>117</v>
      </c>
      <c r="I9" s="20">
        <v>186</v>
      </c>
      <c r="J9" s="20">
        <v>252</v>
      </c>
      <c r="K9" s="20">
        <v>293</v>
      </c>
      <c r="L9" s="20">
        <v>297</v>
      </c>
      <c r="M9" s="20">
        <v>239</v>
      </c>
      <c r="N9" s="20">
        <v>188</v>
      </c>
      <c r="O9" s="20">
        <v>144</v>
      </c>
      <c r="P9" s="20">
        <v>75</v>
      </c>
      <c r="Q9" s="20">
        <v>54</v>
      </c>
      <c r="R9" s="20">
        <v>39</v>
      </c>
      <c r="S9" s="20">
        <v>17</v>
      </c>
      <c r="T9" s="20">
        <v>9</v>
      </c>
      <c r="U9" s="20">
        <v>7</v>
      </c>
      <c r="V9" s="20">
        <v>8</v>
      </c>
      <c r="W9" s="20">
        <v>1</v>
      </c>
      <c r="X9" s="20">
        <v>5</v>
      </c>
      <c r="Y9" s="20">
        <v>1</v>
      </c>
      <c r="Z9" s="20">
        <v>2</v>
      </c>
      <c r="AA9" s="20">
        <v>1</v>
      </c>
      <c r="AB9" s="20">
        <v>0</v>
      </c>
      <c r="AC9" s="20">
        <v>1</v>
      </c>
      <c r="AD9" s="20">
        <v>0</v>
      </c>
      <c r="AE9" s="20">
        <v>1</v>
      </c>
      <c r="AF9" s="20">
        <v>0</v>
      </c>
      <c r="AG9" s="20">
        <v>0</v>
      </c>
      <c r="AH9" s="135">
        <v>92.7625</v>
      </c>
      <c r="AI9" s="136">
        <v>95.55524801587288</v>
      </c>
      <c r="AJ9" s="136">
        <v>30.076025283035694</v>
      </c>
    </row>
    <row r="10" spans="2:36" ht="12" customHeight="1">
      <c r="B10" s="83"/>
      <c r="C10" s="74" t="s">
        <v>125</v>
      </c>
      <c r="D10" s="20">
        <v>1686</v>
      </c>
      <c r="E10" s="20">
        <v>6</v>
      </c>
      <c r="F10" s="20">
        <v>11</v>
      </c>
      <c r="G10" s="20">
        <v>46</v>
      </c>
      <c r="H10" s="20">
        <v>178</v>
      </c>
      <c r="I10" s="20">
        <v>255</v>
      </c>
      <c r="J10" s="20">
        <v>256</v>
      </c>
      <c r="K10" s="20">
        <v>227</v>
      </c>
      <c r="L10" s="20">
        <v>194</v>
      </c>
      <c r="M10" s="20">
        <v>196</v>
      </c>
      <c r="N10" s="20">
        <v>125</v>
      </c>
      <c r="O10" s="20">
        <v>77</v>
      </c>
      <c r="P10" s="20">
        <v>41</v>
      </c>
      <c r="Q10" s="20">
        <v>27</v>
      </c>
      <c r="R10" s="20">
        <v>16</v>
      </c>
      <c r="S10" s="20">
        <v>6</v>
      </c>
      <c r="T10" s="20">
        <v>7</v>
      </c>
      <c r="U10" s="20">
        <v>5</v>
      </c>
      <c r="V10" s="20">
        <v>3</v>
      </c>
      <c r="W10" s="20">
        <v>1</v>
      </c>
      <c r="X10" s="20">
        <v>3</v>
      </c>
      <c r="Y10" s="20">
        <v>0</v>
      </c>
      <c r="Z10" s="20">
        <v>1</v>
      </c>
      <c r="AA10" s="20">
        <v>1</v>
      </c>
      <c r="AB10" s="20">
        <v>1</v>
      </c>
      <c r="AC10" s="20">
        <v>0</v>
      </c>
      <c r="AD10" s="20">
        <v>1</v>
      </c>
      <c r="AE10" s="20">
        <v>0</v>
      </c>
      <c r="AF10" s="20">
        <v>0</v>
      </c>
      <c r="AG10" s="20">
        <v>2</v>
      </c>
      <c r="AH10" s="135">
        <v>83.3475</v>
      </c>
      <c r="AI10" s="136">
        <v>88.18791933570584</v>
      </c>
      <c r="AJ10" s="136">
        <v>30.085426547684193</v>
      </c>
    </row>
    <row r="11" spans="2:36" ht="12" customHeight="1">
      <c r="B11" s="228" t="s">
        <v>7</v>
      </c>
      <c r="C11" s="229"/>
      <c r="D11" s="13">
        <v>2891</v>
      </c>
      <c r="E11" s="13">
        <v>7</v>
      </c>
      <c r="F11" s="13">
        <v>36</v>
      </c>
      <c r="G11" s="13">
        <v>132</v>
      </c>
      <c r="H11" s="13">
        <v>352</v>
      </c>
      <c r="I11" s="13">
        <v>493</v>
      </c>
      <c r="J11" s="13">
        <v>562</v>
      </c>
      <c r="K11" s="13">
        <v>426</v>
      </c>
      <c r="L11" s="13">
        <v>308</v>
      </c>
      <c r="M11" s="13">
        <v>223</v>
      </c>
      <c r="N11" s="13">
        <v>146</v>
      </c>
      <c r="O11" s="13">
        <v>93</v>
      </c>
      <c r="P11" s="13">
        <v>39</v>
      </c>
      <c r="Q11" s="13">
        <v>35</v>
      </c>
      <c r="R11" s="13">
        <v>15</v>
      </c>
      <c r="S11" s="13">
        <v>9</v>
      </c>
      <c r="T11" s="13">
        <v>3</v>
      </c>
      <c r="U11" s="13">
        <v>6</v>
      </c>
      <c r="V11" s="13">
        <v>4</v>
      </c>
      <c r="W11" s="13">
        <v>0</v>
      </c>
      <c r="X11" s="13">
        <v>1</v>
      </c>
      <c r="Y11" s="13">
        <v>1</v>
      </c>
      <c r="Z11" s="13">
        <v>0</v>
      </c>
      <c r="AA11" s="13">
        <v>0</v>
      </c>
      <c r="AB11" s="13">
        <v>0</v>
      </c>
      <c r="AC11" s="13">
        <v>0</v>
      </c>
      <c r="AD11" s="13">
        <v>0</v>
      </c>
      <c r="AE11" s="13">
        <v>0</v>
      </c>
      <c r="AF11" s="13">
        <v>0</v>
      </c>
      <c r="AG11" s="13">
        <v>0</v>
      </c>
      <c r="AH11" s="178">
        <v>77.652</v>
      </c>
      <c r="AI11" s="179">
        <v>81.24721307506017</v>
      </c>
      <c r="AJ11" s="179">
        <v>24.64756626000698</v>
      </c>
    </row>
    <row r="12" spans="2:36" ht="12" customHeight="1">
      <c r="B12" s="224" t="s">
        <v>317</v>
      </c>
      <c r="C12" s="225"/>
      <c r="D12" s="12">
        <v>179</v>
      </c>
      <c r="E12" s="12">
        <v>0</v>
      </c>
      <c r="F12" s="12">
        <v>0</v>
      </c>
      <c r="G12" s="12">
        <v>6</v>
      </c>
      <c r="H12" s="12">
        <v>12</v>
      </c>
      <c r="I12" s="12">
        <v>38</v>
      </c>
      <c r="J12" s="12">
        <v>38</v>
      </c>
      <c r="K12" s="12">
        <v>32</v>
      </c>
      <c r="L12" s="12">
        <v>26</v>
      </c>
      <c r="M12" s="12">
        <v>15</v>
      </c>
      <c r="N12" s="12">
        <v>3</v>
      </c>
      <c r="O12" s="12">
        <v>2</v>
      </c>
      <c r="P12" s="12">
        <v>3</v>
      </c>
      <c r="Q12" s="12">
        <v>2</v>
      </c>
      <c r="R12" s="12">
        <v>1</v>
      </c>
      <c r="S12" s="12">
        <v>1</v>
      </c>
      <c r="T12" s="12">
        <v>0</v>
      </c>
      <c r="U12" s="12">
        <v>0</v>
      </c>
      <c r="V12" s="12">
        <v>0</v>
      </c>
      <c r="W12" s="12">
        <v>0</v>
      </c>
      <c r="X12" s="12">
        <v>0</v>
      </c>
      <c r="Y12" s="12">
        <v>0</v>
      </c>
      <c r="Z12" s="12">
        <v>0</v>
      </c>
      <c r="AA12" s="12">
        <v>0</v>
      </c>
      <c r="AB12" s="12">
        <v>0</v>
      </c>
      <c r="AC12" s="12">
        <v>0</v>
      </c>
      <c r="AD12" s="12">
        <v>0</v>
      </c>
      <c r="AE12" s="12">
        <v>0</v>
      </c>
      <c r="AF12" s="12">
        <v>0</v>
      </c>
      <c r="AG12" s="12">
        <v>0</v>
      </c>
      <c r="AH12" s="135">
        <v>78.936</v>
      </c>
      <c r="AI12" s="137">
        <v>81.2526201117318</v>
      </c>
      <c r="AJ12" s="137">
        <v>20.4566070338661</v>
      </c>
    </row>
    <row r="13" spans="2:36" ht="12" customHeight="1">
      <c r="B13" s="224" t="s">
        <v>318</v>
      </c>
      <c r="C13" s="225"/>
      <c r="D13" s="12">
        <v>253</v>
      </c>
      <c r="E13" s="12">
        <v>0</v>
      </c>
      <c r="F13" s="12">
        <v>4</v>
      </c>
      <c r="G13" s="12">
        <v>11</v>
      </c>
      <c r="H13" s="12">
        <v>35</v>
      </c>
      <c r="I13" s="12">
        <v>40</v>
      </c>
      <c r="J13" s="12">
        <v>40</v>
      </c>
      <c r="K13" s="12">
        <v>33</v>
      </c>
      <c r="L13" s="12">
        <v>25</v>
      </c>
      <c r="M13" s="12">
        <v>26</v>
      </c>
      <c r="N13" s="12">
        <v>22</v>
      </c>
      <c r="O13" s="12">
        <v>8</v>
      </c>
      <c r="P13" s="12">
        <v>3</v>
      </c>
      <c r="Q13" s="12">
        <v>4</v>
      </c>
      <c r="R13" s="12">
        <v>1</v>
      </c>
      <c r="S13" s="12">
        <v>1</v>
      </c>
      <c r="T13" s="12">
        <v>0</v>
      </c>
      <c r="U13" s="12">
        <v>0</v>
      </c>
      <c r="V13" s="12">
        <v>0</v>
      </c>
      <c r="W13" s="12">
        <v>0</v>
      </c>
      <c r="X13" s="12">
        <v>0</v>
      </c>
      <c r="Y13" s="12">
        <v>0</v>
      </c>
      <c r="Z13" s="12">
        <v>0</v>
      </c>
      <c r="AA13" s="12">
        <v>0</v>
      </c>
      <c r="AB13" s="12">
        <v>0</v>
      </c>
      <c r="AC13" s="12">
        <v>0</v>
      </c>
      <c r="AD13" s="12">
        <v>0</v>
      </c>
      <c r="AE13" s="12">
        <v>0</v>
      </c>
      <c r="AF13" s="12">
        <v>0</v>
      </c>
      <c r="AG13" s="12">
        <v>0</v>
      </c>
      <c r="AH13" s="135">
        <v>78.644</v>
      </c>
      <c r="AI13" s="137">
        <v>82.3899723320158</v>
      </c>
      <c r="AJ13" s="137">
        <v>24.74633355918099</v>
      </c>
    </row>
    <row r="14" spans="2:36" ht="12" customHeight="1">
      <c r="B14" s="224" t="s">
        <v>319</v>
      </c>
      <c r="C14" s="225"/>
      <c r="D14" s="12">
        <v>772</v>
      </c>
      <c r="E14" s="12">
        <v>5</v>
      </c>
      <c r="F14" s="12">
        <v>17</v>
      </c>
      <c r="G14" s="12">
        <v>51</v>
      </c>
      <c r="H14" s="12">
        <v>152</v>
      </c>
      <c r="I14" s="12">
        <v>173</v>
      </c>
      <c r="J14" s="12">
        <v>175</v>
      </c>
      <c r="K14" s="12">
        <v>90</v>
      </c>
      <c r="L14" s="12">
        <v>44</v>
      </c>
      <c r="M14" s="12">
        <v>31</v>
      </c>
      <c r="N14" s="12">
        <v>13</v>
      </c>
      <c r="O14" s="12">
        <v>17</v>
      </c>
      <c r="P14" s="12">
        <v>1</v>
      </c>
      <c r="Q14" s="12">
        <v>1</v>
      </c>
      <c r="R14" s="12">
        <v>0</v>
      </c>
      <c r="S14" s="12">
        <v>0</v>
      </c>
      <c r="T14" s="12">
        <v>0</v>
      </c>
      <c r="U14" s="12">
        <v>2</v>
      </c>
      <c r="V14" s="12">
        <v>0</v>
      </c>
      <c r="W14" s="12">
        <v>0</v>
      </c>
      <c r="X14" s="12">
        <v>0</v>
      </c>
      <c r="Y14" s="12">
        <v>0</v>
      </c>
      <c r="Z14" s="12">
        <v>0</v>
      </c>
      <c r="AA14" s="12">
        <v>0</v>
      </c>
      <c r="AB14" s="12">
        <v>0</v>
      </c>
      <c r="AC14" s="12">
        <v>0</v>
      </c>
      <c r="AD14" s="12">
        <v>0</v>
      </c>
      <c r="AE14" s="12">
        <v>0</v>
      </c>
      <c r="AF14" s="12">
        <v>0</v>
      </c>
      <c r="AG14" s="12">
        <v>0</v>
      </c>
      <c r="AH14" s="135">
        <v>69.2565</v>
      </c>
      <c r="AI14" s="137">
        <v>71.28673704663215</v>
      </c>
      <c r="AJ14" s="137">
        <v>19.768382669206588</v>
      </c>
    </row>
    <row r="15" spans="2:36" ht="12" customHeight="1">
      <c r="B15" s="224" t="s">
        <v>320</v>
      </c>
      <c r="C15" s="225"/>
      <c r="D15" s="12">
        <v>9446</v>
      </c>
      <c r="E15" s="12">
        <v>20</v>
      </c>
      <c r="F15" s="12">
        <v>51</v>
      </c>
      <c r="G15" s="12">
        <v>207</v>
      </c>
      <c r="H15" s="12">
        <v>492</v>
      </c>
      <c r="I15" s="12">
        <v>935</v>
      </c>
      <c r="J15" s="12">
        <v>1156</v>
      </c>
      <c r="K15" s="12">
        <v>1158</v>
      </c>
      <c r="L15" s="12">
        <v>1039</v>
      </c>
      <c r="M15" s="12">
        <v>998</v>
      </c>
      <c r="N15" s="12">
        <v>946</v>
      </c>
      <c r="O15" s="12">
        <v>723</v>
      </c>
      <c r="P15" s="12">
        <v>476</v>
      </c>
      <c r="Q15" s="12">
        <v>351</v>
      </c>
      <c r="R15" s="12">
        <v>248</v>
      </c>
      <c r="S15" s="12">
        <v>169</v>
      </c>
      <c r="T15" s="12">
        <v>133</v>
      </c>
      <c r="U15" s="12">
        <v>89</v>
      </c>
      <c r="V15" s="12">
        <v>68</v>
      </c>
      <c r="W15" s="12">
        <v>39</v>
      </c>
      <c r="X15" s="12">
        <v>42</v>
      </c>
      <c r="Y15" s="12">
        <v>25</v>
      </c>
      <c r="Z15" s="12">
        <v>23</v>
      </c>
      <c r="AA15" s="12">
        <v>19</v>
      </c>
      <c r="AB15" s="12">
        <v>11</v>
      </c>
      <c r="AC15" s="12">
        <v>5</v>
      </c>
      <c r="AD15" s="12">
        <v>5</v>
      </c>
      <c r="AE15" s="12">
        <v>5</v>
      </c>
      <c r="AF15" s="12">
        <v>1</v>
      </c>
      <c r="AG15" s="12">
        <v>12</v>
      </c>
      <c r="AH15" s="135">
        <v>96.6975</v>
      </c>
      <c r="AI15" s="137">
        <v>102.27078149481274</v>
      </c>
      <c r="AJ15" s="137">
        <v>37.60496059973573</v>
      </c>
    </row>
    <row r="16" spans="2:36" ht="12" customHeight="1">
      <c r="B16" s="224" t="s">
        <v>321</v>
      </c>
      <c r="C16" s="225"/>
      <c r="D16" s="12">
        <v>1463</v>
      </c>
      <c r="E16" s="12">
        <v>6</v>
      </c>
      <c r="F16" s="12">
        <v>10</v>
      </c>
      <c r="G16" s="12">
        <v>39</v>
      </c>
      <c r="H16" s="12">
        <v>152</v>
      </c>
      <c r="I16" s="12">
        <v>212</v>
      </c>
      <c r="J16" s="12">
        <v>218</v>
      </c>
      <c r="K16" s="12">
        <v>200</v>
      </c>
      <c r="L16" s="12">
        <v>173</v>
      </c>
      <c r="M16" s="12">
        <v>184</v>
      </c>
      <c r="N16" s="12">
        <v>104</v>
      </c>
      <c r="O16" s="12">
        <v>68</v>
      </c>
      <c r="P16" s="12">
        <v>36</v>
      </c>
      <c r="Q16" s="12">
        <v>20</v>
      </c>
      <c r="R16" s="12">
        <v>13</v>
      </c>
      <c r="S16" s="12">
        <v>5</v>
      </c>
      <c r="T16" s="12">
        <v>7</v>
      </c>
      <c r="U16" s="12">
        <v>5</v>
      </c>
      <c r="V16" s="12">
        <v>3</v>
      </c>
      <c r="W16" s="12">
        <v>1</v>
      </c>
      <c r="X16" s="12">
        <v>2</v>
      </c>
      <c r="Y16" s="12">
        <v>0</v>
      </c>
      <c r="Z16" s="12">
        <v>1</v>
      </c>
      <c r="AA16" s="12">
        <v>1</v>
      </c>
      <c r="AB16" s="12">
        <v>1</v>
      </c>
      <c r="AC16" s="12">
        <v>0</v>
      </c>
      <c r="AD16" s="12">
        <v>1</v>
      </c>
      <c r="AE16" s="12">
        <v>0</v>
      </c>
      <c r="AF16" s="12">
        <v>0</v>
      </c>
      <c r="AG16" s="12">
        <v>1</v>
      </c>
      <c r="AH16" s="135">
        <v>84.694</v>
      </c>
      <c r="AI16" s="137">
        <v>88.32965550239241</v>
      </c>
      <c r="AJ16" s="137">
        <v>29.17310618123379</v>
      </c>
    </row>
    <row r="17" spans="2:36" ht="12" customHeight="1">
      <c r="B17" s="224" t="s">
        <v>322</v>
      </c>
      <c r="C17" s="225"/>
      <c r="D17" s="12">
        <v>80</v>
      </c>
      <c r="E17" s="12">
        <v>0</v>
      </c>
      <c r="F17" s="12">
        <v>0</v>
      </c>
      <c r="G17" s="12">
        <v>3</v>
      </c>
      <c r="H17" s="12">
        <v>11</v>
      </c>
      <c r="I17" s="12">
        <v>5</v>
      </c>
      <c r="J17" s="12">
        <v>15</v>
      </c>
      <c r="K17" s="12">
        <v>19</v>
      </c>
      <c r="L17" s="12">
        <v>15</v>
      </c>
      <c r="M17" s="12">
        <v>3</v>
      </c>
      <c r="N17" s="12">
        <v>4</v>
      </c>
      <c r="O17" s="12">
        <v>2</v>
      </c>
      <c r="P17" s="12">
        <v>3</v>
      </c>
      <c r="Q17" s="12">
        <v>0</v>
      </c>
      <c r="R17" s="12">
        <v>0</v>
      </c>
      <c r="S17" s="12">
        <v>0</v>
      </c>
      <c r="T17" s="12">
        <v>0</v>
      </c>
      <c r="U17" s="12">
        <v>0</v>
      </c>
      <c r="V17" s="12">
        <v>0</v>
      </c>
      <c r="W17" s="12">
        <v>0</v>
      </c>
      <c r="X17" s="12">
        <v>0</v>
      </c>
      <c r="Y17" s="12">
        <v>0</v>
      </c>
      <c r="Z17" s="12">
        <v>0</v>
      </c>
      <c r="AA17" s="12">
        <v>0</v>
      </c>
      <c r="AB17" s="12">
        <v>0</v>
      </c>
      <c r="AC17" s="12">
        <v>0</v>
      </c>
      <c r="AD17" s="12">
        <v>0</v>
      </c>
      <c r="AE17" s="12">
        <v>0</v>
      </c>
      <c r="AF17" s="12">
        <v>0</v>
      </c>
      <c r="AG17" s="12">
        <v>0</v>
      </c>
      <c r="AH17" s="135">
        <v>83.5855</v>
      </c>
      <c r="AI17" s="137">
        <v>83.53888750000002</v>
      </c>
      <c r="AJ17" s="137">
        <v>20.911796079382192</v>
      </c>
    </row>
    <row r="18" spans="2:36" ht="12" customHeight="1">
      <c r="B18" s="224" t="s">
        <v>323</v>
      </c>
      <c r="C18" s="225"/>
      <c r="D18" s="12">
        <v>2016</v>
      </c>
      <c r="E18" s="12">
        <v>5</v>
      </c>
      <c r="F18" s="12">
        <v>17</v>
      </c>
      <c r="G18" s="12">
        <v>57</v>
      </c>
      <c r="H18" s="12">
        <v>117</v>
      </c>
      <c r="I18" s="12">
        <v>186</v>
      </c>
      <c r="J18" s="12">
        <v>252</v>
      </c>
      <c r="K18" s="12">
        <v>293</v>
      </c>
      <c r="L18" s="12">
        <v>297</v>
      </c>
      <c r="M18" s="12">
        <v>239</v>
      </c>
      <c r="N18" s="12">
        <v>188</v>
      </c>
      <c r="O18" s="12">
        <v>144</v>
      </c>
      <c r="P18" s="12">
        <v>75</v>
      </c>
      <c r="Q18" s="12">
        <v>54</v>
      </c>
      <c r="R18" s="12">
        <v>39</v>
      </c>
      <c r="S18" s="12">
        <v>17</v>
      </c>
      <c r="T18" s="12">
        <v>9</v>
      </c>
      <c r="U18" s="12">
        <v>7</v>
      </c>
      <c r="V18" s="12">
        <v>8</v>
      </c>
      <c r="W18" s="12">
        <v>1</v>
      </c>
      <c r="X18" s="12">
        <v>5</v>
      </c>
      <c r="Y18" s="12">
        <v>1</v>
      </c>
      <c r="Z18" s="12">
        <v>2</v>
      </c>
      <c r="AA18" s="12">
        <v>1</v>
      </c>
      <c r="AB18" s="12">
        <v>0</v>
      </c>
      <c r="AC18" s="12">
        <v>1</v>
      </c>
      <c r="AD18" s="12">
        <v>0</v>
      </c>
      <c r="AE18" s="12">
        <v>1</v>
      </c>
      <c r="AF18" s="12">
        <v>0</v>
      </c>
      <c r="AG18" s="12">
        <v>0</v>
      </c>
      <c r="AH18" s="135">
        <v>92.7625</v>
      </c>
      <c r="AI18" s="137">
        <v>95.55524801587288</v>
      </c>
      <c r="AJ18" s="137">
        <v>30.076025283035694</v>
      </c>
    </row>
    <row r="19" spans="2:36" ht="12" customHeight="1">
      <c r="B19" s="224" t="s">
        <v>324</v>
      </c>
      <c r="C19" s="225"/>
      <c r="D19" s="12">
        <v>452</v>
      </c>
      <c r="E19" s="12">
        <v>0</v>
      </c>
      <c r="F19" s="12">
        <v>6</v>
      </c>
      <c r="G19" s="12">
        <v>13</v>
      </c>
      <c r="H19" s="12">
        <v>27</v>
      </c>
      <c r="I19" s="12">
        <v>68</v>
      </c>
      <c r="J19" s="12">
        <v>72</v>
      </c>
      <c r="K19" s="12">
        <v>72</v>
      </c>
      <c r="L19" s="12">
        <v>73</v>
      </c>
      <c r="M19" s="12">
        <v>50</v>
      </c>
      <c r="N19" s="12">
        <v>29</v>
      </c>
      <c r="O19" s="12">
        <v>21</v>
      </c>
      <c r="P19" s="12">
        <v>9</v>
      </c>
      <c r="Q19" s="12">
        <v>6</v>
      </c>
      <c r="R19" s="12">
        <v>3</v>
      </c>
      <c r="S19" s="12">
        <v>1</v>
      </c>
      <c r="T19" s="12">
        <v>1</v>
      </c>
      <c r="U19" s="12">
        <v>0</v>
      </c>
      <c r="V19" s="12">
        <v>0</v>
      </c>
      <c r="W19" s="12">
        <v>0</v>
      </c>
      <c r="X19" s="12">
        <v>0</v>
      </c>
      <c r="Y19" s="12">
        <v>1</v>
      </c>
      <c r="Z19" s="12">
        <v>0</v>
      </c>
      <c r="AA19" s="12">
        <v>0</v>
      </c>
      <c r="AB19" s="12">
        <v>0</v>
      </c>
      <c r="AC19" s="12">
        <v>0</v>
      </c>
      <c r="AD19" s="12">
        <v>0</v>
      </c>
      <c r="AE19" s="12">
        <v>0</v>
      </c>
      <c r="AF19" s="12">
        <v>0</v>
      </c>
      <c r="AG19" s="12">
        <v>0</v>
      </c>
      <c r="AH19" s="135">
        <v>86.0055</v>
      </c>
      <c r="AI19" s="137">
        <v>87.32316814159299</v>
      </c>
      <c r="AJ19" s="137">
        <v>24.427862996751756</v>
      </c>
    </row>
    <row r="20" spans="2:36" ht="12" customHeight="1">
      <c r="B20" s="224" t="s">
        <v>325</v>
      </c>
      <c r="C20" s="225"/>
      <c r="D20" s="12">
        <v>122</v>
      </c>
      <c r="E20" s="12">
        <v>0</v>
      </c>
      <c r="F20" s="12">
        <v>0</v>
      </c>
      <c r="G20" s="12">
        <v>4</v>
      </c>
      <c r="H20" s="12">
        <v>11</v>
      </c>
      <c r="I20" s="12">
        <v>12</v>
      </c>
      <c r="J20" s="12">
        <v>22</v>
      </c>
      <c r="K20" s="12">
        <v>28</v>
      </c>
      <c r="L20" s="12">
        <v>15</v>
      </c>
      <c r="M20" s="12">
        <v>8</v>
      </c>
      <c r="N20" s="12">
        <v>6</v>
      </c>
      <c r="O20" s="12">
        <v>6</v>
      </c>
      <c r="P20" s="12">
        <v>3</v>
      </c>
      <c r="Q20" s="12">
        <v>4</v>
      </c>
      <c r="R20" s="12">
        <v>2</v>
      </c>
      <c r="S20" s="12">
        <v>0</v>
      </c>
      <c r="T20" s="12">
        <v>0</v>
      </c>
      <c r="U20" s="12">
        <v>0</v>
      </c>
      <c r="V20" s="12">
        <v>1</v>
      </c>
      <c r="W20" s="12">
        <v>0</v>
      </c>
      <c r="X20" s="12">
        <v>0</v>
      </c>
      <c r="Y20" s="12">
        <v>0</v>
      </c>
      <c r="Z20" s="12">
        <v>0</v>
      </c>
      <c r="AA20" s="12">
        <v>0</v>
      </c>
      <c r="AB20" s="12">
        <v>0</v>
      </c>
      <c r="AC20" s="12">
        <v>0</v>
      </c>
      <c r="AD20" s="12">
        <v>0</v>
      </c>
      <c r="AE20" s="12">
        <v>0</v>
      </c>
      <c r="AF20" s="12">
        <v>0</v>
      </c>
      <c r="AG20" s="12">
        <v>0</v>
      </c>
      <c r="AH20" s="135">
        <v>85.184</v>
      </c>
      <c r="AI20" s="137">
        <v>88.52104918032782</v>
      </c>
      <c r="AJ20" s="137">
        <v>26.054739558007054</v>
      </c>
    </row>
    <row r="21" spans="2:36" ht="12" customHeight="1">
      <c r="B21" s="224" t="s">
        <v>346</v>
      </c>
      <c r="C21" s="225"/>
      <c r="D21" s="12">
        <v>369</v>
      </c>
      <c r="E21" s="12">
        <v>1</v>
      </c>
      <c r="F21" s="12">
        <v>4</v>
      </c>
      <c r="G21" s="12">
        <v>7</v>
      </c>
      <c r="H21" s="12">
        <v>29</v>
      </c>
      <c r="I21" s="12">
        <v>43</v>
      </c>
      <c r="J21" s="12">
        <v>78</v>
      </c>
      <c r="K21" s="12">
        <v>49</v>
      </c>
      <c r="L21" s="12">
        <v>44</v>
      </c>
      <c r="M21" s="12">
        <v>40</v>
      </c>
      <c r="N21" s="12">
        <v>28</v>
      </c>
      <c r="O21" s="12">
        <v>16</v>
      </c>
      <c r="P21" s="12">
        <v>7</v>
      </c>
      <c r="Q21" s="12">
        <v>8</v>
      </c>
      <c r="R21" s="12">
        <v>3</v>
      </c>
      <c r="S21" s="12">
        <v>4</v>
      </c>
      <c r="T21" s="12">
        <v>1</v>
      </c>
      <c r="U21" s="12">
        <v>4</v>
      </c>
      <c r="V21" s="12">
        <v>2</v>
      </c>
      <c r="W21" s="12">
        <v>0</v>
      </c>
      <c r="X21" s="12">
        <v>1</v>
      </c>
      <c r="Y21" s="12">
        <v>0</v>
      </c>
      <c r="Z21" s="12">
        <v>0</v>
      </c>
      <c r="AA21" s="12">
        <v>0</v>
      </c>
      <c r="AB21" s="12">
        <v>0</v>
      </c>
      <c r="AC21" s="12">
        <v>0</v>
      </c>
      <c r="AD21" s="12">
        <v>0</v>
      </c>
      <c r="AE21" s="12">
        <v>0</v>
      </c>
      <c r="AF21" s="12">
        <v>0</v>
      </c>
      <c r="AG21" s="12">
        <v>0</v>
      </c>
      <c r="AH21" s="135">
        <v>85.025</v>
      </c>
      <c r="AI21" s="137">
        <v>89.845514905149</v>
      </c>
      <c r="AJ21" s="137">
        <v>29.078896612892365</v>
      </c>
    </row>
    <row r="22" spans="2:36" ht="12" customHeight="1">
      <c r="B22" s="228" t="s">
        <v>326</v>
      </c>
      <c r="C22" s="229"/>
      <c r="D22" s="12">
        <v>236</v>
      </c>
      <c r="E22" s="12">
        <v>0</v>
      </c>
      <c r="F22" s="12">
        <v>0</v>
      </c>
      <c r="G22" s="12">
        <v>9</v>
      </c>
      <c r="H22" s="12">
        <v>19</v>
      </c>
      <c r="I22" s="12">
        <v>34</v>
      </c>
      <c r="J22" s="12">
        <v>45</v>
      </c>
      <c r="K22" s="12">
        <v>33</v>
      </c>
      <c r="L22" s="12">
        <v>31</v>
      </c>
      <c r="M22" s="12">
        <v>27</v>
      </c>
      <c r="N22" s="12">
        <v>21</v>
      </c>
      <c r="O22" s="12">
        <v>5</v>
      </c>
      <c r="P22" s="12">
        <v>5</v>
      </c>
      <c r="Q22" s="12">
        <v>3</v>
      </c>
      <c r="R22" s="12">
        <v>2</v>
      </c>
      <c r="S22" s="12">
        <v>1</v>
      </c>
      <c r="T22" s="12">
        <v>0</v>
      </c>
      <c r="U22" s="12">
        <v>0</v>
      </c>
      <c r="V22" s="12">
        <v>1</v>
      </c>
      <c r="W22" s="12">
        <v>0</v>
      </c>
      <c r="X22" s="12">
        <v>0</v>
      </c>
      <c r="Y22" s="12">
        <v>0</v>
      </c>
      <c r="Z22" s="12">
        <v>0</v>
      </c>
      <c r="AA22" s="12">
        <v>0</v>
      </c>
      <c r="AB22" s="12">
        <v>0</v>
      </c>
      <c r="AC22" s="12">
        <v>0</v>
      </c>
      <c r="AD22" s="12">
        <v>0</v>
      </c>
      <c r="AE22" s="12">
        <v>0</v>
      </c>
      <c r="AF22" s="12">
        <v>0</v>
      </c>
      <c r="AG22" s="12">
        <v>0</v>
      </c>
      <c r="AH22" s="135">
        <v>81.888</v>
      </c>
      <c r="AI22" s="137">
        <v>86.27912288135592</v>
      </c>
      <c r="AJ22" s="137">
        <v>24.418630575281448</v>
      </c>
    </row>
    <row r="23" spans="2:36" ht="12" customHeight="1">
      <c r="B23" s="292" t="s">
        <v>8</v>
      </c>
      <c r="C23" s="315"/>
      <c r="D23" s="22">
        <v>179</v>
      </c>
      <c r="E23" s="22">
        <v>0</v>
      </c>
      <c r="F23" s="22">
        <v>0</v>
      </c>
      <c r="G23" s="22">
        <v>6</v>
      </c>
      <c r="H23" s="22">
        <v>12</v>
      </c>
      <c r="I23" s="22">
        <v>38</v>
      </c>
      <c r="J23" s="22">
        <v>38</v>
      </c>
      <c r="K23" s="22">
        <v>32</v>
      </c>
      <c r="L23" s="22">
        <v>26</v>
      </c>
      <c r="M23" s="22">
        <v>15</v>
      </c>
      <c r="N23" s="22">
        <v>3</v>
      </c>
      <c r="O23" s="22">
        <v>2</v>
      </c>
      <c r="P23" s="22">
        <v>3</v>
      </c>
      <c r="Q23" s="22">
        <v>2</v>
      </c>
      <c r="R23" s="22">
        <v>1</v>
      </c>
      <c r="S23" s="22">
        <v>1</v>
      </c>
      <c r="T23" s="22">
        <v>0</v>
      </c>
      <c r="U23" s="22">
        <v>0</v>
      </c>
      <c r="V23" s="22">
        <v>0</v>
      </c>
      <c r="W23" s="22">
        <v>0</v>
      </c>
      <c r="X23" s="22">
        <v>0</v>
      </c>
      <c r="Y23" s="22">
        <v>0</v>
      </c>
      <c r="Z23" s="22">
        <v>0</v>
      </c>
      <c r="AA23" s="22">
        <v>0</v>
      </c>
      <c r="AB23" s="22">
        <v>0</v>
      </c>
      <c r="AC23" s="22">
        <v>0</v>
      </c>
      <c r="AD23" s="22">
        <v>0</v>
      </c>
      <c r="AE23" s="22">
        <v>0</v>
      </c>
      <c r="AF23" s="22">
        <v>0</v>
      </c>
      <c r="AG23" s="22">
        <v>0</v>
      </c>
      <c r="AH23" s="174">
        <v>78.936</v>
      </c>
      <c r="AI23" s="175">
        <v>81.2526201117318</v>
      </c>
      <c r="AJ23" s="175">
        <v>20.4566070338661</v>
      </c>
    </row>
    <row r="24" spans="2:36" ht="12" customHeight="1">
      <c r="B24" s="224" t="s">
        <v>9</v>
      </c>
      <c r="C24" s="225"/>
      <c r="D24" s="176">
        <v>6</v>
      </c>
      <c r="E24" s="176">
        <v>0</v>
      </c>
      <c r="F24" s="176">
        <v>1</v>
      </c>
      <c r="G24" s="176">
        <v>0</v>
      </c>
      <c r="H24" s="176">
        <v>0</v>
      </c>
      <c r="I24" s="176">
        <v>0</v>
      </c>
      <c r="J24" s="176">
        <v>1</v>
      </c>
      <c r="K24" s="176">
        <v>1</v>
      </c>
      <c r="L24" s="176">
        <v>1</v>
      </c>
      <c r="M24" s="176">
        <v>0</v>
      </c>
      <c r="N24" s="176">
        <v>2</v>
      </c>
      <c r="O24" s="176">
        <v>0</v>
      </c>
      <c r="P24" s="176">
        <v>0</v>
      </c>
      <c r="Q24" s="176">
        <v>0</v>
      </c>
      <c r="R24" s="176">
        <v>0</v>
      </c>
      <c r="S24" s="176">
        <v>0</v>
      </c>
      <c r="T24" s="176">
        <v>0</v>
      </c>
      <c r="U24" s="176">
        <v>0</v>
      </c>
      <c r="V24" s="176">
        <v>0</v>
      </c>
      <c r="W24" s="176">
        <v>0</v>
      </c>
      <c r="X24" s="176">
        <v>0</v>
      </c>
      <c r="Y24" s="176">
        <v>0</v>
      </c>
      <c r="Z24" s="176">
        <v>0</v>
      </c>
      <c r="AA24" s="176">
        <v>0</v>
      </c>
      <c r="AB24" s="176">
        <v>0</v>
      </c>
      <c r="AC24" s="176">
        <v>0</v>
      </c>
      <c r="AD24" s="176">
        <v>0</v>
      </c>
      <c r="AE24" s="176">
        <v>0</v>
      </c>
      <c r="AF24" s="176">
        <v>0</v>
      </c>
      <c r="AG24" s="176">
        <v>0</v>
      </c>
      <c r="AH24" s="135">
        <v>91.7625</v>
      </c>
      <c r="AI24" s="136">
        <v>86.33049999999999</v>
      </c>
      <c r="AJ24" s="136">
        <v>30.780826400537073</v>
      </c>
    </row>
    <row r="25" spans="2:36" ht="12">
      <c r="B25" s="224" t="s">
        <v>10</v>
      </c>
      <c r="C25" s="225"/>
      <c r="D25" s="176">
        <v>28</v>
      </c>
      <c r="E25" s="176">
        <v>0</v>
      </c>
      <c r="F25" s="176">
        <v>0</v>
      </c>
      <c r="G25" s="176">
        <v>1</v>
      </c>
      <c r="H25" s="176">
        <v>7</v>
      </c>
      <c r="I25" s="176">
        <v>8</v>
      </c>
      <c r="J25" s="176">
        <v>1</v>
      </c>
      <c r="K25" s="176">
        <v>4</v>
      </c>
      <c r="L25" s="176">
        <v>3</v>
      </c>
      <c r="M25" s="176">
        <v>0</v>
      </c>
      <c r="N25" s="176">
        <v>2</v>
      </c>
      <c r="O25" s="176">
        <v>2</v>
      </c>
      <c r="P25" s="176">
        <v>0</v>
      </c>
      <c r="Q25" s="176">
        <v>0</v>
      </c>
      <c r="R25" s="176">
        <v>0</v>
      </c>
      <c r="S25" s="176">
        <v>0</v>
      </c>
      <c r="T25" s="176">
        <v>0</v>
      </c>
      <c r="U25" s="176">
        <v>0</v>
      </c>
      <c r="V25" s="176">
        <v>0</v>
      </c>
      <c r="W25" s="176">
        <v>0</v>
      </c>
      <c r="X25" s="176">
        <v>0</v>
      </c>
      <c r="Y25" s="176">
        <v>0</v>
      </c>
      <c r="Z25" s="176">
        <v>0</v>
      </c>
      <c r="AA25" s="176">
        <v>0</v>
      </c>
      <c r="AB25" s="176">
        <v>0</v>
      </c>
      <c r="AC25" s="176">
        <v>0</v>
      </c>
      <c r="AD25" s="176">
        <v>0</v>
      </c>
      <c r="AE25" s="176">
        <v>0</v>
      </c>
      <c r="AF25" s="176">
        <v>0</v>
      </c>
      <c r="AG25" s="176">
        <v>0</v>
      </c>
      <c r="AH25" s="135">
        <v>67.745</v>
      </c>
      <c r="AI25" s="136">
        <v>75.87603571428572</v>
      </c>
      <c r="AJ25" s="136">
        <v>23.52820767832163</v>
      </c>
    </row>
    <row r="26" spans="2:36" ht="12">
      <c r="B26" s="224" t="s">
        <v>11</v>
      </c>
      <c r="C26" s="225"/>
      <c r="D26" s="20">
        <v>144</v>
      </c>
      <c r="E26" s="20">
        <v>0</v>
      </c>
      <c r="F26" s="20">
        <v>3</v>
      </c>
      <c r="G26" s="20">
        <v>5</v>
      </c>
      <c r="H26" s="20">
        <v>9</v>
      </c>
      <c r="I26" s="20">
        <v>22</v>
      </c>
      <c r="J26" s="20">
        <v>20</v>
      </c>
      <c r="K26" s="20">
        <v>18</v>
      </c>
      <c r="L26" s="20">
        <v>16</v>
      </c>
      <c r="M26" s="20">
        <v>20</v>
      </c>
      <c r="N26" s="20">
        <v>17</v>
      </c>
      <c r="O26" s="20">
        <v>5</v>
      </c>
      <c r="P26" s="20">
        <v>3</v>
      </c>
      <c r="Q26" s="20">
        <v>4</v>
      </c>
      <c r="R26" s="20">
        <v>1</v>
      </c>
      <c r="S26" s="20">
        <v>1</v>
      </c>
      <c r="T26" s="20">
        <v>0</v>
      </c>
      <c r="U26" s="20">
        <v>0</v>
      </c>
      <c r="V26" s="20">
        <v>0</v>
      </c>
      <c r="W26" s="20">
        <v>0</v>
      </c>
      <c r="X26" s="20">
        <v>0</v>
      </c>
      <c r="Y26" s="20">
        <v>0</v>
      </c>
      <c r="Z26" s="20">
        <v>0</v>
      </c>
      <c r="AA26" s="20">
        <v>0</v>
      </c>
      <c r="AB26" s="20">
        <v>0</v>
      </c>
      <c r="AC26" s="20">
        <v>0</v>
      </c>
      <c r="AD26" s="20">
        <v>0</v>
      </c>
      <c r="AE26" s="20">
        <v>0</v>
      </c>
      <c r="AF26" s="20">
        <v>0</v>
      </c>
      <c r="AG26" s="20">
        <v>0</v>
      </c>
      <c r="AH26" s="135">
        <v>87.2475</v>
      </c>
      <c r="AI26" s="136">
        <v>88.41422916666671</v>
      </c>
      <c r="AJ26" s="136">
        <v>25.835741186182812</v>
      </c>
    </row>
    <row r="27" spans="2:36" ht="12">
      <c r="B27" s="224" t="s">
        <v>12</v>
      </c>
      <c r="C27" s="225"/>
      <c r="D27" s="20">
        <v>33</v>
      </c>
      <c r="E27" s="20">
        <v>0</v>
      </c>
      <c r="F27" s="20">
        <v>0</v>
      </c>
      <c r="G27" s="20">
        <v>1</v>
      </c>
      <c r="H27" s="20">
        <v>7</v>
      </c>
      <c r="I27" s="20">
        <v>5</v>
      </c>
      <c r="J27" s="20">
        <v>11</v>
      </c>
      <c r="K27" s="20">
        <v>6</v>
      </c>
      <c r="L27" s="20">
        <v>0</v>
      </c>
      <c r="M27" s="20">
        <v>2</v>
      </c>
      <c r="N27" s="20">
        <v>0</v>
      </c>
      <c r="O27" s="20">
        <v>1</v>
      </c>
      <c r="P27" s="20">
        <v>0</v>
      </c>
      <c r="Q27" s="20">
        <v>0</v>
      </c>
      <c r="R27" s="20">
        <v>0</v>
      </c>
      <c r="S27" s="20">
        <v>0</v>
      </c>
      <c r="T27" s="20">
        <v>0</v>
      </c>
      <c r="U27" s="20">
        <v>0</v>
      </c>
      <c r="V27" s="20">
        <v>0</v>
      </c>
      <c r="W27" s="20">
        <v>0</v>
      </c>
      <c r="X27" s="20">
        <v>0</v>
      </c>
      <c r="Y27" s="20">
        <v>0</v>
      </c>
      <c r="Z27" s="20">
        <v>0</v>
      </c>
      <c r="AA27" s="20">
        <v>0</v>
      </c>
      <c r="AB27" s="20">
        <v>0</v>
      </c>
      <c r="AC27" s="20">
        <v>0</v>
      </c>
      <c r="AD27" s="20">
        <v>0</v>
      </c>
      <c r="AE27" s="20">
        <v>0</v>
      </c>
      <c r="AF27" s="20">
        <v>0</v>
      </c>
      <c r="AG27" s="20">
        <v>0</v>
      </c>
      <c r="AH27" s="135">
        <v>74.472</v>
      </c>
      <c r="AI27" s="136">
        <v>74.05933333333334</v>
      </c>
      <c r="AJ27" s="136">
        <v>16.74722079119896</v>
      </c>
    </row>
    <row r="28" spans="2:36" ht="12">
      <c r="B28" s="224" t="s">
        <v>13</v>
      </c>
      <c r="C28" s="225"/>
      <c r="D28" s="176">
        <v>8</v>
      </c>
      <c r="E28" s="176">
        <v>0</v>
      </c>
      <c r="F28" s="176">
        <v>0</v>
      </c>
      <c r="G28" s="176">
        <v>0</v>
      </c>
      <c r="H28" s="176">
        <v>2</v>
      </c>
      <c r="I28" s="176">
        <v>1</v>
      </c>
      <c r="J28" s="176">
        <v>0</v>
      </c>
      <c r="K28" s="176">
        <v>3</v>
      </c>
      <c r="L28" s="176">
        <v>1</v>
      </c>
      <c r="M28" s="176">
        <v>0</v>
      </c>
      <c r="N28" s="176">
        <v>1</v>
      </c>
      <c r="O28" s="176">
        <v>0</v>
      </c>
      <c r="P28" s="176">
        <v>0</v>
      </c>
      <c r="Q28" s="176">
        <v>0</v>
      </c>
      <c r="R28" s="176">
        <v>0</v>
      </c>
      <c r="S28" s="176">
        <v>0</v>
      </c>
      <c r="T28" s="176">
        <v>0</v>
      </c>
      <c r="U28" s="176">
        <v>0</v>
      </c>
      <c r="V28" s="176">
        <v>0</v>
      </c>
      <c r="W28" s="176">
        <v>0</v>
      </c>
      <c r="X28" s="176">
        <v>0</v>
      </c>
      <c r="Y28" s="176">
        <v>0</v>
      </c>
      <c r="Z28" s="176">
        <v>0</v>
      </c>
      <c r="AA28" s="176">
        <v>0</v>
      </c>
      <c r="AB28" s="176">
        <v>0</v>
      </c>
      <c r="AC28" s="176">
        <v>0</v>
      </c>
      <c r="AD28" s="176">
        <v>0</v>
      </c>
      <c r="AE28" s="176">
        <v>0</v>
      </c>
      <c r="AF28" s="176">
        <v>0</v>
      </c>
      <c r="AG28" s="176">
        <v>0</v>
      </c>
      <c r="AH28" s="135">
        <v>81.459</v>
      </c>
      <c r="AI28" s="136">
        <v>80.91475</v>
      </c>
      <c r="AJ28" s="136">
        <v>22.45524777831931</v>
      </c>
    </row>
    <row r="29" spans="2:36" ht="12">
      <c r="B29" s="224" t="s">
        <v>14</v>
      </c>
      <c r="C29" s="225"/>
      <c r="D29" s="20">
        <v>34</v>
      </c>
      <c r="E29" s="20">
        <v>0</v>
      </c>
      <c r="F29" s="20">
        <v>0</v>
      </c>
      <c r="G29" s="20">
        <v>4</v>
      </c>
      <c r="H29" s="20">
        <v>10</v>
      </c>
      <c r="I29" s="20">
        <v>4</v>
      </c>
      <c r="J29" s="20">
        <v>7</v>
      </c>
      <c r="K29" s="20">
        <v>1</v>
      </c>
      <c r="L29" s="20">
        <v>4</v>
      </c>
      <c r="M29" s="20">
        <v>4</v>
      </c>
      <c r="N29" s="20">
        <v>0</v>
      </c>
      <c r="O29" s="20">
        <v>0</v>
      </c>
      <c r="P29" s="20">
        <v>0</v>
      </c>
      <c r="Q29" s="20">
        <v>0</v>
      </c>
      <c r="R29" s="20">
        <v>0</v>
      </c>
      <c r="S29" s="20">
        <v>0</v>
      </c>
      <c r="T29" s="20">
        <v>0</v>
      </c>
      <c r="U29" s="20">
        <v>0</v>
      </c>
      <c r="V29" s="20">
        <v>0</v>
      </c>
      <c r="W29" s="20">
        <v>0</v>
      </c>
      <c r="X29" s="20">
        <v>0</v>
      </c>
      <c r="Y29" s="20">
        <v>0</v>
      </c>
      <c r="Z29" s="20">
        <v>0</v>
      </c>
      <c r="AA29" s="20">
        <v>0</v>
      </c>
      <c r="AB29" s="20">
        <v>0</v>
      </c>
      <c r="AC29" s="20">
        <v>0</v>
      </c>
      <c r="AD29" s="20">
        <v>0</v>
      </c>
      <c r="AE29" s="20">
        <v>0</v>
      </c>
      <c r="AF29" s="20">
        <v>0</v>
      </c>
      <c r="AG29" s="20">
        <v>0</v>
      </c>
      <c r="AH29" s="135">
        <v>64.416</v>
      </c>
      <c r="AI29" s="136">
        <v>69.97723529411765</v>
      </c>
      <c r="AJ29" s="136">
        <v>19.561566332927036</v>
      </c>
    </row>
    <row r="30" spans="2:36" ht="12">
      <c r="B30" s="224" t="s">
        <v>15</v>
      </c>
      <c r="C30" s="225"/>
      <c r="D30" s="20">
        <v>317</v>
      </c>
      <c r="E30" s="20">
        <v>1</v>
      </c>
      <c r="F30" s="20">
        <v>4</v>
      </c>
      <c r="G30" s="20">
        <v>24</v>
      </c>
      <c r="H30" s="20">
        <v>51</v>
      </c>
      <c r="I30" s="20">
        <v>53</v>
      </c>
      <c r="J30" s="20">
        <v>53</v>
      </c>
      <c r="K30" s="20">
        <v>43</v>
      </c>
      <c r="L30" s="20">
        <v>27</v>
      </c>
      <c r="M30" s="20">
        <v>17</v>
      </c>
      <c r="N30" s="20">
        <v>14</v>
      </c>
      <c r="O30" s="20">
        <v>16</v>
      </c>
      <c r="P30" s="20">
        <v>4</v>
      </c>
      <c r="Q30" s="20">
        <v>5</v>
      </c>
      <c r="R30" s="20">
        <v>3</v>
      </c>
      <c r="S30" s="20">
        <v>1</v>
      </c>
      <c r="T30" s="20">
        <v>1</v>
      </c>
      <c r="U30" s="20">
        <v>0</v>
      </c>
      <c r="V30" s="20">
        <v>0</v>
      </c>
      <c r="W30" s="20">
        <v>0</v>
      </c>
      <c r="X30" s="20">
        <v>0</v>
      </c>
      <c r="Y30" s="20">
        <v>0</v>
      </c>
      <c r="Z30" s="20">
        <v>0</v>
      </c>
      <c r="AA30" s="20">
        <v>0</v>
      </c>
      <c r="AB30" s="20">
        <v>0</v>
      </c>
      <c r="AC30" s="20">
        <v>0</v>
      </c>
      <c r="AD30" s="20">
        <v>0</v>
      </c>
      <c r="AE30" s="20">
        <v>0</v>
      </c>
      <c r="AF30" s="20">
        <v>0</v>
      </c>
      <c r="AG30" s="20">
        <v>0</v>
      </c>
      <c r="AH30" s="135">
        <v>75.495</v>
      </c>
      <c r="AI30" s="136">
        <v>79.2834637223975</v>
      </c>
      <c r="AJ30" s="136">
        <v>25.960969848184252</v>
      </c>
    </row>
    <row r="31" spans="2:36" ht="12">
      <c r="B31" s="224" t="s">
        <v>16</v>
      </c>
      <c r="C31" s="225"/>
      <c r="D31" s="20">
        <v>294</v>
      </c>
      <c r="E31" s="20">
        <v>2</v>
      </c>
      <c r="F31" s="20">
        <v>10</v>
      </c>
      <c r="G31" s="20">
        <v>20</v>
      </c>
      <c r="H31" s="20">
        <v>57</v>
      </c>
      <c r="I31" s="20">
        <v>57</v>
      </c>
      <c r="J31" s="20">
        <v>75</v>
      </c>
      <c r="K31" s="20">
        <v>40</v>
      </c>
      <c r="L31" s="20">
        <v>12</v>
      </c>
      <c r="M31" s="20">
        <v>10</v>
      </c>
      <c r="N31" s="20">
        <v>4</v>
      </c>
      <c r="O31" s="20">
        <v>7</v>
      </c>
      <c r="P31" s="20">
        <v>0</v>
      </c>
      <c r="Q31" s="20">
        <v>0</v>
      </c>
      <c r="R31" s="20">
        <v>0</v>
      </c>
      <c r="S31" s="20">
        <v>0</v>
      </c>
      <c r="T31" s="20">
        <v>0</v>
      </c>
      <c r="U31" s="20">
        <v>0</v>
      </c>
      <c r="V31" s="20">
        <v>0</v>
      </c>
      <c r="W31" s="20">
        <v>0</v>
      </c>
      <c r="X31" s="20">
        <v>0</v>
      </c>
      <c r="Y31" s="20">
        <v>0</v>
      </c>
      <c r="Z31" s="20">
        <v>0</v>
      </c>
      <c r="AA31" s="20">
        <v>0</v>
      </c>
      <c r="AB31" s="20">
        <v>0</v>
      </c>
      <c r="AC31" s="20">
        <v>0</v>
      </c>
      <c r="AD31" s="20">
        <v>0</v>
      </c>
      <c r="AE31" s="20">
        <v>0</v>
      </c>
      <c r="AF31" s="20">
        <v>0</v>
      </c>
      <c r="AG31" s="20">
        <v>0</v>
      </c>
      <c r="AH31" s="135">
        <v>70.112</v>
      </c>
      <c r="AI31" s="136">
        <v>70.17461224489799</v>
      </c>
      <c r="AJ31" s="136">
        <v>18.828430302913162</v>
      </c>
    </row>
    <row r="32" spans="2:36" ht="12">
      <c r="B32" s="224" t="s">
        <v>17</v>
      </c>
      <c r="C32" s="225"/>
      <c r="D32" s="20">
        <v>379</v>
      </c>
      <c r="E32" s="20">
        <v>3</v>
      </c>
      <c r="F32" s="20">
        <v>5</v>
      </c>
      <c r="G32" s="20">
        <v>29</v>
      </c>
      <c r="H32" s="20">
        <v>87</v>
      </c>
      <c r="I32" s="20">
        <v>105</v>
      </c>
      <c r="J32" s="20">
        <v>70</v>
      </c>
      <c r="K32" s="20">
        <v>36</v>
      </c>
      <c r="L32" s="20">
        <v>18</v>
      </c>
      <c r="M32" s="20">
        <v>13</v>
      </c>
      <c r="N32" s="20">
        <v>5</v>
      </c>
      <c r="O32" s="20">
        <v>6</v>
      </c>
      <c r="P32" s="20">
        <v>0</v>
      </c>
      <c r="Q32" s="20">
        <v>1</v>
      </c>
      <c r="R32" s="20">
        <v>0</v>
      </c>
      <c r="S32" s="20">
        <v>0</v>
      </c>
      <c r="T32" s="20">
        <v>0</v>
      </c>
      <c r="U32" s="20">
        <v>1</v>
      </c>
      <c r="V32" s="20">
        <v>0</v>
      </c>
      <c r="W32" s="20">
        <v>0</v>
      </c>
      <c r="X32" s="20">
        <v>0</v>
      </c>
      <c r="Y32" s="20">
        <v>0</v>
      </c>
      <c r="Z32" s="20">
        <v>0</v>
      </c>
      <c r="AA32" s="20">
        <v>0</v>
      </c>
      <c r="AB32" s="20">
        <v>0</v>
      </c>
      <c r="AC32" s="20">
        <v>0</v>
      </c>
      <c r="AD32" s="20">
        <v>0</v>
      </c>
      <c r="AE32" s="20">
        <v>0</v>
      </c>
      <c r="AF32" s="20">
        <v>0</v>
      </c>
      <c r="AG32" s="20">
        <v>0</v>
      </c>
      <c r="AH32" s="135">
        <v>66.242</v>
      </c>
      <c r="AI32" s="136">
        <v>69.17900527704477</v>
      </c>
      <c r="AJ32" s="136">
        <v>18.836908822980032</v>
      </c>
    </row>
    <row r="33" spans="2:36" ht="12">
      <c r="B33" s="224" t="s">
        <v>18</v>
      </c>
      <c r="C33" s="225"/>
      <c r="D33" s="20">
        <v>2316</v>
      </c>
      <c r="E33" s="20">
        <v>6</v>
      </c>
      <c r="F33" s="20">
        <v>12</v>
      </c>
      <c r="G33" s="20">
        <v>59</v>
      </c>
      <c r="H33" s="20">
        <v>160</v>
      </c>
      <c r="I33" s="20">
        <v>322</v>
      </c>
      <c r="J33" s="20">
        <v>426</v>
      </c>
      <c r="K33" s="20">
        <v>384</v>
      </c>
      <c r="L33" s="20">
        <v>301</v>
      </c>
      <c r="M33" s="20">
        <v>239</v>
      </c>
      <c r="N33" s="20">
        <v>146</v>
      </c>
      <c r="O33" s="20">
        <v>99</v>
      </c>
      <c r="P33" s="20">
        <v>58</v>
      </c>
      <c r="Q33" s="20">
        <v>34</v>
      </c>
      <c r="R33" s="20">
        <v>19</v>
      </c>
      <c r="S33" s="20">
        <v>16</v>
      </c>
      <c r="T33" s="20">
        <v>12</v>
      </c>
      <c r="U33" s="20">
        <v>6</v>
      </c>
      <c r="V33" s="20">
        <v>6</v>
      </c>
      <c r="W33" s="20">
        <v>0</v>
      </c>
      <c r="X33" s="20">
        <v>2</v>
      </c>
      <c r="Y33" s="20">
        <v>3</v>
      </c>
      <c r="Z33" s="20">
        <v>1</v>
      </c>
      <c r="AA33" s="20">
        <v>2</v>
      </c>
      <c r="AB33" s="20">
        <v>1</v>
      </c>
      <c r="AC33" s="20">
        <v>0</v>
      </c>
      <c r="AD33" s="20">
        <v>0</v>
      </c>
      <c r="AE33" s="20">
        <v>0</v>
      </c>
      <c r="AF33" s="20">
        <v>0</v>
      </c>
      <c r="AG33" s="20">
        <v>2</v>
      </c>
      <c r="AH33" s="135">
        <v>84.3675</v>
      </c>
      <c r="AI33" s="136">
        <v>88.93294775474939</v>
      </c>
      <c r="AJ33" s="136">
        <v>28.670978950718055</v>
      </c>
    </row>
    <row r="34" spans="2:36" ht="12">
      <c r="B34" s="224" t="s">
        <v>19</v>
      </c>
      <c r="C34" s="225"/>
      <c r="D34" s="20">
        <v>1316</v>
      </c>
      <c r="E34" s="20">
        <v>4</v>
      </c>
      <c r="F34" s="20">
        <v>13</v>
      </c>
      <c r="G34" s="20">
        <v>58</v>
      </c>
      <c r="H34" s="20">
        <v>109</v>
      </c>
      <c r="I34" s="20">
        <v>200</v>
      </c>
      <c r="J34" s="20">
        <v>224</v>
      </c>
      <c r="K34" s="20">
        <v>185</v>
      </c>
      <c r="L34" s="20">
        <v>135</v>
      </c>
      <c r="M34" s="20">
        <v>105</v>
      </c>
      <c r="N34" s="20">
        <v>99</v>
      </c>
      <c r="O34" s="20">
        <v>83</v>
      </c>
      <c r="P34" s="20">
        <v>38</v>
      </c>
      <c r="Q34" s="20">
        <v>22</v>
      </c>
      <c r="R34" s="20">
        <v>10</v>
      </c>
      <c r="S34" s="20">
        <v>8</v>
      </c>
      <c r="T34" s="20">
        <v>5</v>
      </c>
      <c r="U34" s="20">
        <v>4</v>
      </c>
      <c r="V34" s="20">
        <v>2</v>
      </c>
      <c r="W34" s="20">
        <v>2</v>
      </c>
      <c r="X34" s="20">
        <v>5</v>
      </c>
      <c r="Y34" s="20">
        <v>2</v>
      </c>
      <c r="Z34" s="20">
        <v>0</v>
      </c>
      <c r="AA34" s="20">
        <v>0</v>
      </c>
      <c r="AB34" s="20">
        <v>1</v>
      </c>
      <c r="AC34" s="20">
        <v>0</v>
      </c>
      <c r="AD34" s="20">
        <v>0</v>
      </c>
      <c r="AE34" s="20">
        <v>1</v>
      </c>
      <c r="AF34" s="20">
        <v>0</v>
      </c>
      <c r="AG34" s="20">
        <v>1</v>
      </c>
      <c r="AH34" s="135">
        <v>83.17099999999999</v>
      </c>
      <c r="AI34" s="136">
        <v>88.52593313069923</v>
      </c>
      <c r="AJ34" s="136">
        <v>32.8011051498659</v>
      </c>
    </row>
    <row r="35" spans="2:36" ht="12">
      <c r="B35" s="224" t="s">
        <v>20</v>
      </c>
      <c r="C35" s="225"/>
      <c r="D35" s="20">
        <v>3139</v>
      </c>
      <c r="E35" s="20">
        <v>5</v>
      </c>
      <c r="F35" s="20">
        <v>12</v>
      </c>
      <c r="G35" s="20">
        <v>26</v>
      </c>
      <c r="H35" s="20">
        <v>79</v>
      </c>
      <c r="I35" s="20">
        <v>134</v>
      </c>
      <c r="J35" s="20">
        <v>183</v>
      </c>
      <c r="K35" s="20">
        <v>239</v>
      </c>
      <c r="L35" s="20">
        <v>294</v>
      </c>
      <c r="M35" s="20">
        <v>359</v>
      </c>
      <c r="N35" s="20">
        <v>385</v>
      </c>
      <c r="O35" s="20">
        <v>335</v>
      </c>
      <c r="P35" s="20">
        <v>257</v>
      </c>
      <c r="Q35" s="20">
        <v>211</v>
      </c>
      <c r="R35" s="20">
        <v>163</v>
      </c>
      <c r="S35" s="20">
        <v>113</v>
      </c>
      <c r="T35" s="20">
        <v>90</v>
      </c>
      <c r="U35" s="20">
        <v>65</v>
      </c>
      <c r="V35" s="20">
        <v>53</v>
      </c>
      <c r="W35" s="20">
        <v>28</v>
      </c>
      <c r="X35" s="20">
        <v>33</v>
      </c>
      <c r="Y35" s="20">
        <v>17</v>
      </c>
      <c r="Z35" s="20">
        <v>16</v>
      </c>
      <c r="AA35" s="20">
        <v>16</v>
      </c>
      <c r="AB35" s="20">
        <v>6</v>
      </c>
      <c r="AC35" s="20">
        <v>3</v>
      </c>
      <c r="AD35" s="20">
        <v>5</v>
      </c>
      <c r="AE35" s="20">
        <v>3</v>
      </c>
      <c r="AF35" s="20">
        <v>1</v>
      </c>
      <c r="AG35" s="20">
        <v>8</v>
      </c>
      <c r="AH35" s="135">
        <v>116.478</v>
      </c>
      <c r="AI35" s="136">
        <v>120.964233513858</v>
      </c>
      <c r="AJ35" s="136">
        <v>41.36837244211846</v>
      </c>
    </row>
    <row r="36" spans="2:36" ht="12">
      <c r="B36" s="224" t="s">
        <v>21</v>
      </c>
      <c r="C36" s="225"/>
      <c r="D36" s="20">
        <v>2024</v>
      </c>
      <c r="E36" s="20">
        <v>4</v>
      </c>
      <c r="F36" s="20">
        <v>8</v>
      </c>
      <c r="G36" s="20">
        <v>29</v>
      </c>
      <c r="H36" s="20">
        <v>62</v>
      </c>
      <c r="I36" s="20">
        <v>156</v>
      </c>
      <c r="J36" s="20">
        <v>208</v>
      </c>
      <c r="K36" s="20">
        <v>253</v>
      </c>
      <c r="L36" s="20">
        <v>253</v>
      </c>
      <c r="M36" s="20">
        <v>260</v>
      </c>
      <c r="N36" s="20">
        <v>275</v>
      </c>
      <c r="O36" s="20">
        <v>181</v>
      </c>
      <c r="P36" s="20">
        <v>113</v>
      </c>
      <c r="Q36" s="20">
        <v>70</v>
      </c>
      <c r="R36" s="20">
        <v>50</v>
      </c>
      <c r="S36" s="20">
        <v>30</v>
      </c>
      <c r="T36" s="20">
        <v>25</v>
      </c>
      <c r="U36" s="20">
        <v>14</v>
      </c>
      <c r="V36" s="20">
        <v>7</v>
      </c>
      <c r="W36" s="20">
        <v>9</v>
      </c>
      <c r="X36" s="20">
        <v>1</v>
      </c>
      <c r="Y36" s="20">
        <v>3</v>
      </c>
      <c r="Z36" s="20">
        <v>6</v>
      </c>
      <c r="AA36" s="20">
        <v>1</v>
      </c>
      <c r="AB36" s="20">
        <v>3</v>
      </c>
      <c r="AC36" s="20">
        <v>2</v>
      </c>
      <c r="AD36" s="20">
        <v>0</v>
      </c>
      <c r="AE36" s="20">
        <v>1</v>
      </c>
      <c r="AF36" s="20">
        <v>0</v>
      </c>
      <c r="AG36" s="20">
        <v>0</v>
      </c>
      <c r="AH36" s="135">
        <v>102.003</v>
      </c>
      <c r="AI36" s="136">
        <v>103.96238191699592</v>
      </c>
      <c r="AJ36" s="136">
        <v>32.20066672993875</v>
      </c>
    </row>
    <row r="37" spans="2:36" ht="12">
      <c r="B37" s="224" t="s">
        <v>22</v>
      </c>
      <c r="C37" s="225"/>
      <c r="D37" s="20">
        <v>37</v>
      </c>
      <c r="E37" s="20">
        <v>0</v>
      </c>
      <c r="F37" s="20">
        <v>1</v>
      </c>
      <c r="G37" s="20">
        <v>2</v>
      </c>
      <c r="H37" s="20">
        <v>1</v>
      </c>
      <c r="I37" s="20">
        <v>8</v>
      </c>
      <c r="J37" s="20">
        <v>11</v>
      </c>
      <c r="K37" s="20">
        <v>5</v>
      </c>
      <c r="L37" s="20">
        <v>4</v>
      </c>
      <c r="M37" s="20">
        <v>0</v>
      </c>
      <c r="N37" s="20">
        <v>2</v>
      </c>
      <c r="O37" s="20">
        <v>3</v>
      </c>
      <c r="P37" s="20">
        <v>0</v>
      </c>
      <c r="Q37" s="20">
        <v>0</v>
      </c>
      <c r="R37" s="20">
        <v>0</v>
      </c>
      <c r="S37" s="20">
        <v>0</v>
      </c>
      <c r="T37" s="20">
        <v>0</v>
      </c>
      <c r="U37" s="20">
        <v>0</v>
      </c>
      <c r="V37" s="20">
        <v>0</v>
      </c>
      <c r="W37" s="20">
        <v>0</v>
      </c>
      <c r="X37" s="20">
        <v>0</v>
      </c>
      <c r="Y37" s="20">
        <v>0</v>
      </c>
      <c r="Z37" s="20">
        <v>0</v>
      </c>
      <c r="AA37" s="20">
        <v>0</v>
      </c>
      <c r="AB37" s="20">
        <v>0</v>
      </c>
      <c r="AC37" s="20">
        <v>0</v>
      </c>
      <c r="AD37" s="20">
        <v>0</v>
      </c>
      <c r="AE37" s="20">
        <v>0</v>
      </c>
      <c r="AF37" s="20">
        <v>0</v>
      </c>
      <c r="AG37" s="20">
        <v>0</v>
      </c>
      <c r="AH37" s="135">
        <v>74.699</v>
      </c>
      <c r="AI37" s="136">
        <v>79.2291081081081</v>
      </c>
      <c r="AJ37" s="136">
        <v>21.542602462954115</v>
      </c>
    </row>
    <row r="38" spans="2:36" ht="12">
      <c r="B38" s="224" t="s">
        <v>23</v>
      </c>
      <c r="C38" s="225"/>
      <c r="D38" s="20">
        <v>28</v>
      </c>
      <c r="E38" s="20">
        <v>0</v>
      </c>
      <c r="F38" s="20">
        <v>0</v>
      </c>
      <c r="G38" s="20">
        <v>1</v>
      </c>
      <c r="H38" s="20">
        <v>5</v>
      </c>
      <c r="I38" s="20">
        <v>1</v>
      </c>
      <c r="J38" s="20">
        <v>5</v>
      </c>
      <c r="K38" s="20">
        <v>9</v>
      </c>
      <c r="L38" s="20">
        <v>4</v>
      </c>
      <c r="M38" s="20">
        <v>1</v>
      </c>
      <c r="N38" s="20">
        <v>2</v>
      </c>
      <c r="O38" s="20">
        <v>0</v>
      </c>
      <c r="P38" s="20">
        <v>0</v>
      </c>
      <c r="Q38" s="20">
        <v>0</v>
      </c>
      <c r="R38" s="20">
        <v>0</v>
      </c>
      <c r="S38" s="20">
        <v>0</v>
      </c>
      <c r="T38" s="20">
        <v>0</v>
      </c>
      <c r="U38" s="20">
        <v>0</v>
      </c>
      <c r="V38" s="20">
        <v>0</v>
      </c>
      <c r="W38" s="20">
        <v>0</v>
      </c>
      <c r="X38" s="20">
        <v>0</v>
      </c>
      <c r="Y38" s="20">
        <v>0</v>
      </c>
      <c r="Z38" s="20">
        <v>0</v>
      </c>
      <c r="AA38" s="20">
        <v>0</v>
      </c>
      <c r="AB38" s="20">
        <v>0</v>
      </c>
      <c r="AC38" s="20">
        <v>0</v>
      </c>
      <c r="AD38" s="20">
        <v>0</v>
      </c>
      <c r="AE38" s="20">
        <v>0</v>
      </c>
      <c r="AF38" s="20">
        <v>0</v>
      </c>
      <c r="AG38" s="20">
        <v>0</v>
      </c>
      <c r="AH38" s="135">
        <v>81.4455</v>
      </c>
      <c r="AI38" s="136">
        <v>79.96439285714284</v>
      </c>
      <c r="AJ38" s="136">
        <v>18.822930405815384</v>
      </c>
    </row>
    <row r="39" spans="2:36" ht="12">
      <c r="B39" s="224" t="s">
        <v>24</v>
      </c>
      <c r="C39" s="225"/>
      <c r="D39" s="20">
        <v>23</v>
      </c>
      <c r="E39" s="20">
        <v>0</v>
      </c>
      <c r="F39" s="20">
        <v>0</v>
      </c>
      <c r="G39" s="20">
        <v>1</v>
      </c>
      <c r="H39" s="20">
        <v>3</v>
      </c>
      <c r="I39" s="20">
        <v>1</v>
      </c>
      <c r="J39" s="20">
        <v>5</v>
      </c>
      <c r="K39" s="20">
        <v>3</v>
      </c>
      <c r="L39" s="20">
        <v>2</v>
      </c>
      <c r="M39" s="20">
        <v>1</v>
      </c>
      <c r="N39" s="20">
        <v>2</v>
      </c>
      <c r="O39" s="20">
        <v>2</v>
      </c>
      <c r="P39" s="20">
        <v>3</v>
      </c>
      <c r="Q39" s="20">
        <v>0</v>
      </c>
      <c r="R39" s="20">
        <v>0</v>
      </c>
      <c r="S39" s="20">
        <v>0</v>
      </c>
      <c r="T39" s="20">
        <v>0</v>
      </c>
      <c r="U39" s="20">
        <v>0</v>
      </c>
      <c r="V39" s="20">
        <v>0</v>
      </c>
      <c r="W39" s="20">
        <v>0</v>
      </c>
      <c r="X39" s="20">
        <v>0</v>
      </c>
      <c r="Y39" s="20">
        <v>0</v>
      </c>
      <c r="Z39" s="20">
        <v>0</v>
      </c>
      <c r="AA39" s="20">
        <v>0</v>
      </c>
      <c r="AB39" s="20">
        <v>0</v>
      </c>
      <c r="AC39" s="20">
        <v>0</v>
      </c>
      <c r="AD39" s="20">
        <v>0</v>
      </c>
      <c r="AE39" s="20">
        <v>0</v>
      </c>
      <c r="AF39" s="20">
        <v>0</v>
      </c>
      <c r="AG39" s="20">
        <v>0</v>
      </c>
      <c r="AH39" s="135">
        <v>84.641</v>
      </c>
      <c r="AI39" s="136">
        <v>91.79669565217391</v>
      </c>
      <c r="AJ39" s="136">
        <v>27.690112253022377</v>
      </c>
    </row>
    <row r="40" spans="2:36" ht="12">
      <c r="B40" s="224" t="s">
        <v>25</v>
      </c>
      <c r="C40" s="225"/>
      <c r="D40" s="20">
        <v>29</v>
      </c>
      <c r="E40" s="20">
        <v>0</v>
      </c>
      <c r="F40" s="20">
        <v>0</v>
      </c>
      <c r="G40" s="20">
        <v>1</v>
      </c>
      <c r="H40" s="20">
        <v>3</v>
      </c>
      <c r="I40" s="20">
        <v>3</v>
      </c>
      <c r="J40" s="20">
        <v>5</v>
      </c>
      <c r="K40" s="20">
        <v>7</v>
      </c>
      <c r="L40" s="20">
        <v>9</v>
      </c>
      <c r="M40" s="20">
        <v>1</v>
      </c>
      <c r="N40" s="20">
        <v>0</v>
      </c>
      <c r="O40" s="20">
        <v>0</v>
      </c>
      <c r="P40" s="20">
        <v>0</v>
      </c>
      <c r="Q40" s="20">
        <v>0</v>
      </c>
      <c r="R40" s="20">
        <v>0</v>
      </c>
      <c r="S40" s="20">
        <v>0</v>
      </c>
      <c r="T40" s="20">
        <v>0</v>
      </c>
      <c r="U40" s="20">
        <v>0</v>
      </c>
      <c r="V40" s="20">
        <v>0</v>
      </c>
      <c r="W40" s="20">
        <v>0</v>
      </c>
      <c r="X40" s="20">
        <v>0</v>
      </c>
      <c r="Y40" s="20">
        <v>0</v>
      </c>
      <c r="Z40" s="20">
        <v>0</v>
      </c>
      <c r="AA40" s="20">
        <v>0</v>
      </c>
      <c r="AB40" s="20">
        <v>0</v>
      </c>
      <c r="AC40" s="20">
        <v>0</v>
      </c>
      <c r="AD40" s="20">
        <v>0</v>
      </c>
      <c r="AE40" s="20">
        <v>0</v>
      </c>
      <c r="AF40" s="20">
        <v>0</v>
      </c>
      <c r="AG40" s="20">
        <v>0</v>
      </c>
      <c r="AH40" s="93">
        <v>86.026</v>
      </c>
      <c r="AI40" s="94">
        <v>80.4408275862069</v>
      </c>
      <c r="AJ40" s="94">
        <v>14.52577780575171</v>
      </c>
    </row>
    <row r="41" spans="2:36" ht="12">
      <c r="B41" s="224" t="s">
        <v>26</v>
      </c>
      <c r="C41" s="225"/>
      <c r="D41" s="20">
        <v>111</v>
      </c>
      <c r="E41" s="20">
        <v>0</v>
      </c>
      <c r="F41" s="20">
        <v>1</v>
      </c>
      <c r="G41" s="20">
        <v>4</v>
      </c>
      <c r="H41" s="20">
        <v>5</v>
      </c>
      <c r="I41" s="20">
        <v>27</v>
      </c>
      <c r="J41" s="20">
        <v>24</v>
      </c>
      <c r="K41" s="20">
        <v>27</v>
      </c>
      <c r="L41" s="20">
        <v>8</v>
      </c>
      <c r="M41" s="20">
        <v>6</v>
      </c>
      <c r="N41" s="20">
        <v>6</v>
      </c>
      <c r="O41" s="20">
        <v>0</v>
      </c>
      <c r="P41" s="20">
        <v>1</v>
      </c>
      <c r="Q41" s="20">
        <v>2</v>
      </c>
      <c r="R41" s="20">
        <v>0</v>
      </c>
      <c r="S41" s="20">
        <v>0</v>
      </c>
      <c r="T41" s="20">
        <v>0</v>
      </c>
      <c r="U41" s="20">
        <v>0</v>
      </c>
      <c r="V41" s="20">
        <v>0</v>
      </c>
      <c r="W41" s="20">
        <v>0</v>
      </c>
      <c r="X41" s="20">
        <v>0</v>
      </c>
      <c r="Y41" s="20">
        <v>0</v>
      </c>
      <c r="Z41" s="20">
        <v>0</v>
      </c>
      <c r="AA41" s="20">
        <v>0</v>
      </c>
      <c r="AB41" s="20">
        <v>0</v>
      </c>
      <c r="AC41" s="20">
        <v>0</v>
      </c>
      <c r="AD41" s="20">
        <v>0</v>
      </c>
      <c r="AE41" s="20">
        <v>0</v>
      </c>
      <c r="AF41" s="20">
        <v>0</v>
      </c>
      <c r="AG41" s="20">
        <v>0</v>
      </c>
      <c r="AH41" s="135">
        <v>77.9</v>
      </c>
      <c r="AI41" s="136">
        <v>79.8466036036036</v>
      </c>
      <c r="AJ41" s="136">
        <v>19.144253172488877</v>
      </c>
    </row>
    <row r="42" spans="2:36" ht="12">
      <c r="B42" s="224" t="s">
        <v>27</v>
      </c>
      <c r="C42" s="225"/>
      <c r="D42" s="20">
        <v>62</v>
      </c>
      <c r="E42" s="20">
        <v>0</v>
      </c>
      <c r="F42" s="20">
        <v>1</v>
      </c>
      <c r="G42" s="20">
        <v>0</v>
      </c>
      <c r="H42" s="20">
        <v>7</v>
      </c>
      <c r="I42" s="20">
        <v>3</v>
      </c>
      <c r="J42" s="20">
        <v>19</v>
      </c>
      <c r="K42" s="20">
        <v>9</v>
      </c>
      <c r="L42" s="20">
        <v>10</v>
      </c>
      <c r="M42" s="20">
        <v>8</v>
      </c>
      <c r="N42" s="20">
        <v>2</v>
      </c>
      <c r="O42" s="20">
        <v>1</v>
      </c>
      <c r="P42" s="20">
        <v>1</v>
      </c>
      <c r="Q42" s="20">
        <v>0</v>
      </c>
      <c r="R42" s="20">
        <v>0</v>
      </c>
      <c r="S42" s="20">
        <v>0</v>
      </c>
      <c r="T42" s="20">
        <v>0</v>
      </c>
      <c r="U42" s="20">
        <v>1</v>
      </c>
      <c r="V42" s="20">
        <v>0</v>
      </c>
      <c r="W42" s="20">
        <v>0</v>
      </c>
      <c r="X42" s="20">
        <v>0</v>
      </c>
      <c r="Y42" s="20">
        <v>0</v>
      </c>
      <c r="Z42" s="20">
        <v>0</v>
      </c>
      <c r="AA42" s="20">
        <v>0</v>
      </c>
      <c r="AB42" s="20">
        <v>0</v>
      </c>
      <c r="AC42" s="20">
        <v>0</v>
      </c>
      <c r="AD42" s="20">
        <v>0</v>
      </c>
      <c r="AE42" s="20">
        <v>0</v>
      </c>
      <c r="AF42" s="20">
        <v>0</v>
      </c>
      <c r="AG42" s="20">
        <v>0</v>
      </c>
      <c r="AH42" s="135">
        <v>80.52000000000001</v>
      </c>
      <c r="AI42" s="136">
        <v>84.70491935483874</v>
      </c>
      <c r="AJ42" s="136">
        <v>22.56145859304865</v>
      </c>
    </row>
    <row r="43" spans="2:36" ht="12">
      <c r="B43" s="224" t="s">
        <v>28</v>
      </c>
      <c r="C43" s="225"/>
      <c r="D43" s="20">
        <v>181</v>
      </c>
      <c r="E43" s="20">
        <v>1</v>
      </c>
      <c r="F43" s="20">
        <v>5</v>
      </c>
      <c r="G43" s="20">
        <v>11</v>
      </c>
      <c r="H43" s="20">
        <v>40</v>
      </c>
      <c r="I43" s="20">
        <v>31</v>
      </c>
      <c r="J43" s="20">
        <v>27</v>
      </c>
      <c r="K43" s="20">
        <v>25</v>
      </c>
      <c r="L43" s="20">
        <v>19</v>
      </c>
      <c r="M43" s="20">
        <v>12</v>
      </c>
      <c r="N43" s="20">
        <v>3</v>
      </c>
      <c r="O43" s="20">
        <v>7</v>
      </c>
      <c r="P43" s="20">
        <v>0</v>
      </c>
      <c r="Q43" s="20">
        <v>0</v>
      </c>
      <c r="R43" s="20">
        <v>0</v>
      </c>
      <c r="S43" s="20">
        <v>0</v>
      </c>
      <c r="T43" s="20">
        <v>0</v>
      </c>
      <c r="U43" s="20">
        <v>0</v>
      </c>
      <c r="V43" s="20">
        <v>0</v>
      </c>
      <c r="W43" s="20">
        <v>0</v>
      </c>
      <c r="X43" s="20">
        <v>0</v>
      </c>
      <c r="Y43" s="20">
        <v>0</v>
      </c>
      <c r="Z43" s="20">
        <v>0</v>
      </c>
      <c r="AA43" s="20">
        <v>0</v>
      </c>
      <c r="AB43" s="20">
        <v>0</v>
      </c>
      <c r="AC43" s="20">
        <v>0</v>
      </c>
      <c r="AD43" s="20">
        <v>0</v>
      </c>
      <c r="AE43" s="20">
        <v>0</v>
      </c>
      <c r="AF43" s="20">
        <v>0</v>
      </c>
      <c r="AG43" s="20">
        <v>0</v>
      </c>
      <c r="AH43" s="135">
        <v>70.819</v>
      </c>
      <c r="AI43" s="136">
        <v>73.4034530386741</v>
      </c>
      <c r="AJ43" s="136">
        <v>21.009224413318336</v>
      </c>
    </row>
    <row r="44" spans="2:36" ht="12">
      <c r="B44" s="224" t="s">
        <v>29</v>
      </c>
      <c r="C44" s="225"/>
      <c r="D44" s="20">
        <v>223</v>
      </c>
      <c r="E44" s="20">
        <v>0</v>
      </c>
      <c r="F44" s="20">
        <v>1</v>
      </c>
      <c r="G44" s="20">
        <v>7</v>
      </c>
      <c r="H44" s="20">
        <v>26</v>
      </c>
      <c r="I44" s="20">
        <v>43</v>
      </c>
      <c r="J44" s="20">
        <v>38</v>
      </c>
      <c r="K44" s="20">
        <v>27</v>
      </c>
      <c r="L44" s="20">
        <v>21</v>
      </c>
      <c r="M44" s="20">
        <v>12</v>
      </c>
      <c r="N44" s="20">
        <v>21</v>
      </c>
      <c r="O44" s="20">
        <v>9</v>
      </c>
      <c r="P44" s="20">
        <v>5</v>
      </c>
      <c r="Q44" s="20">
        <v>7</v>
      </c>
      <c r="R44" s="20">
        <v>3</v>
      </c>
      <c r="S44" s="20">
        <v>1</v>
      </c>
      <c r="T44" s="20">
        <v>0</v>
      </c>
      <c r="U44" s="20">
        <v>0</v>
      </c>
      <c r="V44" s="20">
        <v>0</v>
      </c>
      <c r="W44" s="20">
        <v>0</v>
      </c>
      <c r="X44" s="20">
        <v>1</v>
      </c>
      <c r="Y44" s="20">
        <v>0</v>
      </c>
      <c r="Z44" s="20">
        <v>0</v>
      </c>
      <c r="AA44" s="20">
        <v>0</v>
      </c>
      <c r="AB44" s="20">
        <v>0</v>
      </c>
      <c r="AC44" s="20">
        <v>0</v>
      </c>
      <c r="AD44" s="20">
        <v>0</v>
      </c>
      <c r="AE44" s="20">
        <v>0</v>
      </c>
      <c r="AF44" s="20">
        <v>0</v>
      </c>
      <c r="AG44" s="20">
        <v>1</v>
      </c>
      <c r="AH44" s="135">
        <v>77.671</v>
      </c>
      <c r="AI44" s="136">
        <v>87.2580538116592</v>
      </c>
      <c r="AJ44" s="136">
        <v>35.55621051524331</v>
      </c>
    </row>
    <row r="45" spans="2:36" ht="12">
      <c r="B45" s="224" t="s">
        <v>30</v>
      </c>
      <c r="C45" s="225"/>
      <c r="D45" s="20">
        <v>1146</v>
      </c>
      <c r="E45" s="20">
        <v>4</v>
      </c>
      <c r="F45" s="20">
        <v>4</v>
      </c>
      <c r="G45" s="20">
        <v>23</v>
      </c>
      <c r="H45" s="20">
        <v>89</v>
      </c>
      <c r="I45" s="20">
        <v>153</v>
      </c>
      <c r="J45" s="20">
        <v>174</v>
      </c>
      <c r="K45" s="20">
        <v>157</v>
      </c>
      <c r="L45" s="20">
        <v>138</v>
      </c>
      <c r="M45" s="20">
        <v>166</v>
      </c>
      <c r="N45" s="20">
        <v>93</v>
      </c>
      <c r="O45" s="20">
        <v>53</v>
      </c>
      <c r="P45" s="20">
        <v>32</v>
      </c>
      <c r="Q45" s="20">
        <v>19</v>
      </c>
      <c r="R45" s="20">
        <v>13</v>
      </c>
      <c r="S45" s="20">
        <v>5</v>
      </c>
      <c r="T45" s="20">
        <v>7</v>
      </c>
      <c r="U45" s="20">
        <v>5</v>
      </c>
      <c r="V45" s="20">
        <v>3</v>
      </c>
      <c r="W45" s="20">
        <v>1</v>
      </c>
      <c r="X45" s="20">
        <v>2</v>
      </c>
      <c r="Y45" s="20">
        <v>0</v>
      </c>
      <c r="Z45" s="20">
        <v>1</v>
      </c>
      <c r="AA45" s="20">
        <v>1</v>
      </c>
      <c r="AB45" s="20">
        <v>1</v>
      </c>
      <c r="AC45" s="20">
        <v>0</v>
      </c>
      <c r="AD45" s="20">
        <v>1</v>
      </c>
      <c r="AE45" s="20">
        <v>0</v>
      </c>
      <c r="AF45" s="20">
        <v>0</v>
      </c>
      <c r="AG45" s="20">
        <v>1</v>
      </c>
      <c r="AH45" s="135">
        <v>87.8785</v>
      </c>
      <c r="AI45" s="136">
        <v>91.61868237347305</v>
      </c>
      <c r="AJ45" s="136">
        <v>29.916917856136447</v>
      </c>
    </row>
    <row r="46" spans="2:36" ht="12">
      <c r="B46" s="224" t="s">
        <v>31</v>
      </c>
      <c r="C46" s="225"/>
      <c r="D46" s="20">
        <v>136</v>
      </c>
      <c r="E46" s="20">
        <v>1</v>
      </c>
      <c r="F46" s="20">
        <v>1</v>
      </c>
      <c r="G46" s="20">
        <v>5</v>
      </c>
      <c r="H46" s="20">
        <v>23</v>
      </c>
      <c r="I46" s="20">
        <v>28</v>
      </c>
      <c r="J46" s="20">
        <v>17</v>
      </c>
      <c r="K46" s="20">
        <v>18</v>
      </c>
      <c r="L46" s="20">
        <v>16</v>
      </c>
      <c r="M46" s="20">
        <v>6</v>
      </c>
      <c r="N46" s="20">
        <v>8</v>
      </c>
      <c r="O46" s="20">
        <v>8</v>
      </c>
      <c r="P46" s="20">
        <v>4</v>
      </c>
      <c r="Q46" s="20">
        <v>1</v>
      </c>
      <c r="R46" s="20">
        <v>0</v>
      </c>
      <c r="S46" s="20">
        <v>0</v>
      </c>
      <c r="T46" s="20">
        <v>0</v>
      </c>
      <c r="U46" s="20">
        <v>0</v>
      </c>
      <c r="V46" s="20">
        <v>0</v>
      </c>
      <c r="W46" s="20">
        <v>0</v>
      </c>
      <c r="X46" s="20">
        <v>0</v>
      </c>
      <c r="Y46" s="20">
        <v>0</v>
      </c>
      <c r="Z46" s="20">
        <v>0</v>
      </c>
      <c r="AA46" s="20">
        <v>0</v>
      </c>
      <c r="AB46" s="20">
        <v>0</v>
      </c>
      <c r="AC46" s="20">
        <v>0</v>
      </c>
      <c r="AD46" s="20">
        <v>0</v>
      </c>
      <c r="AE46" s="20">
        <v>0</v>
      </c>
      <c r="AF46" s="20">
        <v>0</v>
      </c>
      <c r="AG46" s="20">
        <v>0</v>
      </c>
      <c r="AH46" s="135">
        <v>77.827</v>
      </c>
      <c r="AI46" s="136">
        <v>80.4797867647059</v>
      </c>
      <c r="AJ46" s="136">
        <v>24.177106261122347</v>
      </c>
    </row>
    <row r="47" spans="2:36" ht="12">
      <c r="B47" s="224" t="s">
        <v>32</v>
      </c>
      <c r="C47" s="225"/>
      <c r="D47" s="20">
        <v>95</v>
      </c>
      <c r="E47" s="20">
        <v>0</v>
      </c>
      <c r="F47" s="20">
        <v>4</v>
      </c>
      <c r="G47" s="20">
        <v>13</v>
      </c>
      <c r="H47" s="20">
        <v>18</v>
      </c>
      <c r="I47" s="20">
        <v>18</v>
      </c>
      <c r="J47" s="20">
        <v>10</v>
      </c>
      <c r="K47" s="20">
        <v>7</v>
      </c>
      <c r="L47" s="20">
        <v>7</v>
      </c>
      <c r="M47" s="20">
        <v>6</v>
      </c>
      <c r="N47" s="20">
        <v>3</v>
      </c>
      <c r="O47" s="20">
        <v>1</v>
      </c>
      <c r="P47" s="20">
        <v>3</v>
      </c>
      <c r="Q47" s="20">
        <v>2</v>
      </c>
      <c r="R47" s="20">
        <v>3</v>
      </c>
      <c r="S47" s="20">
        <v>0</v>
      </c>
      <c r="T47" s="20">
        <v>0</v>
      </c>
      <c r="U47" s="20">
        <v>0</v>
      </c>
      <c r="V47" s="20">
        <v>0</v>
      </c>
      <c r="W47" s="20">
        <v>0</v>
      </c>
      <c r="X47" s="20">
        <v>0</v>
      </c>
      <c r="Y47" s="20">
        <v>0</v>
      </c>
      <c r="Z47" s="20">
        <v>0</v>
      </c>
      <c r="AA47" s="20">
        <v>0</v>
      </c>
      <c r="AB47" s="20">
        <v>0</v>
      </c>
      <c r="AC47" s="20">
        <v>0</v>
      </c>
      <c r="AD47" s="20">
        <v>0</v>
      </c>
      <c r="AE47" s="20">
        <v>0</v>
      </c>
      <c r="AF47" s="20">
        <v>0</v>
      </c>
      <c r="AG47" s="20">
        <v>0</v>
      </c>
      <c r="AH47" s="135">
        <v>67.111</v>
      </c>
      <c r="AI47" s="136">
        <v>75.32933684210525</v>
      </c>
      <c r="AJ47" s="136">
        <v>29.351046135116817</v>
      </c>
    </row>
    <row r="48" spans="2:36" ht="12">
      <c r="B48" s="224" t="s">
        <v>33</v>
      </c>
      <c r="C48" s="225"/>
      <c r="D48" s="20">
        <v>121</v>
      </c>
      <c r="E48" s="20">
        <v>0</v>
      </c>
      <c r="F48" s="20">
        <v>1</v>
      </c>
      <c r="G48" s="20">
        <v>3</v>
      </c>
      <c r="H48" s="20">
        <v>7</v>
      </c>
      <c r="I48" s="20">
        <v>11</v>
      </c>
      <c r="J48" s="20">
        <v>23</v>
      </c>
      <c r="K48" s="20">
        <v>17</v>
      </c>
      <c r="L48" s="20">
        <v>11</v>
      </c>
      <c r="M48" s="20">
        <v>13</v>
      </c>
      <c r="N48" s="20">
        <v>12</v>
      </c>
      <c r="O48" s="20">
        <v>6</v>
      </c>
      <c r="P48" s="20">
        <v>5</v>
      </c>
      <c r="Q48" s="20">
        <v>4</v>
      </c>
      <c r="R48" s="20">
        <v>3</v>
      </c>
      <c r="S48" s="20">
        <v>1</v>
      </c>
      <c r="T48" s="20">
        <v>2</v>
      </c>
      <c r="U48" s="20">
        <v>1</v>
      </c>
      <c r="V48" s="20">
        <v>0</v>
      </c>
      <c r="W48" s="20">
        <v>0</v>
      </c>
      <c r="X48" s="20">
        <v>0</v>
      </c>
      <c r="Y48" s="20">
        <v>0</v>
      </c>
      <c r="Z48" s="20">
        <v>0</v>
      </c>
      <c r="AA48" s="20">
        <v>1</v>
      </c>
      <c r="AB48" s="20">
        <v>0</v>
      </c>
      <c r="AC48" s="20">
        <v>0</v>
      </c>
      <c r="AD48" s="20">
        <v>0</v>
      </c>
      <c r="AE48" s="20">
        <v>0</v>
      </c>
      <c r="AF48" s="20">
        <v>0</v>
      </c>
      <c r="AG48" s="20">
        <v>0</v>
      </c>
      <c r="AH48" s="135">
        <v>89.029</v>
      </c>
      <c r="AI48" s="136">
        <v>96.27123966942146</v>
      </c>
      <c r="AJ48" s="136">
        <v>33.10809624699695</v>
      </c>
    </row>
    <row r="49" spans="2:36" ht="12">
      <c r="B49" s="224" t="s">
        <v>34</v>
      </c>
      <c r="C49" s="225"/>
      <c r="D49" s="20">
        <v>994</v>
      </c>
      <c r="E49" s="20">
        <v>1</v>
      </c>
      <c r="F49" s="20">
        <v>5</v>
      </c>
      <c r="G49" s="20">
        <v>17</v>
      </c>
      <c r="H49" s="20">
        <v>28</v>
      </c>
      <c r="I49" s="20">
        <v>68</v>
      </c>
      <c r="J49" s="20">
        <v>114</v>
      </c>
      <c r="K49" s="20">
        <v>149</v>
      </c>
      <c r="L49" s="20">
        <v>164</v>
      </c>
      <c r="M49" s="20">
        <v>130</v>
      </c>
      <c r="N49" s="20">
        <v>120</v>
      </c>
      <c r="O49" s="20">
        <v>82</v>
      </c>
      <c r="P49" s="20">
        <v>44</v>
      </c>
      <c r="Q49" s="20">
        <v>23</v>
      </c>
      <c r="R49" s="20">
        <v>19</v>
      </c>
      <c r="S49" s="20">
        <v>10</v>
      </c>
      <c r="T49" s="20">
        <v>4</v>
      </c>
      <c r="U49" s="20">
        <v>3</v>
      </c>
      <c r="V49" s="20">
        <v>6</v>
      </c>
      <c r="W49" s="20">
        <v>0</v>
      </c>
      <c r="X49" s="20">
        <v>3</v>
      </c>
      <c r="Y49" s="20">
        <v>1</v>
      </c>
      <c r="Z49" s="20">
        <v>2</v>
      </c>
      <c r="AA49" s="20">
        <v>0</v>
      </c>
      <c r="AB49" s="20">
        <v>0</v>
      </c>
      <c r="AC49" s="20">
        <v>0</v>
      </c>
      <c r="AD49" s="20">
        <v>0</v>
      </c>
      <c r="AE49" s="20">
        <v>1</v>
      </c>
      <c r="AF49" s="20">
        <v>0</v>
      </c>
      <c r="AG49" s="20">
        <v>0</v>
      </c>
      <c r="AH49" s="135">
        <v>97.59450000000001</v>
      </c>
      <c r="AI49" s="136">
        <v>100.00279577464809</v>
      </c>
      <c r="AJ49" s="136">
        <v>28.875639795940746</v>
      </c>
    </row>
    <row r="50" spans="2:36" ht="12">
      <c r="B50" s="224" t="s">
        <v>35</v>
      </c>
      <c r="C50" s="225"/>
      <c r="D50" s="20">
        <v>660</v>
      </c>
      <c r="E50" s="20">
        <v>3</v>
      </c>
      <c r="F50" s="20">
        <v>5</v>
      </c>
      <c r="G50" s="20">
        <v>18</v>
      </c>
      <c r="H50" s="20">
        <v>41</v>
      </c>
      <c r="I50" s="20">
        <v>73</v>
      </c>
      <c r="J50" s="20">
        <v>76</v>
      </c>
      <c r="K50" s="20">
        <v>100</v>
      </c>
      <c r="L50" s="20">
        <v>95</v>
      </c>
      <c r="M50" s="20">
        <v>81</v>
      </c>
      <c r="N50" s="20">
        <v>49</v>
      </c>
      <c r="O50" s="20">
        <v>47</v>
      </c>
      <c r="P50" s="20">
        <v>20</v>
      </c>
      <c r="Q50" s="20">
        <v>21</v>
      </c>
      <c r="R50" s="20">
        <v>14</v>
      </c>
      <c r="S50" s="20">
        <v>6</v>
      </c>
      <c r="T50" s="20">
        <v>2</v>
      </c>
      <c r="U50" s="20">
        <v>3</v>
      </c>
      <c r="V50" s="20">
        <v>2</v>
      </c>
      <c r="W50" s="20">
        <v>1</v>
      </c>
      <c r="X50" s="20">
        <v>2</v>
      </c>
      <c r="Y50" s="20">
        <v>0</v>
      </c>
      <c r="Z50" s="20">
        <v>0</v>
      </c>
      <c r="AA50" s="20">
        <v>0</v>
      </c>
      <c r="AB50" s="20">
        <v>0</v>
      </c>
      <c r="AC50" s="20">
        <v>1</v>
      </c>
      <c r="AD50" s="20">
        <v>0</v>
      </c>
      <c r="AE50" s="20">
        <v>0</v>
      </c>
      <c r="AF50" s="20">
        <v>0</v>
      </c>
      <c r="AG50" s="20">
        <v>0</v>
      </c>
      <c r="AH50" s="135">
        <v>91.6185</v>
      </c>
      <c r="AI50" s="136">
        <v>94.57306363636361</v>
      </c>
      <c r="AJ50" s="136">
        <v>30.173501981523863</v>
      </c>
    </row>
    <row r="51" spans="2:36" ht="12">
      <c r="B51" s="224" t="s">
        <v>36</v>
      </c>
      <c r="C51" s="225"/>
      <c r="D51" s="20">
        <v>106</v>
      </c>
      <c r="E51" s="20">
        <v>1</v>
      </c>
      <c r="F51" s="20">
        <v>1</v>
      </c>
      <c r="G51" s="20">
        <v>4</v>
      </c>
      <c r="H51" s="20">
        <v>12</v>
      </c>
      <c r="I51" s="20">
        <v>12</v>
      </c>
      <c r="J51" s="20">
        <v>21</v>
      </c>
      <c r="K51" s="20">
        <v>18</v>
      </c>
      <c r="L51" s="20">
        <v>17</v>
      </c>
      <c r="M51" s="20">
        <v>5</v>
      </c>
      <c r="N51" s="20">
        <v>3</v>
      </c>
      <c r="O51" s="20">
        <v>8</v>
      </c>
      <c r="P51" s="20">
        <v>2</v>
      </c>
      <c r="Q51" s="20">
        <v>1</v>
      </c>
      <c r="R51" s="20">
        <v>0</v>
      </c>
      <c r="S51" s="20">
        <v>0</v>
      </c>
      <c r="T51" s="20">
        <v>1</v>
      </c>
      <c r="U51" s="20">
        <v>0</v>
      </c>
      <c r="V51" s="20">
        <v>0</v>
      </c>
      <c r="W51" s="20">
        <v>0</v>
      </c>
      <c r="X51" s="20">
        <v>0</v>
      </c>
      <c r="Y51" s="20">
        <v>0</v>
      </c>
      <c r="Z51" s="20">
        <v>0</v>
      </c>
      <c r="AA51" s="20">
        <v>0</v>
      </c>
      <c r="AB51" s="20">
        <v>0</v>
      </c>
      <c r="AC51" s="20">
        <v>0</v>
      </c>
      <c r="AD51" s="20">
        <v>0</v>
      </c>
      <c r="AE51" s="20">
        <v>0</v>
      </c>
      <c r="AF51" s="20">
        <v>0</v>
      </c>
      <c r="AG51" s="20">
        <v>0</v>
      </c>
      <c r="AH51" s="135">
        <v>81.2485</v>
      </c>
      <c r="AI51" s="136">
        <v>83.64825471698109</v>
      </c>
      <c r="AJ51" s="136">
        <v>24.876929472547864</v>
      </c>
    </row>
    <row r="52" spans="2:36" ht="12">
      <c r="B52" s="224" t="s">
        <v>37</v>
      </c>
      <c r="C52" s="225"/>
      <c r="D52" s="20">
        <v>40</v>
      </c>
      <c r="E52" s="20">
        <v>0</v>
      </c>
      <c r="F52" s="20">
        <v>1</v>
      </c>
      <c r="G52" s="20">
        <v>2</v>
      </c>
      <c r="H52" s="20">
        <v>11</v>
      </c>
      <c r="I52" s="20">
        <v>4</v>
      </c>
      <c r="J52" s="20">
        <v>8</v>
      </c>
      <c r="K52" s="20">
        <v>2</v>
      </c>
      <c r="L52" s="20">
        <v>3</v>
      </c>
      <c r="M52" s="20">
        <v>4</v>
      </c>
      <c r="N52" s="20">
        <v>1</v>
      </c>
      <c r="O52" s="20">
        <v>0</v>
      </c>
      <c r="P52" s="20">
        <v>1</v>
      </c>
      <c r="Q52" s="20">
        <v>3</v>
      </c>
      <c r="R52" s="20">
        <v>0</v>
      </c>
      <c r="S52" s="20">
        <v>0</v>
      </c>
      <c r="T52" s="20">
        <v>0</v>
      </c>
      <c r="U52" s="20">
        <v>0</v>
      </c>
      <c r="V52" s="20">
        <v>0</v>
      </c>
      <c r="W52" s="20">
        <v>0</v>
      </c>
      <c r="X52" s="20">
        <v>0</v>
      </c>
      <c r="Y52" s="20">
        <v>0</v>
      </c>
      <c r="Z52" s="20">
        <v>0</v>
      </c>
      <c r="AA52" s="20">
        <v>0</v>
      </c>
      <c r="AB52" s="20">
        <v>0</v>
      </c>
      <c r="AC52" s="20">
        <v>0</v>
      </c>
      <c r="AD52" s="20">
        <v>0</v>
      </c>
      <c r="AE52" s="20">
        <v>0</v>
      </c>
      <c r="AF52" s="20">
        <v>0</v>
      </c>
      <c r="AG52" s="20">
        <v>0</v>
      </c>
      <c r="AH52" s="135">
        <v>72.55850000000001</v>
      </c>
      <c r="AI52" s="136">
        <v>78.66392500000002</v>
      </c>
      <c r="AJ52" s="136">
        <v>28.462548061860485</v>
      </c>
    </row>
    <row r="53" spans="2:36" ht="12">
      <c r="B53" s="224" t="s">
        <v>38</v>
      </c>
      <c r="C53" s="225"/>
      <c r="D53" s="176">
        <v>4</v>
      </c>
      <c r="E53" s="176">
        <v>0</v>
      </c>
      <c r="F53" s="176">
        <v>0</v>
      </c>
      <c r="G53" s="176">
        <v>0</v>
      </c>
      <c r="H53" s="176">
        <v>0</v>
      </c>
      <c r="I53" s="176">
        <v>1</v>
      </c>
      <c r="J53" s="176">
        <v>1</v>
      </c>
      <c r="K53" s="176">
        <v>0</v>
      </c>
      <c r="L53" s="176">
        <v>1</v>
      </c>
      <c r="M53" s="176">
        <v>0</v>
      </c>
      <c r="N53" s="176">
        <v>1</v>
      </c>
      <c r="O53" s="176">
        <v>0</v>
      </c>
      <c r="P53" s="176">
        <v>0</v>
      </c>
      <c r="Q53" s="176">
        <v>0</v>
      </c>
      <c r="R53" s="176">
        <v>0</v>
      </c>
      <c r="S53" s="176">
        <v>0</v>
      </c>
      <c r="T53" s="176">
        <v>0</v>
      </c>
      <c r="U53" s="176">
        <v>0</v>
      </c>
      <c r="V53" s="176">
        <v>0</v>
      </c>
      <c r="W53" s="176">
        <v>0</v>
      </c>
      <c r="X53" s="176">
        <v>0</v>
      </c>
      <c r="Y53" s="176">
        <v>0</v>
      </c>
      <c r="Z53" s="176">
        <v>0</v>
      </c>
      <c r="AA53" s="176">
        <v>0</v>
      </c>
      <c r="AB53" s="176">
        <v>0</v>
      </c>
      <c r="AC53" s="176">
        <v>0</v>
      </c>
      <c r="AD53" s="176">
        <v>0</v>
      </c>
      <c r="AE53" s="176">
        <v>0</v>
      </c>
      <c r="AF53" s="176">
        <v>0</v>
      </c>
      <c r="AG53" s="176">
        <v>0</v>
      </c>
      <c r="AH53" s="135">
        <v>82.2305</v>
      </c>
      <c r="AI53" s="136">
        <v>85.7845</v>
      </c>
      <c r="AJ53" s="136">
        <v>23.93913154230955</v>
      </c>
    </row>
    <row r="54" spans="2:36" ht="12">
      <c r="B54" s="224" t="s">
        <v>39</v>
      </c>
      <c r="C54" s="225"/>
      <c r="D54" s="176">
        <v>2</v>
      </c>
      <c r="E54" s="176">
        <v>0</v>
      </c>
      <c r="F54" s="176">
        <v>0</v>
      </c>
      <c r="G54" s="176">
        <v>0</v>
      </c>
      <c r="H54" s="176">
        <v>0</v>
      </c>
      <c r="I54" s="176">
        <v>0</v>
      </c>
      <c r="J54" s="176">
        <v>0</v>
      </c>
      <c r="K54" s="176">
        <v>2</v>
      </c>
      <c r="L54" s="176">
        <v>0</v>
      </c>
      <c r="M54" s="176">
        <v>0</v>
      </c>
      <c r="N54" s="176">
        <v>0</v>
      </c>
      <c r="O54" s="176">
        <v>0</v>
      </c>
      <c r="P54" s="176">
        <v>0</v>
      </c>
      <c r="Q54" s="176">
        <v>0</v>
      </c>
      <c r="R54" s="176">
        <v>0</v>
      </c>
      <c r="S54" s="176">
        <v>0</v>
      </c>
      <c r="T54" s="176">
        <v>0</v>
      </c>
      <c r="U54" s="176">
        <v>0</v>
      </c>
      <c r="V54" s="176">
        <v>0</v>
      </c>
      <c r="W54" s="176">
        <v>0</v>
      </c>
      <c r="X54" s="176">
        <v>0</v>
      </c>
      <c r="Y54" s="176">
        <v>0</v>
      </c>
      <c r="Z54" s="176">
        <v>0</v>
      </c>
      <c r="AA54" s="176">
        <v>0</v>
      </c>
      <c r="AB54" s="176">
        <v>0</v>
      </c>
      <c r="AC54" s="176">
        <v>0</v>
      </c>
      <c r="AD54" s="176">
        <v>0</v>
      </c>
      <c r="AE54" s="176">
        <v>0</v>
      </c>
      <c r="AF54" s="176">
        <v>0</v>
      </c>
      <c r="AG54" s="176">
        <v>0</v>
      </c>
      <c r="AH54" s="135">
        <v>85.8725</v>
      </c>
      <c r="AI54" s="136">
        <v>85.8725</v>
      </c>
      <c r="AJ54" s="136">
        <v>2.666499671854471</v>
      </c>
    </row>
    <row r="55" spans="2:36" ht="12">
      <c r="B55" s="224" t="s">
        <v>40</v>
      </c>
      <c r="C55" s="225"/>
      <c r="D55" s="20">
        <v>111</v>
      </c>
      <c r="E55" s="20">
        <v>0</v>
      </c>
      <c r="F55" s="20">
        <v>1</v>
      </c>
      <c r="G55" s="20">
        <v>3</v>
      </c>
      <c r="H55" s="20">
        <v>10</v>
      </c>
      <c r="I55" s="20">
        <v>23</v>
      </c>
      <c r="J55" s="20">
        <v>16</v>
      </c>
      <c r="K55" s="20">
        <v>13</v>
      </c>
      <c r="L55" s="20">
        <v>21</v>
      </c>
      <c r="M55" s="20">
        <v>8</v>
      </c>
      <c r="N55" s="20">
        <v>7</v>
      </c>
      <c r="O55" s="20">
        <v>2</v>
      </c>
      <c r="P55" s="20">
        <v>2</v>
      </c>
      <c r="Q55" s="20">
        <v>1</v>
      </c>
      <c r="R55" s="20">
        <v>2</v>
      </c>
      <c r="S55" s="20">
        <v>1</v>
      </c>
      <c r="T55" s="20">
        <v>1</v>
      </c>
      <c r="U55" s="20">
        <v>0</v>
      </c>
      <c r="V55" s="20">
        <v>0</v>
      </c>
      <c r="W55" s="20">
        <v>0</v>
      </c>
      <c r="X55" s="20">
        <v>0</v>
      </c>
      <c r="Y55" s="20">
        <v>0</v>
      </c>
      <c r="Z55" s="20">
        <v>0</v>
      </c>
      <c r="AA55" s="20">
        <v>0</v>
      </c>
      <c r="AB55" s="20">
        <v>0</v>
      </c>
      <c r="AC55" s="20">
        <v>0</v>
      </c>
      <c r="AD55" s="20">
        <v>0</v>
      </c>
      <c r="AE55" s="20">
        <v>0</v>
      </c>
      <c r="AF55" s="20">
        <v>0</v>
      </c>
      <c r="AG55" s="20">
        <v>0</v>
      </c>
      <c r="AH55" s="135">
        <v>82.273</v>
      </c>
      <c r="AI55" s="136">
        <v>85.76412612612611</v>
      </c>
      <c r="AJ55" s="136">
        <v>25.870224505163925</v>
      </c>
    </row>
    <row r="56" spans="2:36" ht="12">
      <c r="B56" s="224" t="s">
        <v>41</v>
      </c>
      <c r="C56" s="225"/>
      <c r="D56" s="20">
        <v>305</v>
      </c>
      <c r="E56" s="20">
        <v>0</v>
      </c>
      <c r="F56" s="20">
        <v>5</v>
      </c>
      <c r="G56" s="20">
        <v>10</v>
      </c>
      <c r="H56" s="20">
        <v>16</v>
      </c>
      <c r="I56" s="20">
        <v>40</v>
      </c>
      <c r="J56" s="20">
        <v>50</v>
      </c>
      <c r="K56" s="20">
        <v>51</v>
      </c>
      <c r="L56" s="20">
        <v>45</v>
      </c>
      <c r="M56" s="20">
        <v>37</v>
      </c>
      <c r="N56" s="20">
        <v>19</v>
      </c>
      <c r="O56" s="20">
        <v>18</v>
      </c>
      <c r="P56" s="20">
        <v>7</v>
      </c>
      <c r="Q56" s="20">
        <v>5</v>
      </c>
      <c r="R56" s="20">
        <v>1</v>
      </c>
      <c r="S56" s="20">
        <v>0</v>
      </c>
      <c r="T56" s="20">
        <v>0</v>
      </c>
      <c r="U56" s="20">
        <v>0</v>
      </c>
      <c r="V56" s="20">
        <v>0</v>
      </c>
      <c r="W56" s="20">
        <v>0</v>
      </c>
      <c r="X56" s="20">
        <v>0</v>
      </c>
      <c r="Y56" s="20">
        <v>1</v>
      </c>
      <c r="Z56" s="20">
        <v>0</v>
      </c>
      <c r="AA56" s="20">
        <v>0</v>
      </c>
      <c r="AB56" s="20">
        <v>0</v>
      </c>
      <c r="AC56" s="20">
        <v>0</v>
      </c>
      <c r="AD56" s="20">
        <v>0</v>
      </c>
      <c r="AE56" s="20">
        <v>0</v>
      </c>
      <c r="AF56" s="20">
        <v>0</v>
      </c>
      <c r="AG56" s="20">
        <v>0</v>
      </c>
      <c r="AH56" s="135">
        <v>86.881</v>
      </c>
      <c r="AI56" s="136">
        <v>87.97560327868858</v>
      </c>
      <c r="AJ56" s="136">
        <v>24.686939267515847</v>
      </c>
    </row>
    <row r="57" spans="2:36" ht="12">
      <c r="B57" s="224" t="s">
        <v>42</v>
      </c>
      <c r="C57" s="225"/>
      <c r="D57" s="20">
        <v>30</v>
      </c>
      <c r="E57" s="20">
        <v>0</v>
      </c>
      <c r="F57" s="20">
        <v>0</v>
      </c>
      <c r="G57" s="20">
        <v>0</v>
      </c>
      <c r="H57" s="20">
        <v>1</v>
      </c>
      <c r="I57" s="20">
        <v>4</v>
      </c>
      <c r="J57" s="20">
        <v>5</v>
      </c>
      <c r="K57" s="20">
        <v>6</v>
      </c>
      <c r="L57" s="20">
        <v>6</v>
      </c>
      <c r="M57" s="20">
        <v>5</v>
      </c>
      <c r="N57" s="20">
        <v>2</v>
      </c>
      <c r="O57" s="20">
        <v>1</v>
      </c>
      <c r="P57" s="20">
        <v>0</v>
      </c>
      <c r="Q57" s="20">
        <v>0</v>
      </c>
      <c r="R57" s="20">
        <v>0</v>
      </c>
      <c r="S57" s="20">
        <v>0</v>
      </c>
      <c r="T57" s="20">
        <v>0</v>
      </c>
      <c r="U57" s="20">
        <v>0</v>
      </c>
      <c r="V57" s="20">
        <v>0</v>
      </c>
      <c r="W57" s="20">
        <v>0</v>
      </c>
      <c r="X57" s="20">
        <v>0</v>
      </c>
      <c r="Y57" s="20">
        <v>0</v>
      </c>
      <c r="Z57" s="20">
        <v>0</v>
      </c>
      <c r="AA57" s="20">
        <v>0</v>
      </c>
      <c r="AB57" s="20">
        <v>0</v>
      </c>
      <c r="AC57" s="20">
        <v>0</v>
      </c>
      <c r="AD57" s="20">
        <v>0</v>
      </c>
      <c r="AE57" s="20">
        <v>0</v>
      </c>
      <c r="AF57" s="20">
        <v>0</v>
      </c>
      <c r="AG57" s="20">
        <v>0</v>
      </c>
      <c r="AH57" s="135">
        <v>86.1265</v>
      </c>
      <c r="AI57" s="136">
        <v>86.76039999999999</v>
      </c>
      <c r="AJ57" s="136">
        <v>16.692936081076226</v>
      </c>
    </row>
    <row r="58" spans="2:36" ht="12">
      <c r="B58" s="224" t="s">
        <v>43</v>
      </c>
      <c r="C58" s="225"/>
      <c r="D58" s="20">
        <v>8</v>
      </c>
      <c r="E58" s="20">
        <v>0</v>
      </c>
      <c r="F58" s="20">
        <v>0</v>
      </c>
      <c r="G58" s="20">
        <v>0</v>
      </c>
      <c r="H58" s="20">
        <v>2</v>
      </c>
      <c r="I58" s="20">
        <v>0</v>
      </c>
      <c r="J58" s="20">
        <v>2</v>
      </c>
      <c r="K58" s="20">
        <v>0</v>
      </c>
      <c r="L58" s="20">
        <v>1</v>
      </c>
      <c r="M58" s="20">
        <v>0</v>
      </c>
      <c r="N58" s="20">
        <v>1</v>
      </c>
      <c r="O58" s="20">
        <v>0</v>
      </c>
      <c r="P58" s="20">
        <v>1</v>
      </c>
      <c r="Q58" s="20">
        <v>1</v>
      </c>
      <c r="R58" s="20">
        <v>0</v>
      </c>
      <c r="S58" s="20">
        <v>0</v>
      </c>
      <c r="T58" s="20">
        <v>0</v>
      </c>
      <c r="U58" s="20">
        <v>0</v>
      </c>
      <c r="V58" s="20">
        <v>0</v>
      </c>
      <c r="W58" s="20">
        <v>0</v>
      </c>
      <c r="X58" s="20">
        <v>0</v>
      </c>
      <c r="Y58" s="20">
        <v>0</v>
      </c>
      <c r="Z58" s="20">
        <v>0</v>
      </c>
      <c r="AA58" s="20">
        <v>0</v>
      </c>
      <c r="AB58" s="20">
        <v>0</v>
      </c>
      <c r="AC58" s="20">
        <v>0</v>
      </c>
      <c r="AD58" s="20">
        <v>0</v>
      </c>
      <c r="AE58" s="20">
        <v>0</v>
      </c>
      <c r="AF58" s="20">
        <v>0</v>
      </c>
      <c r="AG58" s="20">
        <v>0</v>
      </c>
      <c r="AH58" s="135">
        <v>82.0995</v>
      </c>
      <c r="AI58" s="136">
        <v>91.21025</v>
      </c>
      <c r="AJ58" s="136">
        <v>34.66946910364466</v>
      </c>
    </row>
    <row r="59" spans="2:36" ht="12">
      <c r="B59" s="224" t="s">
        <v>44</v>
      </c>
      <c r="C59" s="225"/>
      <c r="D59" s="20">
        <v>51</v>
      </c>
      <c r="E59" s="20">
        <v>0</v>
      </c>
      <c r="F59" s="20">
        <v>0</v>
      </c>
      <c r="G59" s="20">
        <v>2</v>
      </c>
      <c r="H59" s="20">
        <v>4</v>
      </c>
      <c r="I59" s="20">
        <v>4</v>
      </c>
      <c r="J59" s="20">
        <v>13</v>
      </c>
      <c r="K59" s="20">
        <v>12</v>
      </c>
      <c r="L59" s="20">
        <v>7</v>
      </c>
      <c r="M59" s="20">
        <v>4</v>
      </c>
      <c r="N59" s="20">
        <v>1</v>
      </c>
      <c r="O59" s="20">
        <v>2</v>
      </c>
      <c r="P59" s="20">
        <v>1</v>
      </c>
      <c r="Q59" s="20">
        <v>1</v>
      </c>
      <c r="R59" s="20">
        <v>0</v>
      </c>
      <c r="S59" s="20">
        <v>0</v>
      </c>
      <c r="T59" s="20">
        <v>0</v>
      </c>
      <c r="U59" s="20">
        <v>0</v>
      </c>
      <c r="V59" s="20">
        <v>0</v>
      </c>
      <c r="W59" s="20">
        <v>0</v>
      </c>
      <c r="X59" s="20">
        <v>0</v>
      </c>
      <c r="Y59" s="20">
        <v>0</v>
      </c>
      <c r="Z59" s="20">
        <v>0</v>
      </c>
      <c r="AA59" s="20">
        <v>0</v>
      </c>
      <c r="AB59" s="20">
        <v>0</v>
      </c>
      <c r="AC59" s="20">
        <v>0</v>
      </c>
      <c r="AD59" s="20">
        <v>0</v>
      </c>
      <c r="AE59" s="20">
        <v>0</v>
      </c>
      <c r="AF59" s="20">
        <v>0</v>
      </c>
      <c r="AG59" s="20">
        <v>0</v>
      </c>
      <c r="AH59" s="135">
        <v>82.141</v>
      </c>
      <c r="AI59" s="136">
        <v>84.39762745098038</v>
      </c>
      <c r="AJ59" s="136">
        <v>20.250463053432416</v>
      </c>
    </row>
    <row r="60" spans="2:36" ht="12">
      <c r="B60" s="224" t="s">
        <v>45</v>
      </c>
      <c r="C60" s="225"/>
      <c r="D60" s="20">
        <v>29</v>
      </c>
      <c r="E60" s="20">
        <v>0</v>
      </c>
      <c r="F60" s="20">
        <v>0</v>
      </c>
      <c r="G60" s="20">
        <v>0</v>
      </c>
      <c r="H60" s="20">
        <v>3</v>
      </c>
      <c r="I60" s="20">
        <v>5</v>
      </c>
      <c r="J60" s="20">
        <v>3</v>
      </c>
      <c r="K60" s="20">
        <v>7</v>
      </c>
      <c r="L60" s="20">
        <v>4</v>
      </c>
      <c r="M60" s="20">
        <v>1</v>
      </c>
      <c r="N60" s="20">
        <v>2</v>
      </c>
      <c r="O60" s="20">
        <v>2</v>
      </c>
      <c r="P60" s="20">
        <v>0</v>
      </c>
      <c r="Q60" s="20">
        <v>0</v>
      </c>
      <c r="R60" s="20">
        <v>1</v>
      </c>
      <c r="S60" s="20">
        <v>0</v>
      </c>
      <c r="T60" s="20">
        <v>0</v>
      </c>
      <c r="U60" s="20">
        <v>0</v>
      </c>
      <c r="V60" s="20">
        <v>1</v>
      </c>
      <c r="W60" s="20">
        <v>0</v>
      </c>
      <c r="X60" s="20">
        <v>0</v>
      </c>
      <c r="Y60" s="20">
        <v>0</v>
      </c>
      <c r="Z60" s="20">
        <v>0</v>
      </c>
      <c r="AA60" s="20">
        <v>0</v>
      </c>
      <c r="AB60" s="20">
        <v>0</v>
      </c>
      <c r="AC60" s="20">
        <v>0</v>
      </c>
      <c r="AD60" s="20">
        <v>0</v>
      </c>
      <c r="AE60" s="20">
        <v>0</v>
      </c>
      <c r="AF60" s="20">
        <v>0</v>
      </c>
      <c r="AG60" s="20">
        <v>0</v>
      </c>
      <c r="AH60" s="135">
        <v>87.276</v>
      </c>
      <c r="AI60" s="136">
        <v>91.188</v>
      </c>
      <c r="AJ60" s="136">
        <v>30.18647641979529</v>
      </c>
    </row>
    <row r="61" spans="2:36" ht="12">
      <c r="B61" s="224" t="s">
        <v>46</v>
      </c>
      <c r="C61" s="225"/>
      <c r="D61" s="20">
        <v>34</v>
      </c>
      <c r="E61" s="20">
        <v>0</v>
      </c>
      <c r="F61" s="20">
        <v>0</v>
      </c>
      <c r="G61" s="20">
        <v>2</v>
      </c>
      <c r="H61" s="20">
        <v>2</v>
      </c>
      <c r="I61" s="20">
        <v>3</v>
      </c>
      <c r="J61" s="20">
        <v>4</v>
      </c>
      <c r="K61" s="20">
        <v>9</v>
      </c>
      <c r="L61" s="20">
        <v>3</v>
      </c>
      <c r="M61" s="20">
        <v>3</v>
      </c>
      <c r="N61" s="20">
        <v>2</v>
      </c>
      <c r="O61" s="20">
        <v>2</v>
      </c>
      <c r="P61" s="20">
        <v>1</v>
      </c>
      <c r="Q61" s="20">
        <v>2</v>
      </c>
      <c r="R61" s="20">
        <v>1</v>
      </c>
      <c r="S61" s="20">
        <v>0</v>
      </c>
      <c r="T61" s="20">
        <v>0</v>
      </c>
      <c r="U61" s="20">
        <v>0</v>
      </c>
      <c r="V61" s="20">
        <v>0</v>
      </c>
      <c r="W61" s="20">
        <v>0</v>
      </c>
      <c r="X61" s="20">
        <v>0</v>
      </c>
      <c r="Y61" s="20">
        <v>0</v>
      </c>
      <c r="Z61" s="20">
        <v>0</v>
      </c>
      <c r="AA61" s="20">
        <v>0</v>
      </c>
      <c r="AB61" s="20">
        <v>0</v>
      </c>
      <c r="AC61" s="20">
        <v>0</v>
      </c>
      <c r="AD61" s="20">
        <v>0</v>
      </c>
      <c r="AE61" s="20">
        <v>0</v>
      </c>
      <c r="AF61" s="20">
        <v>0</v>
      </c>
      <c r="AG61" s="20">
        <v>0</v>
      </c>
      <c r="AH61" s="135">
        <v>87.4635</v>
      </c>
      <c r="AI61" s="136">
        <v>91.79867647058825</v>
      </c>
      <c r="AJ61" s="136">
        <v>28.18346409953419</v>
      </c>
    </row>
    <row r="62" spans="2:36" ht="12">
      <c r="B62" s="224" t="s">
        <v>47</v>
      </c>
      <c r="C62" s="225"/>
      <c r="D62" s="20">
        <v>316</v>
      </c>
      <c r="E62" s="20">
        <v>1</v>
      </c>
      <c r="F62" s="20">
        <v>3</v>
      </c>
      <c r="G62" s="20">
        <v>5</v>
      </c>
      <c r="H62" s="20">
        <v>21</v>
      </c>
      <c r="I62" s="20">
        <v>30</v>
      </c>
      <c r="J62" s="20">
        <v>66</v>
      </c>
      <c r="K62" s="20">
        <v>45</v>
      </c>
      <c r="L62" s="20">
        <v>41</v>
      </c>
      <c r="M62" s="20">
        <v>38</v>
      </c>
      <c r="N62" s="20">
        <v>24</v>
      </c>
      <c r="O62" s="20">
        <v>15</v>
      </c>
      <c r="P62" s="20">
        <v>7</v>
      </c>
      <c r="Q62" s="20">
        <v>6</v>
      </c>
      <c r="R62" s="20">
        <v>2</v>
      </c>
      <c r="S62" s="20">
        <v>4</v>
      </c>
      <c r="T62" s="20">
        <v>1</v>
      </c>
      <c r="U62" s="20">
        <v>4</v>
      </c>
      <c r="V62" s="20">
        <v>2</v>
      </c>
      <c r="W62" s="20">
        <v>0</v>
      </c>
      <c r="X62" s="20">
        <v>1</v>
      </c>
      <c r="Y62" s="20">
        <v>0</v>
      </c>
      <c r="Z62" s="20">
        <v>0</v>
      </c>
      <c r="AA62" s="20">
        <v>0</v>
      </c>
      <c r="AB62" s="20">
        <v>0</v>
      </c>
      <c r="AC62" s="20">
        <v>0</v>
      </c>
      <c r="AD62" s="20">
        <v>0</v>
      </c>
      <c r="AE62" s="20">
        <v>0</v>
      </c>
      <c r="AF62" s="20">
        <v>0</v>
      </c>
      <c r="AG62" s="20">
        <v>0</v>
      </c>
      <c r="AH62" s="135">
        <v>86.953</v>
      </c>
      <c r="AI62" s="136">
        <v>91.73695886075944</v>
      </c>
      <c r="AJ62" s="136">
        <v>29.179177726072602</v>
      </c>
    </row>
    <row r="63" spans="2:36" ht="12">
      <c r="B63" s="224" t="s">
        <v>48</v>
      </c>
      <c r="C63" s="225"/>
      <c r="D63" s="20">
        <v>40</v>
      </c>
      <c r="E63" s="20">
        <v>0</v>
      </c>
      <c r="F63" s="20">
        <v>1</v>
      </c>
      <c r="G63" s="20">
        <v>2</v>
      </c>
      <c r="H63" s="20">
        <v>7</v>
      </c>
      <c r="I63" s="20">
        <v>12</v>
      </c>
      <c r="J63" s="20">
        <v>9</v>
      </c>
      <c r="K63" s="20">
        <v>1</v>
      </c>
      <c r="L63" s="20">
        <v>2</v>
      </c>
      <c r="M63" s="20">
        <v>2</v>
      </c>
      <c r="N63" s="20">
        <v>2</v>
      </c>
      <c r="O63" s="20">
        <v>1</v>
      </c>
      <c r="P63" s="20">
        <v>0</v>
      </c>
      <c r="Q63" s="20">
        <v>1</v>
      </c>
      <c r="R63" s="20">
        <v>0</v>
      </c>
      <c r="S63" s="20">
        <v>0</v>
      </c>
      <c r="T63" s="20">
        <v>0</v>
      </c>
      <c r="U63" s="20">
        <v>0</v>
      </c>
      <c r="V63" s="20">
        <v>0</v>
      </c>
      <c r="W63" s="20">
        <v>0</v>
      </c>
      <c r="X63" s="20">
        <v>0</v>
      </c>
      <c r="Y63" s="20">
        <v>0</v>
      </c>
      <c r="Z63" s="20">
        <v>0</v>
      </c>
      <c r="AA63" s="20">
        <v>0</v>
      </c>
      <c r="AB63" s="20">
        <v>0</v>
      </c>
      <c r="AC63" s="20">
        <v>0</v>
      </c>
      <c r="AD63" s="20">
        <v>0</v>
      </c>
      <c r="AE63" s="20">
        <v>0</v>
      </c>
      <c r="AF63" s="20">
        <v>0</v>
      </c>
      <c r="AG63" s="20">
        <v>0</v>
      </c>
      <c r="AH63" s="135">
        <v>67.9565</v>
      </c>
      <c r="AI63" s="136">
        <v>73.28499999999998</v>
      </c>
      <c r="AJ63" s="136">
        <v>22.575963424937207</v>
      </c>
    </row>
    <row r="64" spans="2:36" ht="12">
      <c r="B64" s="224" t="s">
        <v>49</v>
      </c>
      <c r="C64" s="225"/>
      <c r="D64" s="20">
        <v>13</v>
      </c>
      <c r="E64" s="20">
        <v>0</v>
      </c>
      <c r="F64" s="20">
        <v>0</v>
      </c>
      <c r="G64" s="20">
        <v>0</v>
      </c>
      <c r="H64" s="20">
        <v>1</v>
      </c>
      <c r="I64" s="20">
        <v>1</v>
      </c>
      <c r="J64" s="20">
        <v>3</v>
      </c>
      <c r="K64" s="20">
        <v>3</v>
      </c>
      <c r="L64" s="20">
        <v>1</v>
      </c>
      <c r="M64" s="20">
        <v>0</v>
      </c>
      <c r="N64" s="20">
        <v>2</v>
      </c>
      <c r="O64" s="20">
        <v>0</v>
      </c>
      <c r="P64" s="20">
        <v>0</v>
      </c>
      <c r="Q64" s="20">
        <v>1</v>
      </c>
      <c r="R64" s="20">
        <v>1</v>
      </c>
      <c r="S64" s="20">
        <v>0</v>
      </c>
      <c r="T64" s="20">
        <v>0</v>
      </c>
      <c r="U64" s="20">
        <v>0</v>
      </c>
      <c r="V64" s="20">
        <v>0</v>
      </c>
      <c r="W64" s="20">
        <v>0</v>
      </c>
      <c r="X64" s="20">
        <v>0</v>
      </c>
      <c r="Y64" s="20">
        <v>0</v>
      </c>
      <c r="Z64" s="20">
        <v>0</v>
      </c>
      <c r="AA64" s="20">
        <v>0</v>
      </c>
      <c r="AB64" s="20">
        <v>0</v>
      </c>
      <c r="AC64" s="20">
        <v>0</v>
      </c>
      <c r="AD64" s="20">
        <v>0</v>
      </c>
      <c r="AE64" s="20">
        <v>0</v>
      </c>
      <c r="AF64" s="20">
        <v>0</v>
      </c>
      <c r="AG64" s="20">
        <v>0</v>
      </c>
      <c r="AH64" s="135">
        <v>85.973</v>
      </c>
      <c r="AI64" s="136">
        <v>94.82430769230768</v>
      </c>
      <c r="AJ64" s="136">
        <v>29.82657512572922</v>
      </c>
    </row>
    <row r="65" spans="2:36" ht="12">
      <c r="B65" s="224" t="s">
        <v>50</v>
      </c>
      <c r="C65" s="225"/>
      <c r="D65" s="20">
        <v>81</v>
      </c>
      <c r="E65" s="20">
        <v>0</v>
      </c>
      <c r="F65" s="20">
        <v>0</v>
      </c>
      <c r="G65" s="20">
        <v>2</v>
      </c>
      <c r="H65" s="20">
        <v>3</v>
      </c>
      <c r="I65" s="20">
        <v>10</v>
      </c>
      <c r="J65" s="20">
        <v>12</v>
      </c>
      <c r="K65" s="20">
        <v>14</v>
      </c>
      <c r="L65" s="20">
        <v>15</v>
      </c>
      <c r="M65" s="20">
        <v>10</v>
      </c>
      <c r="N65" s="20">
        <v>9</v>
      </c>
      <c r="O65" s="20">
        <v>2</v>
      </c>
      <c r="P65" s="20">
        <v>1</v>
      </c>
      <c r="Q65" s="20">
        <v>1</v>
      </c>
      <c r="R65" s="20">
        <v>1</v>
      </c>
      <c r="S65" s="20">
        <v>0</v>
      </c>
      <c r="T65" s="20">
        <v>0</v>
      </c>
      <c r="U65" s="20">
        <v>0</v>
      </c>
      <c r="V65" s="20">
        <v>1</v>
      </c>
      <c r="W65" s="20">
        <v>0</v>
      </c>
      <c r="X65" s="20">
        <v>0</v>
      </c>
      <c r="Y65" s="20">
        <v>0</v>
      </c>
      <c r="Z65" s="20">
        <v>0</v>
      </c>
      <c r="AA65" s="20">
        <v>0</v>
      </c>
      <c r="AB65" s="20">
        <v>0</v>
      </c>
      <c r="AC65" s="20">
        <v>0</v>
      </c>
      <c r="AD65" s="20">
        <v>0</v>
      </c>
      <c r="AE65" s="20">
        <v>0</v>
      </c>
      <c r="AF65" s="20">
        <v>0</v>
      </c>
      <c r="AG65" s="20">
        <v>0</v>
      </c>
      <c r="AH65" s="135">
        <v>89.362</v>
      </c>
      <c r="AI65" s="136">
        <v>90.75523456790124</v>
      </c>
      <c r="AJ65" s="136">
        <v>24.339504743971062</v>
      </c>
    </row>
    <row r="66" spans="2:36" ht="12">
      <c r="B66" s="224" t="s">
        <v>51</v>
      </c>
      <c r="C66" s="225"/>
      <c r="D66" s="176">
        <v>52</v>
      </c>
      <c r="E66" s="176">
        <v>0</v>
      </c>
      <c r="F66" s="176">
        <v>0</v>
      </c>
      <c r="G66" s="176">
        <v>2</v>
      </c>
      <c r="H66" s="176">
        <v>7</v>
      </c>
      <c r="I66" s="176">
        <v>10</v>
      </c>
      <c r="J66" s="176">
        <v>15</v>
      </c>
      <c r="K66" s="176">
        <v>4</v>
      </c>
      <c r="L66" s="176">
        <v>5</v>
      </c>
      <c r="M66" s="176">
        <v>5</v>
      </c>
      <c r="N66" s="176">
        <v>3</v>
      </c>
      <c r="O66" s="176">
        <v>0</v>
      </c>
      <c r="P66" s="176">
        <v>1</v>
      </c>
      <c r="Q66" s="176">
        <v>0</v>
      </c>
      <c r="R66" s="176">
        <v>0</v>
      </c>
      <c r="S66" s="176">
        <v>0</v>
      </c>
      <c r="T66" s="176">
        <v>0</v>
      </c>
      <c r="U66" s="176">
        <v>0</v>
      </c>
      <c r="V66" s="176">
        <v>0</v>
      </c>
      <c r="W66" s="176">
        <v>0</v>
      </c>
      <c r="X66" s="176">
        <v>0</v>
      </c>
      <c r="Y66" s="176">
        <v>0</v>
      </c>
      <c r="Z66" s="176">
        <v>0</v>
      </c>
      <c r="AA66" s="176">
        <v>0</v>
      </c>
      <c r="AB66" s="176">
        <v>0</v>
      </c>
      <c r="AC66" s="176">
        <v>0</v>
      </c>
      <c r="AD66" s="176">
        <v>0</v>
      </c>
      <c r="AE66" s="176">
        <v>0</v>
      </c>
      <c r="AF66" s="176">
        <v>0</v>
      </c>
      <c r="AG66" s="176">
        <v>0</v>
      </c>
      <c r="AH66" s="135">
        <v>73.485</v>
      </c>
      <c r="AI66" s="136">
        <v>77.75355769230768</v>
      </c>
      <c r="AJ66" s="136">
        <v>20.029850169687634</v>
      </c>
    </row>
    <row r="67" spans="2:36" ht="12">
      <c r="B67" s="224" t="s">
        <v>52</v>
      </c>
      <c r="C67" s="225"/>
      <c r="D67" s="176">
        <v>22</v>
      </c>
      <c r="E67" s="176">
        <v>0</v>
      </c>
      <c r="F67" s="176">
        <v>0</v>
      </c>
      <c r="G67" s="176">
        <v>1</v>
      </c>
      <c r="H67" s="176">
        <v>3</v>
      </c>
      <c r="I67" s="176">
        <v>6</v>
      </c>
      <c r="J67" s="176">
        <v>3</v>
      </c>
      <c r="K67" s="176">
        <v>4</v>
      </c>
      <c r="L67" s="176">
        <v>1</v>
      </c>
      <c r="M67" s="176">
        <v>4</v>
      </c>
      <c r="N67" s="176">
        <v>0</v>
      </c>
      <c r="O67" s="176">
        <v>0</v>
      </c>
      <c r="P67" s="176">
        <v>0</v>
      </c>
      <c r="Q67" s="176">
        <v>0</v>
      </c>
      <c r="R67" s="176">
        <v>0</v>
      </c>
      <c r="S67" s="176">
        <v>0</v>
      </c>
      <c r="T67" s="176">
        <v>0</v>
      </c>
      <c r="U67" s="176">
        <v>0</v>
      </c>
      <c r="V67" s="176">
        <v>0</v>
      </c>
      <c r="W67" s="176">
        <v>0</v>
      </c>
      <c r="X67" s="176">
        <v>0</v>
      </c>
      <c r="Y67" s="176">
        <v>0</v>
      </c>
      <c r="Z67" s="176">
        <v>0</v>
      </c>
      <c r="AA67" s="176">
        <v>0</v>
      </c>
      <c r="AB67" s="176">
        <v>0</v>
      </c>
      <c r="AC67" s="176">
        <v>0</v>
      </c>
      <c r="AD67" s="176">
        <v>0</v>
      </c>
      <c r="AE67" s="176">
        <v>0</v>
      </c>
      <c r="AF67" s="176">
        <v>0</v>
      </c>
      <c r="AG67" s="176">
        <v>0</v>
      </c>
      <c r="AH67" s="135">
        <v>75.033</v>
      </c>
      <c r="AI67" s="136">
        <v>77.1815909090909</v>
      </c>
      <c r="AJ67" s="136">
        <v>18.9492108207555</v>
      </c>
    </row>
    <row r="68" spans="2:36" ht="12">
      <c r="B68" s="224" t="s">
        <v>53</v>
      </c>
      <c r="C68" s="225"/>
      <c r="D68" s="20">
        <v>57</v>
      </c>
      <c r="E68" s="20">
        <v>0</v>
      </c>
      <c r="F68" s="20">
        <v>0</v>
      </c>
      <c r="G68" s="20">
        <v>4</v>
      </c>
      <c r="H68" s="20">
        <v>5</v>
      </c>
      <c r="I68" s="20">
        <v>7</v>
      </c>
      <c r="J68" s="20">
        <v>11</v>
      </c>
      <c r="K68" s="20">
        <v>10</v>
      </c>
      <c r="L68" s="20">
        <v>7</v>
      </c>
      <c r="M68" s="20">
        <v>3</v>
      </c>
      <c r="N68" s="20">
        <v>4</v>
      </c>
      <c r="O68" s="20">
        <v>2</v>
      </c>
      <c r="P68" s="20">
        <v>2</v>
      </c>
      <c r="Q68" s="20">
        <v>2</v>
      </c>
      <c r="R68" s="20">
        <v>0</v>
      </c>
      <c r="S68" s="20">
        <v>0</v>
      </c>
      <c r="T68" s="20">
        <v>0</v>
      </c>
      <c r="U68" s="20">
        <v>0</v>
      </c>
      <c r="V68" s="20">
        <v>0</v>
      </c>
      <c r="W68" s="20">
        <v>0</v>
      </c>
      <c r="X68" s="20">
        <v>0</v>
      </c>
      <c r="Y68" s="20">
        <v>0</v>
      </c>
      <c r="Z68" s="20">
        <v>0</v>
      </c>
      <c r="AA68" s="20">
        <v>0</v>
      </c>
      <c r="AB68" s="20">
        <v>0</v>
      </c>
      <c r="AC68" s="20">
        <v>0</v>
      </c>
      <c r="AD68" s="20">
        <v>0</v>
      </c>
      <c r="AE68" s="20">
        <v>0</v>
      </c>
      <c r="AF68" s="20">
        <v>0</v>
      </c>
      <c r="AG68" s="20">
        <v>0</v>
      </c>
      <c r="AH68" s="135">
        <v>80.759</v>
      </c>
      <c r="AI68" s="136">
        <v>84.11524561403508</v>
      </c>
      <c r="AJ68" s="136">
        <v>25.16371377264202</v>
      </c>
    </row>
    <row r="69" spans="2:36" s="8" customFormat="1" ht="12">
      <c r="B69" s="228" t="s">
        <v>312</v>
      </c>
      <c r="C69" s="229"/>
      <c r="D69" s="177">
        <v>24</v>
      </c>
      <c r="E69" s="177">
        <v>0</v>
      </c>
      <c r="F69" s="177">
        <v>0</v>
      </c>
      <c r="G69" s="177">
        <v>0</v>
      </c>
      <c r="H69" s="177">
        <v>1</v>
      </c>
      <c r="I69" s="177">
        <v>1</v>
      </c>
      <c r="J69" s="177">
        <v>4</v>
      </c>
      <c r="K69" s="177">
        <v>1</v>
      </c>
      <c r="L69" s="177">
        <v>3</v>
      </c>
      <c r="M69" s="177">
        <v>5</v>
      </c>
      <c r="N69" s="177">
        <v>5</v>
      </c>
      <c r="O69" s="177">
        <v>1</v>
      </c>
      <c r="P69" s="177">
        <v>1</v>
      </c>
      <c r="Q69" s="177">
        <v>0</v>
      </c>
      <c r="R69" s="177">
        <v>1</v>
      </c>
      <c r="S69" s="177">
        <v>1</v>
      </c>
      <c r="T69" s="177">
        <v>0</v>
      </c>
      <c r="U69" s="177">
        <v>0</v>
      </c>
      <c r="V69" s="177">
        <v>0</v>
      </c>
      <c r="W69" s="177">
        <v>0</v>
      </c>
      <c r="X69" s="177">
        <v>0</v>
      </c>
      <c r="Y69" s="177">
        <v>0</v>
      </c>
      <c r="Z69" s="177">
        <v>0</v>
      </c>
      <c r="AA69" s="177">
        <v>0</v>
      </c>
      <c r="AB69" s="177">
        <v>0</v>
      </c>
      <c r="AC69" s="177">
        <v>0</v>
      </c>
      <c r="AD69" s="177">
        <v>0</v>
      </c>
      <c r="AE69" s="177">
        <v>0</v>
      </c>
      <c r="AF69" s="177">
        <v>0</v>
      </c>
      <c r="AG69" s="177">
        <v>0</v>
      </c>
      <c r="AH69" s="178">
        <v>104.79050000000001</v>
      </c>
      <c r="AI69" s="179">
        <v>103.12291666666668</v>
      </c>
      <c r="AJ69" s="179">
        <v>25.511881891482005</v>
      </c>
    </row>
    <row r="70" spans="34:36" ht="12">
      <c r="AH70" s="184"/>
      <c r="AI70" s="184"/>
      <c r="AJ70" s="184"/>
    </row>
    <row r="71" ht="12">
      <c r="D71" s="222">
        <f>D6</f>
        <v>15388</v>
      </c>
    </row>
    <row r="72" ht="12">
      <c r="D72" s="222" t="str">
        <f>IF(D71=SUM(D8:D11,D12:D22,D23:D69)/3,"OK","NG")</f>
        <v>OK</v>
      </c>
    </row>
  </sheetData>
  <sheetProtection/>
  <mergeCells count="67">
    <mergeCell ref="B14:C14"/>
    <mergeCell ref="B15:C15"/>
    <mergeCell ref="B16:C16"/>
    <mergeCell ref="B17:C17"/>
    <mergeCell ref="B18:C18"/>
    <mergeCell ref="B19:C19"/>
    <mergeCell ref="B20:C20"/>
    <mergeCell ref="B21:C21"/>
    <mergeCell ref="B69:C69"/>
    <mergeCell ref="B6:C6"/>
    <mergeCell ref="B7:C7"/>
    <mergeCell ref="B11:C11"/>
    <mergeCell ref="B12:C12"/>
    <mergeCell ref="B13:C13"/>
    <mergeCell ref="B26:C26"/>
    <mergeCell ref="B27:C27"/>
    <mergeCell ref="B28:C28"/>
    <mergeCell ref="B29:C29"/>
    <mergeCell ref="B22:C22"/>
    <mergeCell ref="B23:C23"/>
    <mergeCell ref="B24:C24"/>
    <mergeCell ref="B25:C25"/>
    <mergeCell ref="B34:C34"/>
    <mergeCell ref="B35:C35"/>
    <mergeCell ref="B36:C36"/>
    <mergeCell ref="B37:C37"/>
    <mergeCell ref="B30:C30"/>
    <mergeCell ref="B31:C31"/>
    <mergeCell ref="B32:C32"/>
    <mergeCell ref="B33:C33"/>
    <mergeCell ref="B42:C42"/>
    <mergeCell ref="B43:C43"/>
    <mergeCell ref="B44:C44"/>
    <mergeCell ref="B45:C45"/>
    <mergeCell ref="B38:C38"/>
    <mergeCell ref="B39:C39"/>
    <mergeCell ref="B40:C40"/>
    <mergeCell ref="B41:C41"/>
    <mergeCell ref="B57:C57"/>
    <mergeCell ref="B50:C50"/>
    <mergeCell ref="B51:C51"/>
    <mergeCell ref="B52:C52"/>
    <mergeCell ref="B53:C53"/>
    <mergeCell ref="B46:C46"/>
    <mergeCell ref="B47:C47"/>
    <mergeCell ref="B48:C48"/>
    <mergeCell ref="B49:C49"/>
    <mergeCell ref="B68:C68"/>
    <mergeCell ref="B3:C3"/>
    <mergeCell ref="B4:C5"/>
    <mergeCell ref="B62:C62"/>
    <mergeCell ref="B63:C63"/>
    <mergeCell ref="B64:C64"/>
    <mergeCell ref="B65:C65"/>
    <mergeCell ref="B58:C58"/>
    <mergeCell ref="B59:C59"/>
    <mergeCell ref="B60:C60"/>
    <mergeCell ref="D3:D5"/>
    <mergeCell ref="AH3:AH4"/>
    <mergeCell ref="AI3:AI4"/>
    <mergeCell ref="AJ3:AJ4"/>
    <mergeCell ref="B66:C66"/>
    <mergeCell ref="B67:C67"/>
    <mergeCell ref="B61:C61"/>
    <mergeCell ref="B54:C54"/>
    <mergeCell ref="B55:C55"/>
    <mergeCell ref="B56:C56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94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2"/>
  <sheetViews>
    <sheetView showGridLines="0" zoomScalePageLayoutView="0" workbookViewId="0" topLeftCell="A43">
      <selection activeCell="D71" sqref="D71:D72"/>
    </sheetView>
  </sheetViews>
  <sheetFormatPr defaultColWidth="9.140625" defaultRowHeight="12"/>
  <cols>
    <col min="1" max="1" width="2.57421875" style="0" customWidth="1"/>
    <col min="2" max="2" width="2.57421875" style="1" customWidth="1"/>
    <col min="3" max="3" width="10.7109375" style="1" customWidth="1"/>
    <col min="4" max="11" width="7.28125" style="0" customWidth="1"/>
    <col min="12" max="12" width="7.421875" style="0" customWidth="1"/>
    <col min="13" max="13" width="7.00390625" style="0" customWidth="1"/>
    <col min="14" max="14" width="7.28125" style="0" customWidth="1"/>
    <col min="15" max="15" width="7.28125" style="8" customWidth="1"/>
    <col min="16" max="16" width="8.421875" style="8" customWidth="1"/>
  </cols>
  <sheetData>
    <row r="1" spans="2:16" ht="17.25">
      <c r="B1" s="6" t="s">
        <v>287</v>
      </c>
      <c r="D1" s="6" t="s">
        <v>348</v>
      </c>
      <c r="M1" s="6"/>
      <c r="O1"/>
      <c r="P1"/>
    </row>
    <row r="2" spans="2:16" ht="17.25">
      <c r="B2" s="6"/>
      <c r="O2"/>
      <c r="P2"/>
    </row>
    <row r="3" spans="2:16" ht="24" customHeight="1">
      <c r="B3" s="291" t="s">
        <v>349</v>
      </c>
      <c r="C3" s="275"/>
      <c r="D3" s="271" t="s">
        <v>0</v>
      </c>
      <c r="E3" s="33"/>
      <c r="F3" s="34">
        <v>5</v>
      </c>
      <c r="G3" s="34">
        <v>10</v>
      </c>
      <c r="H3" s="34">
        <v>15</v>
      </c>
      <c r="I3" s="34">
        <v>20</v>
      </c>
      <c r="J3" s="34">
        <v>25</v>
      </c>
      <c r="K3" s="56" t="s">
        <v>335</v>
      </c>
      <c r="L3" s="312" t="s">
        <v>58</v>
      </c>
      <c r="M3" s="312" t="s">
        <v>61</v>
      </c>
      <c r="N3" s="328" t="s">
        <v>266</v>
      </c>
      <c r="O3"/>
      <c r="P3"/>
    </row>
    <row r="4" spans="2:14" s="7" customFormat="1" ht="13.5">
      <c r="B4" s="302" t="s">
        <v>328</v>
      </c>
      <c r="C4" s="303"/>
      <c r="D4" s="272"/>
      <c r="E4" s="36" t="s">
        <v>94</v>
      </c>
      <c r="F4" s="37" t="s">
        <v>94</v>
      </c>
      <c r="G4" s="37" t="s">
        <v>94</v>
      </c>
      <c r="H4" s="37" t="s">
        <v>94</v>
      </c>
      <c r="I4" s="38" t="s">
        <v>94</v>
      </c>
      <c r="J4" s="37" t="s">
        <v>94</v>
      </c>
      <c r="K4" s="37" t="s">
        <v>94</v>
      </c>
      <c r="L4" s="272"/>
      <c r="M4" s="272"/>
      <c r="N4" s="308"/>
    </row>
    <row r="5" spans="2:16" ht="24" customHeight="1">
      <c r="B5" s="304"/>
      <c r="C5" s="295"/>
      <c r="D5" s="273"/>
      <c r="E5" s="115" t="s">
        <v>256</v>
      </c>
      <c r="F5" s="25">
        <v>9.9</v>
      </c>
      <c r="G5" s="25">
        <v>14.9</v>
      </c>
      <c r="H5" s="25">
        <v>19.9</v>
      </c>
      <c r="I5" s="25">
        <v>24.9</v>
      </c>
      <c r="J5" s="25">
        <v>29.9</v>
      </c>
      <c r="K5" s="25"/>
      <c r="L5" s="40" t="s">
        <v>187</v>
      </c>
      <c r="M5" s="40" t="s">
        <v>187</v>
      </c>
      <c r="N5" s="40" t="s">
        <v>187</v>
      </c>
      <c r="O5"/>
      <c r="P5"/>
    </row>
    <row r="6" spans="2:16" ht="12" customHeight="1">
      <c r="B6" s="292" t="s">
        <v>2</v>
      </c>
      <c r="C6" s="315"/>
      <c r="D6" s="12">
        <v>15388</v>
      </c>
      <c r="E6" s="12">
        <v>24</v>
      </c>
      <c r="F6" s="12">
        <v>351</v>
      </c>
      <c r="G6" s="12">
        <v>1848</v>
      </c>
      <c r="H6" s="12">
        <v>3800</v>
      </c>
      <c r="I6" s="12">
        <v>4390</v>
      </c>
      <c r="J6" s="12">
        <v>3828</v>
      </c>
      <c r="K6" s="12">
        <v>1147</v>
      </c>
      <c r="L6" s="174">
        <v>21.919568279468987</v>
      </c>
      <c r="M6" s="175">
        <v>21.78220055911892</v>
      </c>
      <c r="N6" s="186">
        <v>6.037044803645074</v>
      </c>
      <c r="O6" s="87"/>
      <c r="P6" s="87"/>
    </row>
    <row r="7" spans="1:16" ht="12" customHeight="1">
      <c r="A7" s="7"/>
      <c r="B7" s="292" t="s">
        <v>3</v>
      </c>
      <c r="C7" s="315"/>
      <c r="D7" s="22">
        <v>12497</v>
      </c>
      <c r="E7" s="22">
        <v>18</v>
      </c>
      <c r="F7" s="22">
        <v>245</v>
      </c>
      <c r="G7" s="22">
        <v>1374</v>
      </c>
      <c r="H7" s="22">
        <v>3003</v>
      </c>
      <c r="I7" s="22">
        <v>3586</v>
      </c>
      <c r="J7" s="22">
        <v>3211</v>
      </c>
      <c r="K7" s="22">
        <v>1060</v>
      </c>
      <c r="L7" s="174">
        <v>22.28178899015168</v>
      </c>
      <c r="M7" s="175">
        <v>22.10156779431301</v>
      </c>
      <c r="N7" s="186">
        <v>6.018557736793104</v>
      </c>
      <c r="O7" s="87"/>
      <c r="P7" s="87"/>
    </row>
    <row r="8" spans="2:16" ht="12">
      <c r="B8" s="83"/>
      <c r="C8" s="74" t="s">
        <v>123</v>
      </c>
      <c r="D8" s="20">
        <v>8795</v>
      </c>
      <c r="E8" s="20">
        <v>13</v>
      </c>
      <c r="F8" s="20">
        <v>148</v>
      </c>
      <c r="G8" s="20">
        <v>956</v>
      </c>
      <c r="H8" s="20">
        <v>2081</v>
      </c>
      <c r="I8" s="20">
        <v>2533</v>
      </c>
      <c r="J8" s="20">
        <v>2256</v>
      </c>
      <c r="K8" s="20">
        <v>808</v>
      </c>
      <c r="L8" s="135">
        <v>22.409379462012506</v>
      </c>
      <c r="M8" s="136">
        <v>22.235889677390638</v>
      </c>
      <c r="N8" s="142">
        <v>6.014134658380863</v>
      </c>
      <c r="O8" s="87"/>
      <c r="P8" s="87"/>
    </row>
    <row r="9" spans="2:16" ht="12">
      <c r="B9" s="83"/>
      <c r="C9" s="74" t="s">
        <v>124</v>
      </c>
      <c r="D9" s="20">
        <v>2016</v>
      </c>
      <c r="E9" s="20">
        <v>3</v>
      </c>
      <c r="F9" s="20">
        <v>43</v>
      </c>
      <c r="G9" s="20">
        <v>202</v>
      </c>
      <c r="H9" s="20">
        <v>433</v>
      </c>
      <c r="I9" s="20">
        <v>597</v>
      </c>
      <c r="J9" s="20">
        <v>562</v>
      </c>
      <c r="K9" s="20">
        <v>176</v>
      </c>
      <c r="L9" s="135">
        <v>22.832092918771572</v>
      </c>
      <c r="M9" s="136">
        <v>22.481703902880227</v>
      </c>
      <c r="N9" s="142">
        <v>6.029817754358087</v>
      </c>
      <c r="O9" s="87"/>
      <c r="P9" s="87"/>
    </row>
    <row r="10" spans="2:16" ht="12">
      <c r="B10" s="83"/>
      <c r="C10" s="74" t="s">
        <v>125</v>
      </c>
      <c r="D10" s="20">
        <v>1686</v>
      </c>
      <c r="E10" s="20">
        <v>2</v>
      </c>
      <c r="F10" s="20">
        <v>54</v>
      </c>
      <c r="G10" s="20">
        <v>216</v>
      </c>
      <c r="H10" s="20">
        <v>489</v>
      </c>
      <c r="I10" s="20">
        <v>456</v>
      </c>
      <c r="J10" s="20">
        <v>393</v>
      </c>
      <c r="K10" s="20">
        <v>76</v>
      </c>
      <c r="L10" s="135">
        <v>20.785525741586895</v>
      </c>
      <c r="M10" s="136">
        <v>20.946339231715058</v>
      </c>
      <c r="N10" s="142">
        <v>5.897385188203033</v>
      </c>
      <c r="O10" s="87"/>
      <c r="P10" s="87"/>
    </row>
    <row r="11" spans="2:16" ht="12" customHeight="1">
      <c r="B11" s="228" t="s">
        <v>7</v>
      </c>
      <c r="C11" s="229"/>
      <c r="D11" s="13">
        <v>2891</v>
      </c>
      <c r="E11" s="13">
        <v>6</v>
      </c>
      <c r="F11" s="13">
        <v>106</v>
      </c>
      <c r="G11" s="13">
        <v>474</v>
      </c>
      <c r="H11" s="13">
        <v>797</v>
      </c>
      <c r="I11" s="13">
        <v>804</v>
      </c>
      <c r="J11" s="13">
        <v>617</v>
      </c>
      <c r="K11" s="13">
        <v>87</v>
      </c>
      <c r="L11" s="178">
        <v>20.36071577138415</v>
      </c>
      <c r="M11" s="179">
        <v>20.401663603663426</v>
      </c>
      <c r="N11" s="182">
        <v>5.92238147490452</v>
      </c>
      <c r="O11" s="87"/>
      <c r="P11" s="87"/>
    </row>
    <row r="12" spans="2:16" ht="12" customHeight="1">
      <c r="B12" s="224" t="s">
        <v>317</v>
      </c>
      <c r="C12" s="225"/>
      <c r="D12" s="12">
        <v>179</v>
      </c>
      <c r="E12" s="12">
        <v>0</v>
      </c>
      <c r="F12" s="12">
        <v>8</v>
      </c>
      <c r="G12" s="12">
        <v>17</v>
      </c>
      <c r="H12" s="12">
        <v>47</v>
      </c>
      <c r="I12" s="12">
        <v>66</v>
      </c>
      <c r="J12" s="12">
        <v>40</v>
      </c>
      <c r="K12" s="12">
        <v>1</v>
      </c>
      <c r="L12" s="135">
        <v>21.168070175438597</v>
      </c>
      <c r="M12" s="136">
        <v>21.016191811321914</v>
      </c>
      <c r="N12" s="142">
        <v>5.260027380607687</v>
      </c>
      <c r="O12" s="87"/>
      <c r="P12" s="87"/>
    </row>
    <row r="13" spans="2:16" ht="12" customHeight="1">
      <c r="B13" s="224" t="s">
        <v>318</v>
      </c>
      <c r="C13" s="225"/>
      <c r="D13" s="12">
        <v>253</v>
      </c>
      <c r="E13" s="12">
        <v>0</v>
      </c>
      <c r="F13" s="12">
        <v>7</v>
      </c>
      <c r="G13" s="12">
        <v>47</v>
      </c>
      <c r="H13" s="12">
        <v>80</v>
      </c>
      <c r="I13" s="12">
        <v>63</v>
      </c>
      <c r="J13" s="12">
        <v>44</v>
      </c>
      <c r="K13" s="12">
        <v>12</v>
      </c>
      <c r="L13" s="135">
        <v>19.659360990004423</v>
      </c>
      <c r="M13" s="136">
        <v>20.162323225515916</v>
      </c>
      <c r="N13" s="142">
        <v>5.915088427418344</v>
      </c>
      <c r="O13" s="87"/>
      <c r="P13" s="87"/>
    </row>
    <row r="14" spans="2:16" ht="12" customHeight="1">
      <c r="B14" s="224" t="s">
        <v>319</v>
      </c>
      <c r="C14" s="225"/>
      <c r="D14" s="12">
        <v>772</v>
      </c>
      <c r="E14" s="12">
        <v>1</v>
      </c>
      <c r="F14" s="12">
        <v>31</v>
      </c>
      <c r="G14" s="12">
        <v>131</v>
      </c>
      <c r="H14" s="12">
        <v>211</v>
      </c>
      <c r="I14" s="12">
        <v>226</v>
      </c>
      <c r="J14" s="12">
        <v>168</v>
      </c>
      <c r="K14" s="12">
        <v>4</v>
      </c>
      <c r="L14" s="135">
        <v>20.26396396443708</v>
      </c>
      <c r="M14" s="136">
        <v>20.056928140570573</v>
      </c>
      <c r="N14" s="142">
        <v>5.693009667802938</v>
      </c>
      <c r="O14" s="87"/>
      <c r="P14" s="87"/>
    </row>
    <row r="15" spans="2:16" ht="12" customHeight="1">
      <c r="B15" s="224" t="s">
        <v>320</v>
      </c>
      <c r="C15" s="225"/>
      <c r="D15" s="12">
        <v>9446</v>
      </c>
      <c r="E15" s="12">
        <v>13</v>
      </c>
      <c r="F15" s="12">
        <v>171</v>
      </c>
      <c r="G15" s="12">
        <v>1053</v>
      </c>
      <c r="H15" s="12">
        <v>2277</v>
      </c>
      <c r="I15" s="12">
        <v>2717</v>
      </c>
      <c r="J15" s="12">
        <v>2376</v>
      </c>
      <c r="K15" s="12">
        <v>839</v>
      </c>
      <c r="L15" s="135">
        <v>22.274463790762624</v>
      </c>
      <c r="M15" s="136">
        <v>22.114186414345713</v>
      </c>
      <c r="N15" s="142">
        <v>6.024434185164602</v>
      </c>
      <c r="O15" s="87"/>
      <c r="P15" s="87"/>
    </row>
    <row r="16" spans="2:16" ht="12" customHeight="1">
      <c r="B16" s="224" t="s">
        <v>321</v>
      </c>
      <c r="C16" s="225"/>
      <c r="D16" s="12">
        <v>1463</v>
      </c>
      <c r="E16" s="12">
        <v>2</v>
      </c>
      <c r="F16" s="12">
        <v>49</v>
      </c>
      <c r="G16" s="12">
        <v>186</v>
      </c>
      <c r="H16" s="12">
        <v>405</v>
      </c>
      <c r="I16" s="12">
        <v>401</v>
      </c>
      <c r="J16" s="12">
        <v>356</v>
      </c>
      <c r="K16" s="12">
        <v>64</v>
      </c>
      <c r="L16" s="135">
        <v>21.03904</v>
      </c>
      <c r="M16" s="136">
        <v>21.031183651812533</v>
      </c>
      <c r="N16" s="142">
        <v>5.9258540946622995</v>
      </c>
      <c r="O16" s="87"/>
      <c r="P16" s="87"/>
    </row>
    <row r="17" spans="2:16" ht="12" customHeight="1">
      <c r="B17" s="224" t="s">
        <v>322</v>
      </c>
      <c r="C17" s="225"/>
      <c r="D17" s="12">
        <v>80</v>
      </c>
      <c r="E17" s="12">
        <v>0</v>
      </c>
      <c r="F17" s="12">
        <v>3</v>
      </c>
      <c r="G17" s="12">
        <v>20</v>
      </c>
      <c r="H17" s="12">
        <v>26</v>
      </c>
      <c r="I17" s="12">
        <v>18</v>
      </c>
      <c r="J17" s="12">
        <v>8</v>
      </c>
      <c r="K17" s="12">
        <v>5</v>
      </c>
      <c r="L17" s="135">
        <v>18.611806020131205</v>
      </c>
      <c r="M17" s="136">
        <v>19.01859136206916</v>
      </c>
      <c r="N17" s="142">
        <v>5.988446099214159</v>
      </c>
      <c r="O17" s="87"/>
      <c r="P17" s="87"/>
    </row>
    <row r="18" spans="2:16" ht="12" customHeight="1">
      <c r="B18" s="224" t="s">
        <v>323</v>
      </c>
      <c r="C18" s="225"/>
      <c r="D18" s="12">
        <v>2016</v>
      </c>
      <c r="E18" s="12">
        <v>3</v>
      </c>
      <c r="F18" s="12">
        <v>43</v>
      </c>
      <c r="G18" s="12">
        <v>202</v>
      </c>
      <c r="H18" s="12">
        <v>433</v>
      </c>
      <c r="I18" s="12">
        <v>597</v>
      </c>
      <c r="J18" s="12">
        <v>562</v>
      </c>
      <c r="K18" s="12">
        <v>176</v>
      </c>
      <c r="L18" s="135">
        <v>22.832092918771572</v>
      </c>
      <c r="M18" s="136">
        <v>22.481703902880227</v>
      </c>
      <c r="N18" s="142">
        <v>6.029817754358087</v>
      </c>
      <c r="O18" s="87"/>
      <c r="P18" s="87"/>
    </row>
    <row r="19" spans="2:16" ht="12" customHeight="1">
      <c r="B19" s="224" t="s">
        <v>324</v>
      </c>
      <c r="C19" s="225"/>
      <c r="D19" s="12">
        <v>452</v>
      </c>
      <c r="E19" s="12">
        <v>1</v>
      </c>
      <c r="F19" s="12">
        <v>18</v>
      </c>
      <c r="G19" s="12">
        <v>92</v>
      </c>
      <c r="H19" s="12">
        <v>125</v>
      </c>
      <c r="I19" s="12">
        <v>102</v>
      </c>
      <c r="J19" s="12">
        <v>95</v>
      </c>
      <c r="K19" s="12">
        <v>19</v>
      </c>
      <c r="L19" s="135">
        <v>19.476225624685163</v>
      </c>
      <c r="M19" s="136">
        <v>20.069136111632062</v>
      </c>
      <c r="N19" s="142">
        <v>6.2004687442233175</v>
      </c>
      <c r="O19" s="87"/>
      <c r="P19" s="87"/>
    </row>
    <row r="20" spans="2:16" ht="12" customHeight="1">
      <c r="B20" s="224" t="s">
        <v>325</v>
      </c>
      <c r="C20" s="225"/>
      <c r="D20" s="12">
        <v>122</v>
      </c>
      <c r="E20" s="12">
        <v>0</v>
      </c>
      <c r="F20" s="12">
        <v>6</v>
      </c>
      <c r="G20" s="12">
        <v>22</v>
      </c>
      <c r="H20" s="12">
        <v>27</v>
      </c>
      <c r="I20" s="12">
        <v>31</v>
      </c>
      <c r="J20" s="12">
        <v>33</v>
      </c>
      <c r="K20" s="12">
        <v>3</v>
      </c>
      <c r="L20" s="135">
        <v>20.737862941841477</v>
      </c>
      <c r="M20" s="136">
        <v>20.53234898363457</v>
      </c>
      <c r="N20" s="142">
        <v>6.313683409479782</v>
      </c>
      <c r="O20" s="87"/>
      <c r="P20" s="87"/>
    </row>
    <row r="21" spans="2:16" ht="12" customHeight="1">
      <c r="B21" s="224" t="s">
        <v>346</v>
      </c>
      <c r="C21" s="225"/>
      <c r="D21" s="12">
        <v>369</v>
      </c>
      <c r="E21" s="12">
        <v>3</v>
      </c>
      <c r="F21" s="12">
        <v>10</v>
      </c>
      <c r="G21" s="12">
        <v>47</v>
      </c>
      <c r="H21" s="12">
        <v>106</v>
      </c>
      <c r="I21" s="12">
        <v>106</v>
      </c>
      <c r="J21" s="12">
        <v>82</v>
      </c>
      <c r="K21" s="12">
        <v>15</v>
      </c>
      <c r="L21" s="135">
        <v>20.63747060378321</v>
      </c>
      <c r="M21" s="136">
        <v>20.893632028800806</v>
      </c>
      <c r="N21" s="142">
        <v>5.950644161550431</v>
      </c>
      <c r="O21" s="87"/>
      <c r="P21" s="87"/>
    </row>
    <row r="22" spans="2:16" ht="12" customHeight="1">
      <c r="B22" s="228" t="s">
        <v>326</v>
      </c>
      <c r="C22" s="229"/>
      <c r="D22" s="12">
        <v>236</v>
      </c>
      <c r="E22" s="12">
        <v>1</v>
      </c>
      <c r="F22" s="12">
        <v>5</v>
      </c>
      <c r="G22" s="12">
        <v>31</v>
      </c>
      <c r="H22" s="12">
        <v>63</v>
      </c>
      <c r="I22" s="12">
        <v>63</v>
      </c>
      <c r="J22" s="12">
        <v>64</v>
      </c>
      <c r="K22" s="12">
        <v>9</v>
      </c>
      <c r="L22" s="135">
        <v>21.400672315431677</v>
      </c>
      <c r="M22" s="136">
        <v>21.38903526332644</v>
      </c>
      <c r="N22" s="142">
        <v>5.93012452765892</v>
      </c>
      <c r="O22" s="87"/>
      <c r="P22" s="87"/>
    </row>
    <row r="23" spans="2:16" ht="12">
      <c r="B23" s="292" t="s">
        <v>8</v>
      </c>
      <c r="C23" s="315"/>
      <c r="D23" s="22">
        <v>179</v>
      </c>
      <c r="E23" s="22">
        <v>0</v>
      </c>
      <c r="F23" s="22">
        <v>8</v>
      </c>
      <c r="G23" s="22">
        <v>17</v>
      </c>
      <c r="H23" s="22">
        <v>47</v>
      </c>
      <c r="I23" s="22">
        <v>66</v>
      </c>
      <c r="J23" s="22">
        <v>40</v>
      </c>
      <c r="K23" s="22">
        <v>1</v>
      </c>
      <c r="L23" s="174">
        <v>21.168070175438597</v>
      </c>
      <c r="M23" s="175">
        <v>21.016191811321914</v>
      </c>
      <c r="N23" s="186">
        <v>5.260027380607687</v>
      </c>
      <c r="O23" s="87"/>
      <c r="P23" s="87"/>
    </row>
    <row r="24" spans="2:16" ht="12">
      <c r="B24" s="224" t="s">
        <v>9</v>
      </c>
      <c r="C24" s="225"/>
      <c r="D24" s="176">
        <v>6</v>
      </c>
      <c r="E24" s="176">
        <v>0</v>
      </c>
      <c r="F24" s="176">
        <v>1</v>
      </c>
      <c r="G24" s="176">
        <v>1</v>
      </c>
      <c r="H24" s="176">
        <v>2</v>
      </c>
      <c r="I24" s="176">
        <v>2</v>
      </c>
      <c r="J24" s="176">
        <v>0</v>
      </c>
      <c r="K24" s="176">
        <v>0</v>
      </c>
      <c r="L24" s="135">
        <v>19.52129448399745</v>
      </c>
      <c r="M24" s="136">
        <v>17.230952094515864</v>
      </c>
      <c r="N24" s="142">
        <v>6.555917017617286</v>
      </c>
      <c r="O24" s="87"/>
      <c r="P24" s="87"/>
    </row>
    <row r="25" spans="2:16" ht="12">
      <c r="B25" s="224" t="s">
        <v>10</v>
      </c>
      <c r="C25" s="225"/>
      <c r="D25" s="176">
        <v>28</v>
      </c>
      <c r="E25" s="176">
        <v>0</v>
      </c>
      <c r="F25" s="176">
        <v>0</v>
      </c>
      <c r="G25" s="176">
        <v>6</v>
      </c>
      <c r="H25" s="176">
        <v>5</v>
      </c>
      <c r="I25" s="176">
        <v>8</v>
      </c>
      <c r="J25" s="176">
        <v>7</v>
      </c>
      <c r="K25" s="176">
        <v>2</v>
      </c>
      <c r="L25" s="135">
        <v>22.776537422875883</v>
      </c>
      <c r="M25" s="136">
        <v>21.41989870295839</v>
      </c>
      <c r="N25" s="142">
        <v>6.146134774907805</v>
      </c>
      <c r="O25" s="87"/>
      <c r="P25" s="87"/>
    </row>
    <row r="26" spans="2:16" ht="12">
      <c r="B26" s="224" t="s">
        <v>11</v>
      </c>
      <c r="C26" s="225"/>
      <c r="D26" s="20">
        <v>144</v>
      </c>
      <c r="E26" s="20">
        <v>0</v>
      </c>
      <c r="F26" s="20">
        <v>6</v>
      </c>
      <c r="G26" s="20">
        <v>25</v>
      </c>
      <c r="H26" s="20">
        <v>50</v>
      </c>
      <c r="I26" s="20">
        <v>34</v>
      </c>
      <c r="J26" s="20">
        <v>22</v>
      </c>
      <c r="K26" s="20">
        <v>7</v>
      </c>
      <c r="L26" s="135">
        <v>19.214029236931104</v>
      </c>
      <c r="M26" s="136">
        <v>19.73848440644971</v>
      </c>
      <c r="N26" s="142">
        <v>5.9417547294102615</v>
      </c>
      <c r="O26" s="87"/>
      <c r="P26" s="87"/>
    </row>
    <row r="27" spans="2:16" ht="12">
      <c r="B27" s="224" t="s">
        <v>12</v>
      </c>
      <c r="C27" s="225"/>
      <c r="D27" s="20">
        <v>33</v>
      </c>
      <c r="E27" s="20">
        <v>0</v>
      </c>
      <c r="F27" s="20">
        <v>0</v>
      </c>
      <c r="G27" s="20">
        <v>3</v>
      </c>
      <c r="H27" s="20">
        <v>11</v>
      </c>
      <c r="I27" s="20">
        <v>10</v>
      </c>
      <c r="J27" s="20">
        <v>8</v>
      </c>
      <c r="K27" s="20">
        <v>1</v>
      </c>
      <c r="L27" s="135">
        <v>21.07486058686943</v>
      </c>
      <c r="M27" s="136">
        <v>21.874717510992994</v>
      </c>
      <c r="N27" s="142">
        <v>5.215296185509161</v>
      </c>
      <c r="O27" s="87"/>
      <c r="P27" s="87"/>
    </row>
    <row r="28" spans="2:16" ht="12">
      <c r="B28" s="224" t="s">
        <v>13</v>
      </c>
      <c r="C28" s="225"/>
      <c r="D28" s="176">
        <v>8</v>
      </c>
      <c r="E28" s="176">
        <v>0</v>
      </c>
      <c r="F28" s="176">
        <v>0</v>
      </c>
      <c r="G28" s="176">
        <v>3</v>
      </c>
      <c r="H28" s="176">
        <v>0</v>
      </c>
      <c r="I28" s="176">
        <v>1</v>
      </c>
      <c r="J28" s="176">
        <v>3</v>
      </c>
      <c r="K28" s="176">
        <v>1</v>
      </c>
      <c r="L28" s="135">
        <v>24.312587805638955</v>
      </c>
      <c r="M28" s="136">
        <v>22.47026556181573</v>
      </c>
      <c r="N28" s="142">
        <v>7.663482677339434</v>
      </c>
      <c r="O28" s="87"/>
      <c r="P28" s="87"/>
    </row>
    <row r="29" spans="2:16" ht="12">
      <c r="B29" s="224" t="s">
        <v>14</v>
      </c>
      <c r="C29" s="225"/>
      <c r="D29" s="20">
        <v>34</v>
      </c>
      <c r="E29" s="20">
        <v>0</v>
      </c>
      <c r="F29" s="20">
        <v>0</v>
      </c>
      <c r="G29" s="20">
        <v>9</v>
      </c>
      <c r="H29" s="20">
        <v>12</v>
      </c>
      <c r="I29" s="20">
        <v>8</v>
      </c>
      <c r="J29" s="20">
        <v>4</v>
      </c>
      <c r="K29" s="20">
        <v>1</v>
      </c>
      <c r="L29" s="135">
        <v>19.272678179184457</v>
      </c>
      <c r="M29" s="136">
        <v>19.23398067410425</v>
      </c>
      <c r="N29" s="142">
        <v>5.398694576616884</v>
      </c>
      <c r="O29" s="87"/>
      <c r="P29" s="87"/>
    </row>
    <row r="30" spans="2:16" ht="12">
      <c r="B30" s="224" t="s">
        <v>15</v>
      </c>
      <c r="C30" s="225"/>
      <c r="D30" s="20">
        <v>317</v>
      </c>
      <c r="E30" s="20">
        <v>0</v>
      </c>
      <c r="F30" s="20">
        <v>14</v>
      </c>
      <c r="G30" s="20">
        <v>52</v>
      </c>
      <c r="H30" s="20">
        <v>81</v>
      </c>
      <c r="I30" s="20">
        <v>92</v>
      </c>
      <c r="J30" s="20">
        <v>63</v>
      </c>
      <c r="K30" s="20">
        <v>15</v>
      </c>
      <c r="L30" s="135">
        <v>20.401356231220884</v>
      </c>
      <c r="M30" s="136">
        <v>20.449431143439703</v>
      </c>
      <c r="N30" s="142">
        <v>6.191903199624226</v>
      </c>
      <c r="O30" s="87"/>
      <c r="P30" s="87"/>
    </row>
    <row r="31" spans="2:16" ht="12">
      <c r="B31" s="224" t="s">
        <v>16</v>
      </c>
      <c r="C31" s="225"/>
      <c r="D31" s="20">
        <v>294</v>
      </c>
      <c r="E31" s="20">
        <v>0</v>
      </c>
      <c r="F31" s="20">
        <v>14</v>
      </c>
      <c r="G31" s="20">
        <v>46</v>
      </c>
      <c r="H31" s="20">
        <v>73</v>
      </c>
      <c r="I31" s="20">
        <v>87</v>
      </c>
      <c r="J31" s="20">
        <v>72</v>
      </c>
      <c r="K31" s="20">
        <v>2</v>
      </c>
      <c r="L31" s="135">
        <v>20.849423193760458</v>
      </c>
      <c r="M31" s="136">
        <v>20.45510297770436</v>
      </c>
      <c r="N31" s="142">
        <v>5.952772444851326</v>
      </c>
      <c r="O31" s="87"/>
      <c r="P31" s="87"/>
    </row>
    <row r="32" spans="2:16" ht="12">
      <c r="B32" s="224" t="s">
        <v>17</v>
      </c>
      <c r="C32" s="225"/>
      <c r="D32" s="20">
        <v>379</v>
      </c>
      <c r="E32" s="20">
        <v>1</v>
      </c>
      <c r="F32" s="20">
        <v>13</v>
      </c>
      <c r="G32" s="20">
        <v>69</v>
      </c>
      <c r="H32" s="20">
        <v>110</v>
      </c>
      <c r="I32" s="20">
        <v>110</v>
      </c>
      <c r="J32" s="20">
        <v>75</v>
      </c>
      <c r="K32" s="20">
        <v>1</v>
      </c>
      <c r="L32" s="135">
        <v>19.900969859844547</v>
      </c>
      <c r="M32" s="136">
        <v>19.74509456968259</v>
      </c>
      <c r="N32" s="142">
        <v>5.478739427435526</v>
      </c>
      <c r="O32" s="87"/>
      <c r="P32" s="87"/>
    </row>
    <row r="33" spans="2:16" ht="12">
      <c r="B33" s="224" t="s">
        <v>18</v>
      </c>
      <c r="C33" s="225"/>
      <c r="D33" s="20">
        <v>2316</v>
      </c>
      <c r="E33" s="20">
        <v>6</v>
      </c>
      <c r="F33" s="20">
        <v>38</v>
      </c>
      <c r="G33" s="20">
        <v>303</v>
      </c>
      <c r="H33" s="20">
        <v>614</v>
      </c>
      <c r="I33" s="20">
        <v>707</v>
      </c>
      <c r="J33" s="20">
        <v>563</v>
      </c>
      <c r="K33" s="20">
        <v>85</v>
      </c>
      <c r="L33" s="135">
        <v>21.338098531556195</v>
      </c>
      <c r="M33" s="136">
        <v>21.24005837453039</v>
      </c>
      <c r="N33" s="142">
        <v>5.632707439632878</v>
      </c>
      <c r="O33" s="87"/>
      <c r="P33" s="87"/>
    </row>
    <row r="34" spans="2:16" ht="12">
      <c r="B34" s="224" t="s">
        <v>19</v>
      </c>
      <c r="C34" s="225"/>
      <c r="D34" s="20">
        <v>1316</v>
      </c>
      <c r="E34" s="20">
        <v>2</v>
      </c>
      <c r="F34" s="20">
        <v>39</v>
      </c>
      <c r="G34" s="20">
        <v>188</v>
      </c>
      <c r="H34" s="20">
        <v>362</v>
      </c>
      <c r="I34" s="20">
        <v>386</v>
      </c>
      <c r="J34" s="20">
        <v>281</v>
      </c>
      <c r="K34" s="20">
        <v>58</v>
      </c>
      <c r="L34" s="135">
        <v>20.736116795175626</v>
      </c>
      <c r="M34" s="136">
        <v>20.812182569097132</v>
      </c>
      <c r="N34" s="142">
        <v>5.851080192122117</v>
      </c>
      <c r="O34" s="87"/>
      <c r="P34" s="87"/>
    </row>
    <row r="35" spans="2:16" ht="12">
      <c r="B35" s="224" t="s">
        <v>20</v>
      </c>
      <c r="C35" s="225"/>
      <c r="D35" s="20">
        <v>3139</v>
      </c>
      <c r="E35" s="20">
        <v>3</v>
      </c>
      <c r="F35" s="20">
        <v>41</v>
      </c>
      <c r="G35" s="20">
        <v>267</v>
      </c>
      <c r="H35" s="20">
        <v>671</v>
      </c>
      <c r="I35" s="20">
        <v>844</v>
      </c>
      <c r="J35" s="20">
        <v>835</v>
      </c>
      <c r="K35" s="20">
        <v>478</v>
      </c>
      <c r="L35" s="135">
        <v>23.54288888888889</v>
      </c>
      <c r="M35" s="136">
        <v>23.31409985755887</v>
      </c>
      <c r="N35" s="142">
        <v>6.188764893087706</v>
      </c>
      <c r="O35" s="87"/>
      <c r="P35" s="87"/>
    </row>
    <row r="36" spans="2:16" ht="12">
      <c r="B36" s="224" t="s">
        <v>21</v>
      </c>
      <c r="C36" s="225"/>
      <c r="D36" s="20">
        <v>2024</v>
      </c>
      <c r="E36" s="20">
        <v>2</v>
      </c>
      <c r="F36" s="20">
        <v>30</v>
      </c>
      <c r="G36" s="20">
        <v>198</v>
      </c>
      <c r="H36" s="20">
        <v>434</v>
      </c>
      <c r="I36" s="20">
        <v>596</v>
      </c>
      <c r="J36" s="20">
        <v>577</v>
      </c>
      <c r="K36" s="20">
        <v>187</v>
      </c>
      <c r="L36" s="135">
        <v>23.08770201977466</v>
      </c>
      <c r="M36" s="136">
        <v>22.62889466572609</v>
      </c>
      <c r="N36" s="142">
        <v>5.903126672218025</v>
      </c>
      <c r="O36" s="87"/>
      <c r="P36" s="87"/>
    </row>
    <row r="37" spans="2:16" ht="12">
      <c r="B37" s="224" t="s">
        <v>22</v>
      </c>
      <c r="C37" s="225"/>
      <c r="D37" s="20">
        <v>37</v>
      </c>
      <c r="E37" s="20">
        <v>0</v>
      </c>
      <c r="F37" s="20">
        <v>3</v>
      </c>
      <c r="G37" s="20">
        <v>7</v>
      </c>
      <c r="H37" s="20">
        <v>11</v>
      </c>
      <c r="I37" s="20">
        <v>10</v>
      </c>
      <c r="J37" s="20">
        <v>6</v>
      </c>
      <c r="K37" s="20">
        <v>0</v>
      </c>
      <c r="L37" s="135">
        <v>17.00481488750874</v>
      </c>
      <c r="M37" s="136">
        <v>18.650205443574347</v>
      </c>
      <c r="N37" s="142">
        <v>5.818215062929401</v>
      </c>
      <c r="O37" s="87"/>
      <c r="P37" s="87"/>
    </row>
    <row r="38" spans="2:16" ht="12">
      <c r="B38" s="224" t="s">
        <v>23</v>
      </c>
      <c r="C38" s="225"/>
      <c r="D38" s="20">
        <v>28</v>
      </c>
      <c r="E38" s="20">
        <v>0</v>
      </c>
      <c r="F38" s="20">
        <v>3</v>
      </c>
      <c r="G38" s="20">
        <v>7</v>
      </c>
      <c r="H38" s="20">
        <v>11</v>
      </c>
      <c r="I38" s="20">
        <v>3</v>
      </c>
      <c r="J38" s="20">
        <v>3</v>
      </c>
      <c r="K38" s="20">
        <v>1</v>
      </c>
      <c r="L38" s="135">
        <v>16.43018264539195</v>
      </c>
      <c r="M38" s="136">
        <v>17.03956417638097</v>
      </c>
      <c r="N38" s="142">
        <v>6.146450633590621</v>
      </c>
      <c r="O38" s="87"/>
      <c r="P38" s="87"/>
    </row>
    <row r="39" spans="2:16" ht="12">
      <c r="B39" s="224" t="s">
        <v>24</v>
      </c>
      <c r="C39" s="225"/>
      <c r="D39" s="20">
        <v>23</v>
      </c>
      <c r="E39" s="20">
        <v>0</v>
      </c>
      <c r="F39" s="20">
        <v>0</v>
      </c>
      <c r="G39" s="20">
        <v>5</v>
      </c>
      <c r="H39" s="20">
        <v>7</v>
      </c>
      <c r="I39" s="20">
        <v>7</v>
      </c>
      <c r="J39" s="20">
        <v>1</v>
      </c>
      <c r="K39" s="20">
        <v>3</v>
      </c>
      <c r="L39" s="135">
        <v>19.19596448295917</v>
      </c>
      <c r="M39" s="136">
        <v>20.63380277881463</v>
      </c>
      <c r="N39" s="142">
        <v>6.04955493125161</v>
      </c>
      <c r="O39" s="87"/>
      <c r="P39" s="87"/>
    </row>
    <row r="40" spans="2:16" ht="12">
      <c r="B40" s="224" t="s">
        <v>25</v>
      </c>
      <c r="C40" s="225"/>
      <c r="D40" s="20">
        <v>29</v>
      </c>
      <c r="E40" s="20">
        <v>0</v>
      </c>
      <c r="F40" s="20">
        <v>0</v>
      </c>
      <c r="G40" s="20">
        <v>8</v>
      </c>
      <c r="H40" s="20">
        <v>8</v>
      </c>
      <c r="I40" s="20">
        <v>8</v>
      </c>
      <c r="J40" s="20">
        <v>4</v>
      </c>
      <c r="K40" s="20">
        <v>1</v>
      </c>
      <c r="L40" s="135">
        <v>19.077374745601595</v>
      </c>
      <c r="M40" s="136">
        <v>19.64834648669414</v>
      </c>
      <c r="N40" s="102">
        <v>5.43376490216331</v>
      </c>
      <c r="O40" s="102"/>
      <c r="P40" s="102"/>
    </row>
    <row r="41" spans="2:16" ht="12">
      <c r="B41" s="224" t="s">
        <v>26</v>
      </c>
      <c r="C41" s="225"/>
      <c r="D41" s="20">
        <v>111</v>
      </c>
      <c r="E41" s="20">
        <v>0</v>
      </c>
      <c r="F41" s="20">
        <v>4</v>
      </c>
      <c r="G41" s="20">
        <v>15</v>
      </c>
      <c r="H41" s="20">
        <v>31</v>
      </c>
      <c r="I41" s="20">
        <v>37</v>
      </c>
      <c r="J41" s="20">
        <v>20</v>
      </c>
      <c r="K41" s="20">
        <v>4</v>
      </c>
      <c r="L41" s="135">
        <v>20.698556389175916</v>
      </c>
      <c r="M41" s="136">
        <v>20.68990290737774</v>
      </c>
      <c r="N41" s="142">
        <v>5.657781148962679</v>
      </c>
      <c r="O41" s="87"/>
      <c r="P41" s="87"/>
    </row>
    <row r="42" spans="2:16" ht="12">
      <c r="B42" s="224" t="s">
        <v>27</v>
      </c>
      <c r="C42" s="225"/>
      <c r="D42" s="20">
        <v>62</v>
      </c>
      <c r="E42" s="20">
        <v>0</v>
      </c>
      <c r="F42" s="20">
        <v>1</v>
      </c>
      <c r="G42" s="20">
        <v>9</v>
      </c>
      <c r="H42" s="20">
        <v>17</v>
      </c>
      <c r="I42" s="20">
        <v>19</v>
      </c>
      <c r="J42" s="20">
        <v>15</v>
      </c>
      <c r="K42" s="20">
        <v>1</v>
      </c>
      <c r="L42" s="135">
        <v>21.38673423421634</v>
      </c>
      <c r="M42" s="136">
        <v>20.914512996023355</v>
      </c>
      <c r="N42" s="142">
        <v>5.4900440095952066</v>
      </c>
      <c r="O42" s="87"/>
      <c r="P42" s="87"/>
    </row>
    <row r="43" spans="2:16" ht="12">
      <c r="B43" s="224" t="s">
        <v>28</v>
      </c>
      <c r="C43" s="225"/>
      <c r="D43" s="20">
        <v>181</v>
      </c>
      <c r="E43" s="20">
        <v>0</v>
      </c>
      <c r="F43" s="20">
        <v>8</v>
      </c>
      <c r="G43" s="20">
        <v>24</v>
      </c>
      <c r="H43" s="20">
        <v>61</v>
      </c>
      <c r="I43" s="20">
        <v>44</v>
      </c>
      <c r="J43" s="20">
        <v>43</v>
      </c>
      <c r="K43" s="20">
        <v>1</v>
      </c>
      <c r="L43" s="135">
        <v>19.776475271771616</v>
      </c>
      <c r="M43" s="136">
        <v>20.186384269294653</v>
      </c>
      <c r="N43" s="142">
        <v>5.812368592290575</v>
      </c>
      <c r="O43" s="87"/>
      <c r="P43" s="87"/>
    </row>
    <row r="44" spans="2:16" ht="12">
      <c r="B44" s="224" t="s">
        <v>29</v>
      </c>
      <c r="C44" s="225"/>
      <c r="D44" s="20">
        <v>223</v>
      </c>
      <c r="E44" s="20">
        <v>0</v>
      </c>
      <c r="F44" s="20">
        <v>5</v>
      </c>
      <c r="G44" s="20">
        <v>30</v>
      </c>
      <c r="H44" s="20">
        <v>84</v>
      </c>
      <c r="I44" s="20">
        <v>55</v>
      </c>
      <c r="J44" s="20">
        <v>37</v>
      </c>
      <c r="K44" s="20">
        <v>12</v>
      </c>
      <c r="L44" s="135">
        <v>19.61702341830966</v>
      </c>
      <c r="M44" s="136">
        <v>20.389714179684894</v>
      </c>
      <c r="N44" s="142">
        <v>5.688626846429766</v>
      </c>
      <c r="O44" s="87"/>
      <c r="P44" s="87"/>
    </row>
    <row r="45" spans="2:16" ht="12">
      <c r="B45" s="224" t="s">
        <v>30</v>
      </c>
      <c r="C45" s="225"/>
      <c r="D45" s="20">
        <v>1146</v>
      </c>
      <c r="E45" s="20">
        <v>1</v>
      </c>
      <c r="F45" s="20">
        <v>35</v>
      </c>
      <c r="G45" s="20">
        <v>138</v>
      </c>
      <c r="H45" s="20">
        <v>307</v>
      </c>
      <c r="I45" s="20">
        <v>323</v>
      </c>
      <c r="J45" s="20">
        <v>280</v>
      </c>
      <c r="K45" s="20">
        <v>62</v>
      </c>
      <c r="L45" s="135">
        <v>21.417752022761725</v>
      </c>
      <c r="M45" s="136">
        <v>21.26693742679325</v>
      </c>
      <c r="N45" s="142">
        <v>5.898891535579875</v>
      </c>
      <c r="O45" s="87"/>
      <c r="P45" s="87"/>
    </row>
    <row r="46" spans="2:16" ht="12">
      <c r="B46" s="224" t="s">
        <v>31</v>
      </c>
      <c r="C46" s="225"/>
      <c r="D46" s="20">
        <v>136</v>
      </c>
      <c r="E46" s="20">
        <v>1</v>
      </c>
      <c r="F46" s="20">
        <v>6</v>
      </c>
      <c r="G46" s="20">
        <v>24</v>
      </c>
      <c r="H46" s="20">
        <v>37</v>
      </c>
      <c r="I46" s="20">
        <v>34</v>
      </c>
      <c r="J46" s="20">
        <v>33</v>
      </c>
      <c r="K46" s="20">
        <v>1</v>
      </c>
      <c r="L46" s="135">
        <v>20.004448309716953</v>
      </c>
      <c r="M46" s="136">
        <v>20.168939990840887</v>
      </c>
      <c r="N46" s="142">
        <v>6.159431709072471</v>
      </c>
      <c r="O46" s="87"/>
      <c r="P46" s="87"/>
    </row>
    <row r="47" spans="2:16" ht="12">
      <c r="B47" s="224" t="s">
        <v>32</v>
      </c>
      <c r="C47" s="225"/>
      <c r="D47" s="20">
        <v>95</v>
      </c>
      <c r="E47" s="20">
        <v>0</v>
      </c>
      <c r="F47" s="20">
        <v>3</v>
      </c>
      <c r="G47" s="20">
        <v>14</v>
      </c>
      <c r="H47" s="20">
        <v>22</v>
      </c>
      <c r="I47" s="20">
        <v>24</v>
      </c>
      <c r="J47" s="20">
        <v>25</v>
      </c>
      <c r="K47" s="20">
        <v>7</v>
      </c>
      <c r="L47" s="135">
        <v>21.946036635628428</v>
      </c>
      <c r="M47" s="136">
        <v>21.300116552339414</v>
      </c>
      <c r="N47" s="142">
        <v>6.074608747752195</v>
      </c>
      <c r="O47" s="87"/>
      <c r="P47" s="87"/>
    </row>
    <row r="48" spans="2:16" ht="12">
      <c r="B48" s="224" t="s">
        <v>33</v>
      </c>
      <c r="C48" s="225"/>
      <c r="D48" s="20">
        <v>121</v>
      </c>
      <c r="E48" s="20">
        <v>1</v>
      </c>
      <c r="F48" s="20">
        <v>3</v>
      </c>
      <c r="G48" s="20">
        <v>11</v>
      </c>
      <c r="H48" s="20">
        <v>18</v>
      </c>
      <c r="I48" s="20">
        <v>39</v>
      </c>
      <c r="J48" s="20">
        <v>33</v>
      </c>
      <c r="K48" s="20">
        <v>16</v>
      </c>
      <c r="L48" s="135">
        <v>24.018863214782495</v>
      </c>
      <c r="M48" s="136">
        <v>23.455859401998605</v>
      </c>
      <c r="N48" s="142">
        <v>6.465507363627256</v>
      </c>
      <c r="O48" s="87"/>
      <c r="P48" s="87"/>
    </row>
    <row r="49" spans="2:16" ht="12">
      <c r="B49" s="224" t="s">
        <v>34</v>
      </c>
      <c r="C49" s="225"/>
      <c r="D49" s="20">
        <v>994</v>
      </c>
      <c r="E49" s="20">
        <v>2</v>
      </c>
      <c r="F49" s="20">
        <v>18</v>
      </c>
      <c r="G49" s="20">
        <v>74</v>
      </c>
      <c r="H49" s="20">
        <v>207</v>
      </c>
      <c r="I49" s="20">
        <v>291</v>
      </c>
      <c r="J49" s="20">
        <v>301</v>
      </c>
      <c r="K49" s="20">
        <v>101</v>
      </c>
      <c r="L49" s="135">
        <v>23.539794687350636</v>
      </c>
      <c r="M49" s="136">
        <v>23.02292347643733</v>
      </c>
      <c r="N49" s="142">
        <v>5.922383746822454</v>
      </c>
      <c r="O49" s="87"/>
      <c r="P49" s="87"/>
    </row>
    <row r="50" spans="2:16" ht="12">
      <c r="B50" s="224" t="s">
        <v>35</v>
      </c>
      <c r="C50" s="225"/>
      <c r="D50" s="20">
        <v>660</v>
      </c>
      <c r="E50" s="20">
        <v>0</v>
      </c>
      <c r="F50" s="20">
        <v>17</v>
      </c>
      <c r="G50" s="20">
        <v>83</v>
      </c>
      <c r="H50" s="20">
        <v>152</v>
      </c>
      <c r="I50" s="20">
        <v>197</v>
      </c>
      <c r="J50" s="20">
        <v>165</v>
      </c>
      <c r="K50" s="20">
        <v>46</v>
      </c>
      <c r="L50" s="135">
        <v>21.956449879798136</v>
      </c>
      <c r="M50" s="136">
        <v>21.865906539407522</v>
      </c>
      <c r="N50" s="142">
        <v>6.0426084254814825</v>
      </c>
      <c r="O50" s="87"/>
      <c r="P50" s="87"/>
    </row>
    <row r="51" spans="2:16" ht="12">
      <c r="B51" s="224" t="s">
        <v>36</v>
      </c>
      <c r="C51" s="225"/>
      <c r="D51" s="20">
        <v>106</v>
      </c>
      <c r="E51" s="20">
        <v>0</v>
      </c>
      <c r="F51" s="20">
        <v>1</v>
      </c>
      <c r="G51" s="20">
        <v>14</v>
      </c>
      <c r="H51" s="20">
        <v>28</v>
      </c>
      <c r="I51" s="20">
        <v>30</v>
      </c>
      <c r="J51" s="20">
        <v>29</v>
      </c>
      <c r="K51" s="20">
        <v>4</v>
      </c>
      <c r="L51" s="135">
        <v>21.96315573557368</v>
      </c>
      <c r="M51" s="136">
        <v>21.46662616104134</v>
      </c>
      <c r="N51" s="142">
        <v>5.86405099093003</v>
      </c>
      <c r="O51" s="87"/>
      <c r="P51" s="87"/>
    </row>
    <row r="52" spans="2:16" ht="12">
      <c r="B52" s="224" t="s">
        <v>37</v>
      </c>
      <c r="C52" s="225"/>
      <c r="D52" s="20">
        <v>40</v>
      </c>
      <c r="E52" s="20">
        <v>0</v>
      </c>
      <c r="F52" s="20">
        <v>1</v>
      </c>
      <c r="G52" s="20">
        <v>6</v>
      </c>
      <c r="H52" s="20">
        <v>6</v>
      </c>
      <c r="I52" s="20">
        <v>16</v>
      </c>
      <c r="J52" s="20">
        <v>9</v>
      </c>
      <c r="K52" s="20">
        <v>2</v>
      </c>
      <c r="L52" s="135">
        <v>22.066204329557806</v>
      </c>
      <c r="M52" s="136">
        <v>21.74245958586071</v>
      </c>
      <c r="N52" s="142">
        <v>5.896316422156207</v>
      </c>
      <c r="O52" s="87"/>
      <c r="P52" s="87"/>
    </row>
    <row r="53" spans="2:16" ht="12">
      <c r="B53" s="224" t="s">
        <v>38</v>
      </c>
      <c r="C53" s="225"/>
      <c r="D53" s="176">
        <v>4</v>
      </c>
      <c r="E53" s="176">
        <v>0</v>
      </c>
      <c r="F53" s="176">
        <v>0</v>
      </c>
      <c r="G53" s="176">
        <v>1</v>
      </c>
      <c r="H53" s="176">
        <v>1</v>
      </c>
      <c r="I53" s="176">
        <v>1</v>
      </c>
      <c r="J53" s="176">
        <v>1</v>
      </c>
      <c r="K53" s="176">
        <v>0</v>
      </c>
      <c r="L53" s="135">
        <v>19.827041938806076</v>
      </c>
      <c r="M53" s="136">
        <v>20.111109588888947</v>
      </c>
      <c r="N53" s="142">
        <v>6.653753572864417</v>
      </c>
      <c r="O53" s="87"/>
      <c r="P53" s="87"/>
    </row>
    <row r="54" spans="2:16" ht="12">
      <c r="B54" s="224" t="s">
        <v>39</v>
      </c>
      <c r="C54" s="225"/>
      <c r="D54" s="176">
        <v>2</v>
      </c>
      <c r="E54" s="176">
        <v>0</v>
      </c>
      <c r="F54" s="176">
        <v>0</v>
      </c>
      <c r="G54" s="176">
        <v>0</v>
      </c>
      <c r="H54" s="176">
        <v>1</v>
      </c>
      <c r="I54" s="176">
        <v>0</v>
      </c>
      <c r="J54" s="176">
        <v>1</v>
      </c>
      <c r="K54" s="176">
        <v>0</v>
      </c>
      <c r="L54" s="135">
        <v>21.618638479855164</v>
      </c>
      <c r="M54" s="136">
        <v>21.618638479855164</v>
      </c>
      <c r="N54" s="142">
        <v>7.111383199455672</v>
      </c>
      <c r="O54" s="87"/>
      <c r="P54" s="87"/>
    </row>
    <row r="55" spans="2:16" ht="12">
      <c r="B55" s="224" t="s">
        <v>40</v>
      </c>
      <c r="C55" s="225"/>
      <c r="D55" s="20">
        <v>111</v>
      </c>
      <c r="E55" s="20">
        <v>0</v>
      </c>
      <c r="F55" s="20">
        <v>3</v>
      </c>
      <c r="G55" s="20">
        <v>18</v>
      </c>
      <c r="H55" s="20">
        <v>34</v>
      </c>
      <c r="I55" s="20">
        <v>28</v>
      </c>
      <c r="J55" s="20">
        <v>23</v>
      </c>
      <c r="K55" s="20">
        <v>5</v>
      </c>
      <c r="L55" s="135">
        <v>20.043918392773712</v>
      </c>
      <c r="M55" s="136">
        <v>20.40219405274186</v>
      </c>
      <c r="N55" s="142">
        <v>5.824303624670532</v>
      </c>
      <c r="O55" s="87"/>
      <c r="P55" s="87"/>
    </row>
    <row r="56" spans="2:16" ht="12">
      <c r="B56" s="224" t="s">
        <v>41</v>
      </c>
      <c r="C56" s="225"/>
      <c r="D56" s="20">
        <v>305</v>
      </c>
      <c r="E56" s="20">
        <v>1</v>
      </c>
      <c r="F56" s="20">
        <v>14</v>
      </c>
      <c r="G56" s="20">
        <v>64</v>
      </c>
      <c r="H56" s="20">
        <v>83</v>
      </c>
      <c r="I56" s="20">
        <v>69</v>
      </c>
      <c r="J56" s="20">
        <v>63</v>
      </c>
      <c r="K56" s="20">
        <v>11</v>
      </c>
      <c r="L56" s="135">
        <v>19.17715241713625</v>
      </c>
      <c r="M56" s="136">
        <v>19.89091709185735</v>
      </c>
      <c r="N56" s="142">
        <v>6.275922075603645</v>
      </c>
      <c r="O56" s="87"/>
      <c r="P56" s="87"/>
    </row>
    <row r="57" spans="2:16" ht="12">
      <c r="B57" s="224" t="s">
        <v>42</v>
      </c>
      <c r="C57" s="225"/>
      <c r="D57" s="20">
        <v>30</v>
      </c>
      <c r="E57" s="20">
        <v>0</v>
      </c>
      <c r="F57" s="20">
        <v>1</v>
      </c>
      <c r="G57" s="20">
        <v>9</v>
      </c>
      <c r="H57" s="20">
        <v>6</v>
      </c>
      <c r="I57" s="20">
        <v>4</v>
      </c>
      <c r="J57" s="20">
        <v>7</v>
      </c>
      <c r="K57" s="20">
        <v>3</v>
      </c>
      <c r="L57" s="135">
        <v>19.274397627211236</v>
      </c>
      <c r="M57" s="136">
        <v>20.53981847571956</v>
      </c>
      <c r="N57" s="142">
        <v>6.990220425596062</v>
      </c>
      <c r="O57" s="87"/>
      <c r="P57" s="87"/>
    </row>
    <row r="58" spans="2:16" ht="12">
      <c r="B58" s="224" t="s">
        <v>43</v>
      </c>
      <c r="C58" s="225"/>
      <c r="D58" s="20">
        <v>8</v>
      </c>
      <c r="E58" s="20">
        <v>0</v>
      </c>
      <c r="F58" s="20">
        <v>0</v>
      </c>
      <c r="G58" s="20">
        <v>2</v>
      </c>
      <c r="H58" s="20">
        <v>3</v>
      </c>
      <c r="I58" s="20">
        <v>3</v>
      </c>
      <c r="J58" s="20">
        <v>0</v>
      </c>
      <c r="K58" s="20">
        <v>0</v>
      </c>
      <c r="L58" s="135">
        <v>17.140386632925747</v>
      </c>
      <c r="M58" s="136">
        <v>18.439921936573416</v>
      </c>
      <c r="N58" s="142">
        <v>4.187657461467628</v>
      </c>
      <c r="O58" s="87"/>
      <c r="P58" s="87"/>
    </row>
    <row r="59" spans="2:16" ht="12">
      <c r="B59" s="224" t="s">
        <v>44</v>
      </c>
      <c r="C59" s="225"/>
      <c r="D59" s="20">
        <v>51</v>
      </c>
      <c r="E59" s="20">
        <v>0</v>
      </c>
      <c r="F59" s="20">
        <v>3</v>
      </c>
      <c r="G59" s="20">
        <v>7</v>
      </c>
      <c r="H59" s="20">
        <v>8</v>
      </c>
      <c r="I59" s="20">
        <v>14</v>
      </c>
      <c r="J59" s="20">
        <v>19</v>
      </c>
      <c r="K59" s="20">
        <v>0</v>
      </c>
      <c r="L59" s="135">
        <v>21.285358251657065</v>
      </c>
      <c r="M59" s="136">
        <v>21.191110120032636</v>
      </c>
      <c r="N59" s="142">
        <v>6.35399865763096</v>
      </c>
      <c r="O59" s="87"/>
      <c r="P59" s="87"/>
    </row>
    <row r="60" spans="2:16" ht="12">
      <c r="B60" s="224" t="s">
        <v>45</v>
      </c>
      <c r="C60" s="225"/>
      <c r="D60" s="20">
        <v>29</v>
      </c>
      <c r="E60" s="20">
        <v>0</v>
      </c>
      <c r="F60" s="20">
        <v>2</v>
      </c>
      <c r="G60" s="20">
        <v>5</v>
      </c>
      <c r="H60" s="20">
        <v>4</v>
      </c>
      <c r="I60" s="20">
        <v>9</v>
      </c>
      <c r="J60" s="20">
        <v>8</v>
      </c>
      <c r="K60" s="20">
        <v>1</v>
      </c>
      <c r="L60" s="135">
        <v>23.078132348001343</v>
      </c>
      <c r="M60" s="136">
        <v>20.956450818991097</v>
      </c>
      <c r="N60" s="142">
        <v>6.78979380317437</v>
      </c>
      <c r="O60" s="87"/>
      <c r="P60" s="87"/>
    </row>
    <row r="61" spans="2:16" ht="12">
      <c r="B61" s="224" t="s">
        <v>46</v>
      </c>
      <c r="C61" s="225"/>
      <c r="D61" s="20">
        <v>34</v>
      </c>
      <c r="E61" s="20">
        <v>0</v>
      </c>
      <c r="F61" s="20">
        <v>1</v>
      </c>
      <c r="G61" s="20">
        <v>8</v>
      </c>
      <c r="H61" s="20">
        <v>12</v>
      </c>
      <c r="I61" s="20">
        <v>5</v>
      </c>
      <c r="J61" s="20">
        <v>6</v>
      </c>
      <c r="K61" s="20">
        <v>2</v>
      </c>
      <c r="L61" s="135">
        <v>17.69976088776384</v>
      </c>
      <c r="M61" s="136">
        <v>19.67480913642427</v>
      </c>
      <c r="N61" s="142">
        <v>6.285482750213129</v>
      </c>
      <c r="O61" s="87"/>
      <c r="P61" s="87"/>
    </row>
    <row r="62" spans="2:16" ht="12">
      <c r="B62" s="224" t="s">
        <v>47</v>
      </c>
      <c r="C62" s="225"/>
      <c r="D62" s="20">
        <v>316</v>
      </c>
      <c r="E62" s="20">
        <v>2</v>
      </c>
      <c r="F62" s="20">
        <v>7</v>
      </c>
      <c r="G62" s="20">
        <v>40</v>
      </c>
      <c r="H62" s="20">
        <v>90</v>
      </c>
      <c r="I62" s="20">
        <v>92</v>
      </c>
      <c r="J62" s="20">
        <v>71</v>
      </c>
      <c r="K62" s="20">
        <v>14</v>
      </c>
      <c r="L62" s="135">
        <v>20.866526097504387</v>
      </c>
      <c r="M62" s="136">
        <v>21.09151084292077</v>
      </c>
      <c r="N62" s="142">
        <v>5.905906449662177</v>
      </c>
      <c r="O62" s="87"/>
      <c r="P62" s="87"/>
    </row>
    <row r="63" spans="2:16" ht="12">
      <c r="B63" s="224" t="s">
        <v>48</v>
      </c>
      <c r="C63" s="225"/>
      <c r="D63" s="20">
        <v>40</v>
      </c>
      <c r="E63" s="20">
        <v>1</v>
      </c>
      <c r="F63" s="20">
        <v>3</v>
      </c>
      <c r="G63" s="20">
        <v>6</v>
      </c>
      <c r="H63" s="20">
        <v>13</v>
      </c>
      <c r="I63" s="20">
        <v>9</v>
      </c>
      <c r="J63" s="20">
        <v>7</v>
      </c>
      <c r="K63" s="20">
        <v>1</v>
      </c>
      <c r="L63" s="135">
        <v>18.841164371244936</v>
      </c>
      <c r="M63" s="136">
        <v>18.905498695457545</v>
      </c>
      <c r="N63" s="142">
        <v>6.2799934178396155</v>
      </c>
      <c r="O63" s="87"/>
      <c r="P63" s="87"/>
    </row>
    <row r="64" spans="2:16" ht="12">
      <c r="B64" s="224" t="s">
        <v>49</v>
      </c>
      <c r="C64" s="225"/>
      <c r="D64" s="20">
        <v>13</v>
      </c>
      <c r="E64" s="20">
        <v>0</v>
      </c>
      <c r="F64" s="20">
        <v>0</v>
      </c>
      <c r="G64" s="20">
        <v>1</v>
      </c>
      <c r="H64" s="20">
        <v>3</v>
      </c>
      <c r="I64" s="20">
        <v>5</v>
      </c>
      <c r="J64" s="20">
        <v>4</v>
      </c>
      <c r="K64" s="20">
        <v>0</v>
      </c>
      <c r="L64" s="135">
        <v>23.264211202655865</v>
      </c>
      <c r="M64" s="136">
        <v>22.200988034325533</v>
      </c>
      <c r="N64" s="142">
        <v>5.107444078957529</v>
      </c>
      <c r="O64" s="87"/>
      <c r="P64" s="87"/>
    </row>
    <row r="65" spans="2:16" ht="12">
      <c r="B65" s="224" t="s">
        <v>50</v>
      </c>
      <c r="C65" s="225"/>
      <c r="D65" s="20">
        <v>81</v>
      </c>
      <c r="E65" s="20">
        <v>1</v>
      </c>
      <c r="F65" s="20">
        <v>2</v>
      </c>
      <c r="G65" s="20">
        <v>8</v>
      </c>
      <c r="H65" s="20">
        <v>22</v>
      </c>
      <c r="I65" s="20">
        <v>22</v>
      </c>
      <c r="J65" s="20">
        <v>23</v>
      </c>
      <c r="K65" s="20">
        <v>3</v>
      </c>
      <c r="L65" s="135">
        <v>21.86445187862028</v>
      </c>
      <c r="M65" s="136">
        <v>21.5764447737203</v>
      </c>
      <c r="N65" s="142">
        <v>5.775763536798273</v>
      </c>
      <c r="O65" s="87"/>
      <c r="P65" s="87"/>
    </row>
    <row r="66" spans="2:16" ht="12">
      <c r="B66" s="224" t="s">
        <v>51</v>
      </c>
      <c r="C66" s="225"/>
      <c r="D66" s="176">
        <v>52</v>
      </c>
      <c r="E66" s="176">
        <v>0</v>
      </c>
      <c r="F66" s="176">
        <v>0</v>
      </c>
      <c r="G66" s="176">
        <v>5</v>
      </c>
      <c r="H66" s="176">
        <v>11</v>
      </c>
      <c r="I66" s="176">
        <v>23</v>
      </c>
      <c r="J66" s="176">
        <v>13</v>
      </c>
      <c r="K66" s="176">
        <v>0</v>
      </c>
      <c r="L66" s="135">
        <v>21.574353422838467</v>
      </c>
      <c r="M66" s="136">
        <v>21.881297104417442</v>
      </c>
      <c r="N66" s="142">
        <v>4.99137151786074</v>
      </c>
      <c r="O66" s="87"/>
      <c r="P66" s="87"/>
    </row>
    <row r="67" spans="2:16" ht="12">
      <c r="B67" s="224" t="s">
        <v>52</v>
      </c>
      <c r="C67" s="225"/>
      <c r="D67" s="176">
        <v>22</v>
      </c>
      <c r="E67" s="176">
        <v>0</v>
      </c>
      <c r="F67" s="176">
        <v>0</v>
      </c>
      <c r="G67" s="176">
        <v>5</v>
      </c>
      <c r="H67" s="176">
        <v>3</v>
      </c>
      <c r="I67" s="176">
        <v>5</v>
      </c>
      <c r="J67" s="176">
        <v>8</v>
      </c>
      <c r="K67" s="176">
        <v>1</v>
      </c>
      <c r="L67" s="135">
        <v>24.006665607263436</v>
      </c>
      <c r="M67" s="136">
        <v>21.847968367938453</v>
      </c>
      <c r="N67" s="142">
        <v>6.0853984623881985</v>
      </c>
      <c r="O67" s="87"/>
      <c r="P67" s="87"/>
    </row>
    <row r="68" spans="2:16" ht="12">
      <c r="B68" s="224" t="s">
        <v>53</v>
      </c>
      <c r="C68" s="225"/>
      <c r="D68" s="20">
        <v>57</v>
      </c>
      <c r="E68" s="20">
        <v>0</v>
      </c>
      <c r="F68" s="20">
        <v>3</v>
      </c>
      <c r="G68" s="20">
        <v>9</v>
      </c>
      <c r="H68" s="20">
        <v>17</v>
      </c>
      <c r="I68" s="20">
        <v>12</v>
      </c>
      <c r="J68" s="20">
        <v>13</v>
      </c>
      <c r="K68" s="20">
        <v>3</v>
      </c>
      <c r="L68" s="135">
        <v>19.354565772954587</v>
      </c>
      <c r="M68" s="136">
        <v>20.497957310753005</v>
      </c>
      <c r="N68" s="142">
        <v>6.895649344505666</v>
      </c>
      <c r="O68" s="87"/>
      <c r="P68" s="87"/>
    </row>
    <row r="69" spans="2:16" s="8" customFormat="1" ht="12">
      <c r="B69" s="228" t="s">
        <v>312</v>
      </c>
      <c r="C69" s="229"/>
      <c r="D69" s="177">
        <v>24</v>
      </c>
      <c r="E69" s="177">
        <v>0</v>
      </c>
      <c r="F69" s="177">
        <v>0</v>
      </c>
      <c r="G69" s="177">
        <v>4</v>
      </c>
      <c r="H69" s="177">
        <v>10</v>
      </c>
      <c r="I69" s="177">
        <v>1</v>
      </c>
      <c r="J69" s="177">
        <v>7</v>
      </c>
      <c r="K69" s="177">
        <v>2</v>
      </c>
      <c r="L69" s="178">
        <v>19.881140208949937</v>
      </c>
      <c r="M69" s="179">
        <v>21.385582301517587</v>
      </c>
      <c r="N69" s="182">
        <v>5.96704216980802</v>
      </c>
      <c r="O69" s="87"/>
      <c r="P69" s="87"/>
    </row>
    <row r="70" spans="12:14" ht="12">
      <c r="L70" s="184"/>
      <c r="M70" s="184"/>
      <c r="N70" s="184"/>
    </row>
    <row r="71" spans="3:14" ht="12">
      <c r="C71" s="222"/>
      <c r="D71" s="222">
        <f>D6</f>
        <v>15388</v>
      </c>
      <c r="L71" s="184"/>
      <c r="M71" s="184"/>
      <c r="N71" s="184"/>
    </row>
    <row r="72" spans="3:4" ht="12">
      <c r="C72" s="222"/>
      <c r="D72" s="222" t="str">
        <f>IF(D71=SUM(D8:D11,D12:D22,D23:D69)/3,"OK","NG")</f>
        <v>OK</v>
      </c>
    </row>
  </sheetData>
  <sheetProtection/>
  <mergeCells count="67">
    <mergeCell ref="B14:C14"/>
    <mergeCell ref="B15:C15"/>
    <mergeCell ref="B16:C16"/>
    <mergeCell ref="B17:C17"/>
    <mergeCell ref="B18:C18"/>
    <mergeCell ref="B19:C19"/>
    <mergeCell ref="B20:C20"/>
    <mergeCell ref="B21:C21"/>
    <mergeCell ref="B69:C69"/>
    <mergeCell ref="B6:C6"/>
    <mergeCell ref="B7:C7"/>
    <mergeCell ref="B11:C11"/>
    <mergeCell ref="B12:C12"/>
    <mergeCell ref="B13:C13"/>
    <mergeCell ref="B26:C26"/>
    <mergeCell ref="B27:C27"/>
    <mergeCell ref="B28:C28"/>
    <mergeCell ref="B29:C29"/>
    <mergeCell ref="B22:C22"/>
    <mergeCell ref="B23:C23"/>
    <mergeCell ref="B24:C24"/>
    <mergeCell ref="B25:C25"/>
    <mergeCell ref="B34:C34"/>
    <mergeCell ref="B35:C35"/>
    <mergeCell ref="B36:C36"/>
    <mergeCell ref="B37:C37"/>
    <mergeCell ref="B30:C30"/>
    <mergeCell ref="B31:C31"/>
    <mergeCell ref="B32:C32"/>
    <mergeCell ref="B33:C33"/>
    <mergeCell ref="B42:C42"/>
    <mergeCell ref="B43:C43"/>
    <mergeCell ref="B44:C44"/>
    <mergeCell ref="B45:C45"/>
    <mergeCell ref="B38:C38"/>
    <mergeCell ref="B39:C39"/>
    <mergeCell ref="B40:C40"/>
    <mergeCell ref="B41:C41"/>
    <mergeCell ref="B57:C57"/>
    <mergeCell ref="B50:C50"/>
    <mergeCell ref="B51:C51"/>
    <mergeCell ref="B52:C52"/>
    <mergeCell ref="B53:C53"/>
    <mergeCell ref="B46:C46"/>
    <mergeCell ref="B47:C47"/>
    <mergeCell ref="B48:C48"/>
    <mergeCell ref="B49:C49"/>
    <mergeCell ref="B68:C68"/>
    <mergeCell ref="B3:C3"/>
    <mergeCell ref="B4:C5"/>
    <mergeCell ref="B62:C62"/>
    <mergeCell ref="B63:C63"/>
    <mergeCell ref="B64:C64"/>
    <mergeCell ref="B65:C65"/>
    <mergeCell ref="B58:C58"/>
    <mergeCell ref="B59:C59"/>
    <mergeCell ref="B60:C60"/>
    <mergeCell ref="D3:D5"/>
    <mergeCell ref="L3:L4"/>
    <mergeCell ref="M3:M4"/>
    <mergeCell ref="N3:N4"/>
    <mergeCell ref="B66:C66"/>
    <mergeCell ref="B67:C67"/>
    <mergeCell ref="B61:C61"/>
    <mergeCell ref="B54:C54"/>
    <mergeCell ref="B55:C55"/>
    <mergeCell ref="B56:C56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94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48"/>
  <sheetViews>
    <sheetView showGridLines="0" zoomScalePageLayoutView="0" workbookViewId="0" topLeftCell="A43">
      <selection activeCell="D72" sqref="D72:D73"/>
    </sheetView>
  </sheetViews>
  <sheetFormatPr defaultColWidth="9.140625" defaultRowHeight="12"/>
  <cols>
    <col min="1" max="1" width="2.57421875" style="0" customWidth="1"/>
    <col min="2" max="2" width="2.57421875" style="1" customWidth="1"/>
    <col min="3" max="3" width="10.7109375" style="1" customWidth="1"/>
    <col min="4" max="4" width="7.7109375" style="0" customWidth="1"/>
    <col min="5" max="5" width="6.57421875" style="0" customWidth="1"/>
    <col min="6" max="10" width="5.8515625" style="0" customWidth="1"/>
    <col min="11" max="11" width="7.140625" style="0" bestFit="1" customWidth="1"/>
    <col min="12" max="14" width="5.8515625" style="0" customWidth="1"/>
    <col min="15" max="15" width="6.57421875" style="0" customWidth="1"/>
    <col min="16" max="18" width="5.8515625" style="0" customWidth="1"/>
    <col min="19" max="19" width="7.140625" style="0" customWidth="1"/>
    <col min="20" max="20" width="6.57421875" style="0" customWidth="1"/>
    <col min="21" max="21" width="6.28125" style="0" customWidth="1"/>
    <col min="22" max="22" width="6.7109375" style="0" customWidth="1"/>
    <col min="23" max="25" width="5.8515625" style="0" customWidth="1"/>
    <col min="26" max="28" width="9.28125" style="0" customWidth="1"/>
  </cols>
  <sheetData>
    <row r="1" spans="2:26" ht="17.25">
      <c r="B1" s="6" t="s">
        <v>173</v>
      </c>
      <c r="D1" s="6" t="s">
        <v>189</v>
      </c>
      <c r="L1" s="6"/>
      <c r="S1" s="6" t="s">
        <v>311</v>
      </c>
      <c r="Z1" s="6"/>
    </row>
    <row r="2" spans="1:2" ht="17.25">
      <c r="A2" s="6"/>
      <c r="B2" s="6"/>
    </row>
    <row r="3" spans="1:22" ht="30" customHeight="1">
      <c r="A3" s="6"/>
      <c r="B3" s="291" t="s">
        <v>188</v>
      </c>
      <c r="C3" s="275"/>
      <c r="D3" s="330" t="s">
        <v>190</v>
      </c>
      <c r="E3" s="331" t="s">
        <v>191</v>
      </c>
      <c r="F3" s="289" t="s">
        <v>241</v>
      </c>
      <c r="G3" s="289"/>
      <c r="H3" s="289"/>
      <c r="I3" s="289"/>
      <c r="J3" s="289"/>
      <c r="K3" s="290"/>
      <c r="L3" s="331" t="s">
        <v>191</v>
      </c>
      <c r="M3" s="289" t="s">
        <v>242</v>
      </c>
      <c r="N3" s="289"/>
      <c r="O3" s="289"/>
      <c r="P3" s="289"/>
      <c r="Q3" s="289"/>
      <c r="R3" s="290"/>
      <c r="S3" s="334" t="s">
        <v>299</v>
      </c>
      <c r="T3" s="332" t="s">
        <v>58</v>
      </c>
      <c r="U3" s="332" t="s">
        <v>61</v>
      </c>
      <c r="V3" s="336" t="s">
        <v>266</v>
      </c>
    </row>
    <row r="4" spans="1:22" ht="7.5" customHeight="1">
      <c r="A4" s="6"/>
      <c r="B4" s="298"/>
      <c r="C4" s="299"/>
      <c r="D4" s="310"/>
      <c r="E4" s="331"/>
      <c r="F4" s="329" t="s">
        <v>192</v>
      </c>
      <c r="G4" s="276" t="s">
        <v>193</v>
      </c>
      <c r="H4" s="276" t="s">
        <v>194</v>
      </c>
      <c r="I4" s="276" t="s">
        <v>195</v>
      </c>
      <c r="J4" s="276" t="s">
        <v>196</v>
      </c>
      <c r="K4" s="276" t="s">
        <v>197</v>
      </c>
      <c r="L4" s="331"/>
      <c r="M4" s="329" t="s">
        <v>192</v>
      </c>
      <c r="N4" s="276" t="s">
        <v>193</v>
      </c>
      <c r="O4" s="276" t="s">
        <v>194</v>
      </c>
      <c r="P4" s="276" t="s">
        <v>195</v>
      </c>
      <c r="Q4" s="276" t="s">
        <v>196</v>
      </c>
      <c r="R4" s="276" t="s">
        <v>197</v>
      </c>
      <c r="S4" s="335"/>
      <c r="T4" s="333"/>
      <c r="U4" s="333"/>
      <c r="V4" s="337"/>
    </row>
    <row r="5" spans="1:22" ht="17.25" customHeight="1">
      <c r="A5" s="6"/>
      <c r="B5" s="302" t="s">
        <v>328</v>
      </c>
      <c r="C5" s="303"/>
      <c r="D5" s="310"/>
      <c r="E5" s="331"/>
      <c r="F5" s="277"/>
      <c r="G5" s="277"/>
      <c r="H5" s="277"/>
      <c r="I5" s="277"/>
      <c r="J5" s="277"/>
      <c r="K5" s="277"/>
      <c r="L5" s="280"/>
      <c r="M5" s="277"/>
      <c r="N5" s="277"/>
      <c r="O5" s="277"/>
      <c r="P5" s="277"/>
      <c r="Q5" s="277"/>
      <c r="R5" s="277"/>
      <c r="S5" s="159"/>
      <c r="T5" s="277" t="s">
        <v>198</v>
      </c>
      <c r="U5" s="277" t="s">
        <v>198</v>
      </c>
      <c r="V5" s="277" t="s">
        <v>198</v>
      </c>
    </row>
    <row r="6" spans="1:28" ht="7.5" customHeight="1">
      <c r="A6" s="6"/>
      <c r="B6" s="304"/>
      <c r="C6" s="295"/>
      <c r="D6" s="311"/>
      <c r="E6" s="331"/>
      <c r="F6" s="278"/>
      <c r="G6" s="278"/>
      <c r="H6" s="278"/>
      <c r="I6" s="278"/>
      <c r="J6" s="278"/>
      <c r="K6" s="278"/>
      <c r="L6" s="280"/>
      <c r="M6" s="278"/>
      <c r="N6" s="278"/>
      <c r="O6" s="278"/>
      <c r="P6" s="278"/>
      <c r="Q6" s="278"/>
      <c r="R6" s="278"/>
      <c r="S6" s="82"/>
      <c r="T6" s="278"/>
      <c r="U6" s="278"/>
      <c r="V6" s="278"/>
      <c r="W6" s="8"/>
      <c r="X6" s="8"/>
      <c r="Y6" s="8"/>
      <c r="Z6" s="8"/>
      <c r="AA6" s="8"/>
      <c r="AB6" s="8"/>
    </row>
    <row r="7" spans="1:27" ht="12" customHeight="1">
      <c r="A7" s="6"/>
      <c r="B7" s="292" t="s">
        <v>2</v>
      </c>
      <c r="C7" s="315"/>
      <c r="D7" s="12">
        <v>15388</v>
      </c>
      <c r="E7" s="23">
        <v>14920</v>
      </c>
      <c r="F7" s="22">
        <v>14</v>
      </c>
      <c r="G7" s="22">
        <v>173</v>
      </c>
      <c r="H7" s="22">
        <v>901</v>
      </c>
      <c r="I7" s="22">
        <v>334</v>
      </c>
      <c r="J7" s="22">
        <v>935</v>
      </c>
      <c r="K7" s="22">
        <v>12563</v>
      </c>
      <c r="L7" s="23">
        <v>468</v>
      </c>
      <c r="M7" s="22">
        <v>2</v>
      </c>
      <c r="N7" s="22">
        <v>25</v>
      </c>
      <c r="O7" s="12">
        <v>125</v>
      </c>
      <c r="P7" s="12">
        <v>15</v>
      </c>
      <c r="Q7" s="12">
        <v>56</v>
      </c>
      <c r="R7" s="12">
        <v>245</v>
      </c>
      <c r="S7" s="161">
        <v>0</v>
      </c>
      <c r="T7" s="137">
        <v>35</v>
      </c>
      <c r="U7" s="137">
        <v>32.92091239927216</v>
      </c>
      <c r="V7" s="179">
        <v>4.749107590042004</v>
      </c>
      <c r="W7" s="20"/>
      <c r="X7" s="87"/>
      <c r="Y7" s="87"/>
      <c r="Z7" s="87"/>
      <c r="AA7" s="8"/>
    </row>
    <row r="8" spans="1:27" ht="12" customHeight="1">
      <c r="A8" s="6"/>
      <c r="B8" s="292" t="s">
        <v>3</v>
      </c>
      <c r="C8" s="315"/>
      <c r="D8" s="22">
        <v>12497</v>
      </c>
      <c r="E8" s="23">
        <v>12108</v>
      </c>
      <c r="F8" s="22">
        <v>11</v>
      </c>
      <c r="G8" s="22">
        <v>127</v>
      </c>
      <c r="H8" s="22">
        <v>707</v>
      </c>
      <c r="I8" s="22">
        <v>268</v>
      </c>
      <c r="J8" s="22">
        <v>768</v>
      </c>
      <c r="K8" s="22">
        <v>10227</v>
      </c>
      <c r="L8" s="23">
        <v>389</v>
      </c>
      <c r="M8" s="22">
        <v>1</v>
      </c>
      <c r="N8" s="22">
        <v>18</v>
      </c>
      <c r="O8" s="22">
        <v>103</v>
      </c>
      <c r="P8" s="22">
        <v>14</v>
      </c>
      <c r="Q8" s="22">
        <v>47</v>
      </c>
      <c r="R8" s="22">
        <v>206</v>
      </c>
      <c r="S8" s="161">
        <v>0</v>
      </c>
      <c r="T8" s="175">
        <v>35</v>
      </c>
      <c r="U8" s="175">
        <v>32.97239337440986</v>
      </c>
      <c r="V8" s="136">
        <v>4.675852265346287</v>
      </c>
      <c r="W8" s="20"/>
      <c r="X8" s="87"/>
      <c r="Y8" s="87"/>
      <c r="Z8" s="87"/>
      <c r="AA8" s="8"/>
    </row>
    <row r="9" spans="1:27" ht="12" customHeight="1">
      <c r="A9" s="6"/>
      <c r="B9" s="83"/>
      <c r="C9" s="74" t="s">
        <v>123</v>
      </c>
      <c r="D9" s="20">
        <v>8795</v>
      </c>
      <c r="E9" s="21">
        <v>8511</v>
      </c>
      <c r="F9" s="20">
        <v>6</v>
      </c>
      <c r="G9" s="20">
        <v>94</v>
      </c>
      <c r="H9" s="20">
        <v>497</v>
      </c>
      <c r="I9" s="20">
        <v>191</v>
      </c>
      <c r="J9" s="20">
        <v>562</v>
      </c>
      <c r="K9" s="20">
        <v>7161</v>
      </c>
      <c r="L9" s="21">
        <v>284</v>
      </c>
      <c r="M9" s="20">
        <v>0</v>
      </c>
      <c r="N9" s="20">
        <v>11</v>
      </c>
      <c r="O9" s="20">
        <v>70</v>
      </c>
      <c r="P9" s="20">
        <v>11</v>
      </c>
      <c r="Q9" s="20">
        <v>35</v>
      </c>
      <c r="R9" s="20">
        <v>157</v>
      </c>
      <c r="S9" s="162">
        <v>0</v>
      </c>
      <c r="T9" s="136">
        <v>35</v>
      </c>
      <c r="U9" s="136">
        <v>32.9564525298465</v>
      </c>
      <c r="V9" s="136">
        <v>4.674391318227558</v>
      </c>
      <c r="W9" s="20"/>
      <c r="X9" s="87"/>
      <c r="Y9" s="87"/>
      <c r="Z9" s="87"/>
      <c r="AA9" s="8"/>
    </row>
    <row r="10" spans="1:27" ht="12" customHeight="1">
      <c r="A10" s="6"/>
      <c r="B10" s="83"/>
      <c r="C10" s="74" t="s">
        <v>124</v>
      </c>
      <c r="D10" s="20">
        <v>2016</v>
      </c>
      <c r="E10" s="21">
        <v>1952</v>
      </c>
      <c r="F10" s="20">
        <v>1</v>
      </c>
      <c r="G10" s="20">
        <v>16</v>
      </c>
      <c r="H10" s="20">
        <v>107</v>
      </c>
      <c r="I10" s="20">
        <v>32</v>
      </c>
      <c r="J10" s="20">
        <v>109</v>
      </c>
      <c r="K10" s="20">
        <v>1687</v>
      </c>
      <c r="L10" s="21">
        <v>64</v>
      </c>
      <c r="M10" s="20">
        <v>1</v>
      </c>
      <c r="N10" s="20">
        <v>6</v>
      </c>
      <c r="O10" s="20">
        <v>17</v>
      </c>
      <c r="P10" s="20">
        <v>2</v>
      </c>
      <c r="Q10" s="20">
        <v>8</v>
      </c>
      <c r="R10" s="20">
        <v>30</v>
      </c>
      <c r="S10" s="162">
        <v>0</v>
      </c>
      <c r="T10" s="136">
        <v>35</v>
      </c>
      <c r="U10" s="136">
        <v>33.16468253968254</v>
      </c>
      <c r="V10" s="136">
        <v>4.508790718731877</v>
      </c>
      <c r="W10" s="20"/>
      <c r="X10" s="87"/>
      <c r="Y10" s="87"/>
      <c r="Z10" s="87"/>
      <c r="AA10" s="8"/>
    </row>
    <row r="11" spans="1:27" ht="12" customHeight="1">
      <c r="A11" s="6"/>
      <c r="B11" s="83"/>
      <c r="C11" s="74" t="s">
        <v>125</v>
      </c>
      <c r="D11" s="20">
        <v>1686</v>
      </c>
      <c r="E11" s="21">
        <v>1645</v>
      </c>
      <c r="F11" s="20">
        <v>4</v>
      </c>
      <c r="G11" s="20">
        <v>17</v>
      </c>
      <c r="H11" s="20">
        <v>103</v>
      </c>
      <c r="I11" s="20">
        <v>45</v>
      </c>
      <c r="J11" s="20">
        <v>97</v>
      </c>
      <c r="K11" s="20">
        <v>1379</v>
      </c>
      <c r="L11" s="21">
        <v>41</v>
      </c>
      <c r="M11" s="20">
        <v>0</v>
      </c>
      <c r="N11" s="20">
        <v>1</v>
      </c>
      <c r="O11" s="20">
        <v>16</v>
      </c>
      <c r="P11" s="20">
        <v>1</v>
      </c>
      <c r="Q11" s="20">
        <v>4</v>
      </c>
      <c r="R11" s="20">
        <v>19</v>
      </c>
      <c r="S11" s="162">
        <v>0</v>
      </c>
      <c r="T11" s="136">
        <v>35</v>
      </c>
      <c r="U11" s="136">
        <v>32.82562277580071</v>
      </c>
      <c r="V11" s="136">
        <v>4.871203648261903</v>
      </c>
      <c r="W11" s="20"/>
      <c r="X11" s="87"/>
      <c r="Y11" s="87"/>
      <c r="Z11" s="87"/>
      <c r="AA11" s="8"/>
    </row>
    <row r="12" spans="2:27" ht="12" customHeight="1">
      <c r="B12" s="228" t="s">
        <v>7</v>
      </c>
      <c r="C12" s="229"/>
      <c r="D12" s="13">
        <v>2891</v>
      </c>
      <c r="E12" s="24">
        <v>2812</v>
      </c>
      <c r="F12" s="13">
        <v>3</v>
      </c>
      <c r="G12" s="13">
        <v>46</v>
      </c>
      <c r="H12" s="13">
        <v>194</v>
      </c>
      <c r="I12" s="13">
        <v>66</v>
      </c>
      <c r="J12" s="13">
        <v>167</v>
      </c>
      <c r="K12" s="13">
        <v>2336</v>
      </c>
      <c r="L12" s="24">
        <v>79</v>
      </c>
      <c r="M12" s="13">
        <v>1</v>
      </c>
      <c r="N12" s="13">
        <v>7</v>
      </c>
      <c r="O12" s="13">
        <v>22</v>
      </c>
      <c r="P12" s="13">
        <v>1</v>
      </c>
      <c r="Q12" s="13">
        <v>9</v>
      </c>
      <c r="R12" s="13">
        <v>39</v>
      </c>
      <c r="S12" s="163">
        <v>0</v>
      </c>
      <c r="T12" s="179">
        <v>35</v>
      </c>
      <c r="U12" s="179">
        <v>32.69837426496022</v>
      </c>
      <c r="V12" s="179">
        <v>5.0483812321786585</v>
      </c>
      <c r="W12" s="20"/>
      <c r="X12" s="87"/>
      <c r="Y12" s="87"/>
      <c r="Z12" s="87"/>
      <c r="AA12" s="8"/>
    </row>
    <row r="13" spans="2:27" ht="12" customHeight="1">
      <c r="B13" s="224" t="s">
        <v>317</v>
      </c>
      <c r="C13" s="225"/>
      <c r="D13" s="12">
        <v>179</v>
      </c>
      <c r="E13" s="21">
        <v>175</v>
      </c>
      <c r="F13" s="20">
        <v>0</v>
      </c>
      <c r="G13" s="20">
        <v>4</v>
      </c>
      <c r="H13" s="20">
        <v>6</v>
      </c>
      <c r="I13" s="20">
        <v>2</v>
      </c>
      <c r="J13" s="20">
        <v>10</v>
      </c>
      <c r="K13" s="20">
        <v>153</v>
      </c>
      <c r="L13" s="21">
        <v>4</v>
      </c>
      <c r="M13" s="20">
        <v>0</v>
      </c>
      <c r="N13" s="20">
        <v>1</v>
      </c>
      <c r="O13" s="12">
        <v>2</v>
      </c>
      <c r="P13" s="12">
        <v>0</v>
      </c>
      <c r="Q13" s="12">
        <v>0</v>
      </c>
      <c r="R13" s="12">
        <v>1</v>
      </c>
      <c r="S13" s="162">
        <v>0</v>
      </c>
      <c r="T13" s="137">
        <v>35</v>
      </c>
      <c r="U13" s="137">
        <v>33.18994413407821</v>
      </c>
      <c r="V13" s="136">
        <v>4.719992084501879</v>
      </c>
      <c r="W13" s="20"/>
      <c r="X13" s="87"/>
      <c r="Y13" s="87"/>
      <c r="Z13" s="87"/>
      <c r="AA13" s="8"/>
    </row>
    <row r="14" spans="2:27" ht="12" customHeight="1">
      <c r="B14" s="224" t="s">
        <v>318</v>
      </c>
      <c r="C14" s="225"/>
      <c r="D14" s="12">
        <v>253</v>
      </c>
      <c r="E14" s="21">
        <v>246</v>
      </c>
      <c r="F14" s="20">
        <v>1</v>
      </c>
      <c r="G14" s="20">
        <v>2</v>
      </c>
      <c r="H14" s="20">
        <v>16</v>
      </c>
      <c r="I14" s="20">
        <v>5</v>
      </c>
      <c r="J14" s="20">
        <v>19</v>
      </c>
      <c r="K14" s="20">
        <v>203</v>
      </c>
      <c r="L14" s="21">
        <v>7</v>
      </c>
      <c r="M14" s="20">
        <v>0</v>
      </c>
      <c r="N14" s="20">
        <v>1</v>
      </c>
      <c r="O14" s="12">
        <v>2</v>
      </c>
      <c r="P14" s="12">
        <v>0</v>
      </c>
      <c r="Q14" s="12">
        <v>1</v>
      </c>
      <c r="R14" s="12">
        <v>3</v>
      </c>
      <c r="S14" s="162">
        <v>0</v>
      </c>
      <c r="T14" s="137">
        <v>35</v>
      </c>
      <c r="U14" s="137">
        <v>32.74703557312253</v>
      </c>
      <c r="V14" s="136">
        <v>4.985618315397276</v>
      </c>
      <c r="W14" s="20"/>
      <c r="X14" s="87"/>
      <c r="Y14" s="87"/>
      <c r="Z14" s="87"/>
      <c r="AA14" s="8"/>
    </row>
    <row r="15" spans="2:27" ht="12" customHeight="1">
      <c r="B15" s="224" t="s">
        <v>319</v>
      </c>
      <c r="C15" s="225"/>
      <c r="D15" s="12">
        <v>772</v>
      </c>
      <c r="E15" s="21">
        <v>762</v>
      </c>
      <c r="F15" s="20">
        <v>1</v>
      </c>
      <c r="G15" s="20">
        <v>18</v>
      </c>
      <c r="H15" s="20">
        <v>46</v>
      </c>
      <c r="I15" s="20">
        <v>19</v>
      </c>
      <c r="J15" s="20">
        <v>47</v>
      </c>
      <c r="K15" s="20">
        <v>631</v>
      </c>
      <c r="L15" s="21">
        <v>10</v>
      </c>
      <c r="M15" s="20">
        <v>0</v>
      </c>
      <c r="N15" s="20">
        <v>1</v>
      </c>
      <c r="O15" s="12">
        <v>3</v>
      </c>
      <c r="P15" s="12">
        <v>0</v>
      </c>
      <c r="Q15" s="12">
        <v>3</v>
      </c>
      <c r="R15" s="12">
        <v>3</v>
      </c>
      <c r="S15" s="162">
        <v>0</v>
      </c>
      <c r="T15" s="137">
        <v>35</v>
      </c>
      <c r="U15" s="137">
        <v>32.59974093264249</v>
      </c>
      <c r="V15" s="136">
        <v>5.077265513534249</v>
      </c>
      <c r="W15" s="20"/>
      <c r="X15" s="87"/>
      <c r="Y15" s="87"/>
      <c r="Z15" s="87"/>
      <c r="AA15" s="8"/>
    </row>
    <row r="16" spans="2:27" ht="12" customHeight="1">
      <c r="B16" s="224" t="s">
        <v>320</v>
      </c>
      <c r="C16" s="225"/>
      <c r="D16" s="12">
        <v>9446</v>
      </c>
      <c r="E16" s="21">
        <v>9146</v>
      </c>
      <c r="F16" s="20">
        <v>7</v>
      </c>
      <c r="G16" s="20">
        <v>103</v>
      </c>
      <c r="H16" s="20">
        <v>540</v>
      </c>
      <c r="I16" s="20">
        <v>205</v>
      </c>
      <c r="J16" s="20">
        <v>597</v>
      </c>
      <c r="K16" s="20">
        <v>7694</v>
      </c>
      <c r="L16" s="21">
        <v>300</v>
      </c>
      <c r="M16" s="20">
        <v>0</v>
      </c>
      <c r="N16" s="20">
        <v>11</v>
      </c>
      <c r="O16" s="12">
        <v>77</v>
      </c>
      <c r="P16" s="12">
        <v>11</v>
      </c>
      <c r="Q16" s="12">
        <v>35</v>
      </c>
      <c r="R16" s="12">
        <v>166</v>
      </c>
      <c r="S16" s="162">
        <v>0</v>
      </c>
      <c r="T16" s="137">
        <v>35</v>
      </c>
      <c r="U16" s="137">
        <v>32.94346813466017</v>
      </c>
      <c r="V16" s="136">
        <v>4.6983300366500735</v>
      </c>
      <c r="W16" s="20"/>
      <c r="X16" s="87"/>
      <c r="Y16" s="87"/>
      <c r="Z16" s="87"/>
      <c r="AA16" s="8"/>
    </row>
    <row r="17" spans="2:27" ht="12" customHeight="1">
      <c r="B17" s="224" t="s">
        <v>321</v>
      </c>
      <c r="C17" s="225"/>
      <c r="D17" s="12">
        <v>1463</v>
      </c>
      <c r="E17" s="21">
        <v>1430</v>
      </c>
      <c r="F17" s="20">
        <v>4</v>
      </c>
      <c r="G17" s="20">
        <v>14</v>
      </c>
      <c r="H17" s="20">
        <v>88</v>
      </c>
      <c r="I17" s="20">
        <v>41</v>
      </c>
      <c r="J17" s="20">
        <v>83</v>
      </c>
      <c r="K17" s="20">
        <v>1200</v>
      </c>
      <c r="L17" s="21">
        <v>33</v>
      </c>
      <c r="M17" s="20">
        <v>0</v>
      </c>
      <c r="N17" s="20">
        <v>1</v>
      </c>
      <c r="O17" s="12">
        <v>11</v>
      </c>
      <c r="P17" s="12">
        <v>1</v>
      </c>
      <c r="Q17" s="12">
        <v>4</v>
      </c>
      <c r="R17" s="12">
        <v>16</v>
      </c>
      <c r="S17" s="162">
        <v>0</v>
      </c>
      <c r="T17" s="137">
        <v>35</v>
      </c>
      <c r="U17" s="137">
        <v>32.85919343814081</v>
      </c>
      <c r="V17" s="136">
        <v>4.8423147572323435</v>
      </c>
      <c r="W17" s="20"/>
      <c r="X17" s="87"/>
      <c r="Y17" s="87"/>
      <c r="Z17" s="87"/>
      <c r="AA17" s="8"/>
    </row>
    <row r="18" spans="2:27" ht="12" customHeight="1">
      <c r="B18" s="224" t="s">
        <v>322</v>
      </c>
      <c r="C18" s="225"/>
      <c r="D18" s="12">
        <v>80</v>
      </c>
      <c r="E18" s="21">
        <v>77</v>
      </c>
      <c r="F18" s="20">
        <v>0</v>
      </c>
      <c r="G18" s="20">
        <v>4</v>
      </c>
      <c r="H18" s="20">
        <v>10</v>
      </c>
      <c r="I18" s="20">
        <v>1</v>
      </c>
      <c r="J18" s="20">
        <v>3</v>
      </c>
      <c r="K18" s="20">
        <v>59</v>
      </c>
      <c r="L18" s="21">
        <v>3</v>
      </c>
      <c r="M18" s="20">
        <v>0</v>
      </c>
      <c r="N18" s="20">
        <v>0</v>
      </c>
      <c r="O18" s="12">
        <v>3</v>
      </c>
      <c r="P18" s="12">
        <v>0</v>
      </c>
      <c r="Q18" s="12">
        <v>0</v>
      </c>
      <c r="R18" s="12">
        <v>0</v>
      </c>
      <c r="S18" s="162">
        <v>0</v>
      </c>
      <c r="T18" s="137">
        <v>35</v>
      </c>
      <c r="U18" s="137">
        <v>31.075</v>
      </c>
      <c r="V18" s="136">
        <v>6.7124954329004085</v>
      </c>
      <c r="W18" s="20"/>
      <c r="X18" s="87"/>
      <c r="Y18" s="87"/>
      <c r="Z18" s="87"/>
      <c r="AA18" s="8"/>
    </row>
    <row r="19" spans="2:27" ht="12" customHeight="1">
      <c r="B19" s="224" t="s">
        <v>323</v>
      </c>
      <c r="C19" s="225"/>
      <c r="D19" s="12">
        <v>2016</v>
      </c>
      <c r="E19" s="21">
        <v>1952</v>
      </c>
      <c r="F19" s="20">
        <v>1</v>
      </c>
      <c r="G19" s="20">
        <v>16</v>
      </c>
      <c r="H19" s="20">
        <v>107</v>
      </c>
      <c r="I19" s="20">
        <v>32</v>
      </c>
      <c r="J19" s="20">
        <v>109</v>
      </c>
      <c r="K19" s="20">
        <v>1687</v>
      </c>
      <c r="L19" s="21">
        <v>64</v>
      </c>
      <c r="M19" s="20">
        <v>1</v>
      </c>
      <c r="N19" s="20">
        <v>6</v>
      </c>
      <c r="O19" s="12">
        <v>17</v>
      </c>
      <c r="P19" s="12">
        <v>2</v>
      </c>
      <c r="Q19" s="12">
        <v>8</v>
      </c>
      <c r="R19" s="12">
        <v>30</v>
      </c>
      <c r="S19" s="162">
        <v>0</v>
      </c>
      <c r="T19" s="137">
        <v>35</v>
      </c>
      <c r="U19" s="137">
        <v>33.16468253968254</v>
      </c>
      <c r="V19" s="136">
        <v>4.508790718731877</v>
      </c>
      <c r="W19" s="20"/>
      <c r="X19" s="87"/>
      <c r="Y19" s="87"/>
      <c r="Z19" s="87"/>
      <c r="AA19" s="8"/>
    </row>
    <row r="20" spans="2:27" ht="12" customHeight="1">
      <c r="B20" s="224" t="s">
        <v>324</v>
      </c>
      <c r="C20" s="225"/>
      <c r="D20" s="12">
        <v>452</v>
      </c>
      <c r="E20" s="21">
        <v>434</v>
      </c>
      <c r="F20" s="20">
        <v>0</v>
      </c>
      <c r="G20" s="20">
        <v>7</v>
      </c>
      <c r="H20" s="20">
        <v>41</v>
      </c>
      <c r="I20" s="20">
        <v>13</v>
      </c>
      <c r="J20" s="20">
        <v>30</v>
      </c>
      <c r="K20" s="20">
        <v>343</v>
      </c>
      <c r="L20" s="21">
        <v>18</v>
      </c>
      <c r="M20" s="20">
        <v>1</v>
      </c>
      <c r="N20" s="20">
        <v>1</v>
      </c>
      <c r="O20" s="12">
        <v>3</v>
      </c>
      <c r="P20" s="12">
        <v>1</v>
      </c>
      <c r="Q20" s="12">
        <v>1</v>
      </c>
      <c r="R20" s="12">
        <v>11</v>
      </c>
      <c r="S20" s="162">
        <v>0</v>
      </c>
      <c r="T20" s="137">
        <v>35</v>
      </c>
      <c r="U20" s="137">
        <v>32.33185840707964</v>
      </c>
      <c r="V20" s="136">
        <v>5.39035461954726</v>
      </c>
      <c r="W20" s="20"/>
      <c r="X20" s="87"/>
      <c r="Y20" s="87"/>
      <c r="Z20" s="87"/>
      <c r="AA20" s="8"/>
    </row>
    <row r="21" spans="2:27" ht="12" customHeight="1">
      <c r="B21" s="224" t="s">
        <v>325</v>
      </c>
      <c r="C21" s="225"/>
      <c r="D21" s="12">
        <v>122</v>
      </c>
      <c r="E21" s="21">
        <v>118</v>
      </c>
      <c r="F21" s="20">
        <v>0</v>
      </c>
      <c r="G21" s="20">
        <v>2</v>
      </c>
      <c r="H21" s="20">
        <v>7</v>
      </c>
      <c r="I21" s="20">
        <v>3</v>
      </c>
      <c r="J21" s="20">
        <v>14</v>
      </c>
      <c r="K21" s="20">
        <v>92</v>
      </c>
      <c r="L21" s="21">
        <v>4</v>
      </c>
      <c r="M21" s="20">
        <v>0</v>
      </c>
      <c r="N21" s="20">
        <v>1</v>
      </c>
      <c r="O21" s="12">
        <v>2</v>
      </c>
      <c r="P21" s="12">
        <v>0</v>
      </c>
      <c r="Q21" s="12">
        <v>0</v>
      </c>
      <c r="R21" s="12">
        <v>1</v>
      </c>
      <c r="S21" s="162">
        <v>0</v>
      </c>
      <c r="T21" s="137">
        <v>35</v>
      </c>
      <c r="U21" s="137">
        <v>32.23770491803279</v>
      </c>
      <c r="V21" s="136">
        <v>5.15391735581335</v>
      </c>
      <c r="W21" s="20"/>
      <c r="X21" s="87"/>
      <c r="Y21" s="87"/>
      <c r="Z21" s="87"/>
      <c r="AA21" s="8"/>
    </row>
    <row r="22" spans="2:27" ht="12" customHeight="1">
      <c r="B22" s="224" t="s">
        <v>346</v>
      </c>
      <c r="C22" s="225"/>
      <c r="D22" s="12">
        <v>369</v>
      </c>
      <c r="E22" s="21">
        <v>350</v>
      </c>
      <c r="F22" s="20">
        <v>0</v>
      </c>
      <c r="G22" s="20">
        <v>2</v>
      </c>
      <c r="H22" s="20">
        <v>30</v>
      </c>
      <c r="I22" s="20">
        <v>7</v>
      </c>
      <c r="J22" s="20">
        <v>10</v>
      </c>
      <c r="K22" s="20">
        <v>301</v>
      </c>
      <c r="L22" s="21">
        <v>19</v>
      </c>
      <c r="M22" s="20">
        <v>0</v>
      </c>
      <c r="N22" s="20">
        <v>2</v>
      </c>
      <c r="O22" s="12">
        <v>4</v>
      </c>
      <c r="P22" s="12">
        <v>0</v>
      </c>
      <c r="Q22" s="12">
        <v>2</v>
      </c>
      <c r="R22" s="12">
        <v>11</v>
      </c>
      <c r="S22" s="162">
        <v>0</v>
      </c>
      <c r="T22" s="137">
        <v>35</v>
      </c>
      <c r="U22" s="137">
        <v>32.86449864498645</v>
      </c>
      <c r="V22" s="136">
        <v>4.917035861545137</v>
      </c>
      <c r="W22" s="20"/>
      <c r="X22" s="87"/>
      <c r="Y22" s="87"/>
      <c r="Z22" s="87"/>
      <c r="AA22" s="8"/>
    </row>
    <row r="23" spans="2:27" ht="12" customHeight="1">
      <c r="B23" s="228" t="s">
        <v>326</v>
      </c>
      <c r="C23" s="229"/>
      <c r="D23" s="12">
        <v>236</v>
      </c>
      <c r="E23" s="21">
        <v>230</v>
      </c>
      <c r="F23" s="20">
        <v>0</v>
      </c>
      <c r="G23" s="20">
        <v>1</v>
      </c>
      <c r="H23" s="20">
        <v>10</v>
      </c>
      <c r="I23" s="20">
        <v>6</v>
      </c>
      <c r="J23" s="20">
        <v>13</v>
      </c>
      <c r="K23" s="20">
        <v>200</v>
      </c>
      <c r="L23" s="21">
        <v>6</v>
      </c>
      <c r="M23" s="20">
        <v>0</v>
      </c>
      <c r="N23" s="20">
        <v>0</v>
      </c>
      <c r="O23" s="12">
        <v>1</v>
      </c>
      <c r="P23" s="12">
        <v>0</v>
      </c>
      <c r="Q23" s="12">
        <v>2</v>
      </c>
      <c r="R23" s="12">
        <v>3</v>
      </c>
      <c r="S23" s="162">
        <v>0</v>
      </c>
      <c r="T23" s="137">
        <v>35</v>
      </c>
      <c r="U23" s="137">
        <v>33.54661016949152</v>
      </c>
      <c r="V23" s="179">
        <v>3.9207507358275038</v>
      </c>
      <c r="W23" s="20"/>
      <c r="X23" s="87"/>
      <c r="Y23" s="87"/>
      <c r="Z23" s="87"/>
      <c r="AA23" s="8"/>
    </row>
    <row r="24" spans="2:27" ht="12" customHeight="1">
      <c r="B24" s="292" t="s">
        <v>8</v>
      </c>
      <c r="C24" s="315"/>
      <c r="D24" s="22">
        <v>179</v>
      </c>
      <c r="E24" s="23">
        <v>175</v>
      </c>
      <c r="F24" s="22">
        <v>0</v>
      </c>
      <c r="G24" s="22">
        <v>4</v>
      </c>
      <c r="H24" s="22">
        <v>6</v>
      </c>
      <c r="I24" s="22">
        <v>2</v>
      </c>
      <c r="J24" s="22">
        <v>10</v>
      </c>
      <c r="K24" s="22">
        <v>153</v>
      </c>
      <c r="L24" s="23">
        <v>4</v>
      </c>
      <c r="M24" s="22">
        <v>0</v>
      </c>
      <c r="N24" s="22">
        <v>1</v>
      </c>
      <c r="O24" s="22">
        <v>2</v>
      </c>
      <c r="P24" s="22">
        <v>0</v>
      </c>
      <c r="Q24" s="22">
        <v>0</v>
      </c>
      <c r="R24" s="22">
        <v>1</v>
      </c>
      <c r="S24" s="161">
        <v>0</v>
      </c>
      <c r="T24" s="175">
        <v>35</v>
      </c>
      <c r="U24" s="175">
        <v>33.18994413407821</v>
      </c>
      <c r="V24" s="136">
        <v>4.719992084501879</v>
      </c>
      <c r="W24" s="20"/>
      <c r="X24" s="87"/>
      <c r="Y24" s="87"/>
      <c r="Z24" s="87"/>
      <c r="AA24" s="8"/>
    </row>
    <row r="25" spans="2:27" ht="12" customHeight="1">
      <c r="B25" s="224" t="s">
        <v>9</v>
      </c>
      <c r="C25" s="225"/>
      <c r="D25" s="176">
        <v>6</v>
      </c>
      <c r="E25" s="180">
        <v>5</v>
      </c>
      <c r="F25" s="176">
        <v>0</v>
      </c>
      <c r="G25" s="176">
        <v>0</v>
      </c>
      <c r="H25" s="176">
        <v>1</v>
      </c>
      <c r="I25" s="176">
        <v>0</v>
      </c>
      <c r="J25" s="176">
        <v>1</v>
      </c>
      <c r="K25" s="176">
        <v>3</v>
      </c>
      <c r="L25" s="180">
        <v>1</v>
      </c>
      <c r="M25" s="176">
        <v>0</v>
      </c>
      <c r="N25" s="176">
        <v>0</v>
      </c>
      <c r="O25" s="176">
        <v>0</v>
      </c>
      <c r="P25" s="176">
        <v>0</v>
      </c>
      <c r="Q25" s="176">
        <v>0</v>
      </c>
      <c r="R25" s="176">
        <v>1</v>
      </c>
      <c r="S25" s="164">
        <v>0</v>
      </c>
      <c r="T25" s="136">
        <v>35</v>
      </c>
      <c r="U25" s="136">
        <v>31.666666666666668</v>
      </c>
      <c r="V25" s="136">
        <v>6.0553007081949835</v>
      </c>
      <c r="W25" s="20"/>
      <c r="X25" s="87"/>
      <c r="Y25" s="87"/>
      <c r="Z25" s="87"/>
      <c r="AA25" s="8"/>
    </row>
    <row r="26" spans="2:27" ht="12" customHeight="1">
      <c r="B26" s="224" t="s">
        <v>10</v>
      </c>
      <c r="C26" s="225"/>
      <c r="D26" s="176">
        <v>28</v>
      </c>
      <c r="E26" s="180">
        <v>27</v>
      </c>
      <c r="F26" s="176">
        <v>0</v>
      </c>
      <c r="G26" s="176">
        <v>0</v>
      </c>
      <c r="H26" s="176">
        <v>0</v>
      </c>
      <c r="I26" s="176">
        <v>0</v>
      </c>
      <c r="J26" s="176">
        <v>1</v>
      </c>
      <c r="K26" s="176">
        <v>26</v>
      </c>
      <c r="L26" s="180">
        <v>1</v>
      </c>
      <c r="M26" s="176">
        <v>0</v>
      </c>
      <c r="N26" s="176">
        <v>0</v>
      </c>
      <c r="O26" s="176">
        <v>0</v>
      </c>
      <c r="P26" s="176">
        <v>0</v>
      </c>
      <c r="Q26" s="176">
        <v>0</v>
      </c>
      <c r="R26" s="176">
        <v>1</v>
      </c>
      <c r="S26" s="164">
        <v>0</v>
      </c>
      <c r="T26" s="136">
        <v>35</v>
      </c>
      <c r="U26" s="136">
        <v>34.464285714285715</v>
      </c>
      <c r="V26" s="136">
        <v>1.64389201360094</v>
      </c>
      <c r="W26" s="20"/>
      <c r="X26" s="87"/>
      <c r="Y26" s="87"/>
      <c r="Z26" s="87"/>
      <c r="AA26" s="8"/>
    </row>
    <row r="27" spans="2:27" ht="12" customHeight="1">
      <c r="B27" s="224" t="s">
        <v>11</v>
      </c>
      <c r="C27" s="225"/>
      <c r="D27" s="20">
        <v>144</v>
      </c>
      <c r="E27" s="21">
        <v>140</v>
      </c>
      <c r="F27" s="20">
        <v>0</v>
      </c>
      <c r="G27" s="20">
        <v>2</v>
      </c>
      <c r="H27" s="20">
        <v>10</v>
      </c>
      <c r="I27" s="20">
        <v>5</v>
      </c>
      <c r="J27" s="20">
        <v>10</v>
      </c>
      <c r="K27" s="20">
        <v>113</v>
      </c>
      <c r="L27" s="21">
        <v>4</v>
      </c>
      <c r="M27" s="20">
        <v>0</v>
      </c>
      <c r="N27" s="20">
        <v>1</v>
      </c>
      <c r="O27" s="20">
        <v>2</v>
      </c>
      <c r="P27" s="20">
        <v>0</v>
      </c>
      <c r="Q27" s="20">
        <v>0</v>
      </c>
      <c r="R27" s="20">
        <v>1</v>
      </c>
      <c r="S27" s="162">
        <v>0</v>
      </c>
      <c r="T27" s="136">
        <v>35</v>
      </c>
      <c r="U27" s="136">
        <v>32.395833333333336</v>
      </c>
      <c r="V27" s="136">
        <v>5.299714664439545</v>
      </c>
      <c r="W27" s="20"/>
      <c r="X27" s="87"/>
      <c r="Y27" s="87"/>
      <c r="Z27" s="87"/>
      <c r="AA27" s="8"/>
    </row>
    <row r="28" spans="2:27" ht="12" customHeight="1">
      <c r="B28" s="224" t="s">
        <v>12</v>
      </c>
      <c r="C28" s="225"/>
      <c r="D28" s="20">
        <v>33</v>
      </c>
      <c r="E28" s="21">
        <v>33</v>
      </c>
      <c r="F28" s="20">
        <v>1</v>
      </c>
      <c r="G28" s="20">
        <v>0</v>
      </c>
      <c r="H28" s="20">
        <v>1</v>
      </c>
      <c r="I28" s="20">
        <v>0</v>
      </c>
      <c r="J28" s="20">
        <v>4</v>
      </c>
      <c r="K28" s="20">
        <v>27</v>
      </c>
      <c r="L28" s="21">
        <v>0</v>
      </c>
      <c r="M28" s="20">
        <v>0</v>
      </c>
      <c r="N28" s="20">
        <v>0</v>
      </c>
      <c r="O28" s="20">
        <v>0</v>
      </c>
      <c r="P28" s="20">
        <v>0</v>
      </c>
      <c r="Q28" s="20">
        <v>0</v>
      </c>
      <c r="R28" s="20">
        <v>0</v>
      </c>
      <c r="S28" s="164">
        <v>0</v>
      </c>
      <c r="T28" s="136">
        <v>35</v>
      </c>
      <c r="U28" s="136">
        <v>32.90909090909091</v>
      </c>
      <c r="V28" s="136">
        <v>5.328951798686799</v>
      </c>
      <c r="W28" s="20"/>
      <c r="X28" s="87"/>
      <c r="Y28" s="87"/>
      <c r="Z28" s="87"/>
      <c r="AA28" s="8"/>
    </row>
    <row r="29" spans="2:27" ht="12" customHeight="1">
      <c r="B29" s="224" t="s">
        <v>13</v>
      </c>
      <c r="C29" s="225"/>
      <c r="D29" s="176">
        <v>8</v>
      </c>
      <c r="E29" s="180">
        <v>8</v>
      </c>
      <c r="F29" s="176">
        <v>0</v>
      </c>
      <c r="G29" s="176">
        <v>0</v>
      </c>
      <c r="H29" s="176">
        <v>0</v>
      </c>
      <c r="I29" s="176">
        <v>0</v>
      </c>
      <c r="J29" s="176">
        <v>0</v>
      </c>
      <c r="K29" s="176">
        <v>8</v>
      </c>
      <c r="L29" s="180">
        <v>0</v>
      </c>
      <c r="M29" s="176">
        <v>0</v>
      </c>
      <c r="N29" s="176">
        <v>0</v>
      </c>
      <c r="O29" s="176">
        <v>0</v>
      </c>
      <c r="P29" s="176">
        <v>0</v>
      </c>
      <c r="Q29" s="176">
        <v>0</v>
      </c>
      <c r="R29" s="176">
        <v>0</v>
      </c>
      <c r="S29" s="164">
        <v>0</v>
      </c>
      <c r="T29" s="136">
        <v>35</v>
      </c>
      <c r="U29" s="136">
        <v>35</v>
      </c>
      <c r="V29" s="136">
        <v>0</v>
      </c>
      <c r="W29" s="20"/>
      <c r="X29" s="87"/>
      <c r="Y29" s="87"/>
      <c r="Z29" s="87"/>
      <c r="AA29" s="8"/>
    </row>
    <row r="30" spans="2:27" ht="12" customHeight="1">
      <c r="B30" s="224" t="s">
        <v>14</v>
      </c>
      <c r="C30" s="225"/>
      <c r="D30" s="20">
        <v>34</v>
      </c>
      <c r="E30" s="21">
        <v>33</v>
      </c>
      <c r="F30" s="20">
        <v>0</v>
      </c>
      <c r="G30" s="20">
        <v>0</v>
      </c>
      <c r="H30" s="20">
        <v>4</v>
      </c>
      <c r="I30" s="20">
        <v>0</v>
      </c>
      <c r="J30" s="20">
        <v>3</v>
      </c>
      <c r="K30" s="20">
        <v>26</v>
      </c>
      <c r="L30" s="21">
        <v>1</v>
      </c>
      <c r="M30" s="20">
        <v>0</v>
      </c>
      <c r="N30" s="20">
        <v>0</v>
      </c>
      <c r="O30" s="20">
        <v>0</v>
      </c>
      <c r="P30" s="20">
        <v>0</v>
      </c>
      <c r="Q30" s="20">
        <v>1</v>
      </c>
      <c r="R30" s="20">
        <v>0</v>
      </c>
      <c r="S30" s="162">
        <v>0</v>
      </c>
      <c r="T30" s="136">
        <v>35</v>
      </c>
      <c r="U30" s="136">
        <v>32.3235294117647</v>
      </c>
      <c r="V30" s="136">
        <v>5.301346817070763</v>
      </c>
      <c r="W30" s="20"/>
      <c r="X30" s="87"/>
      <c r="Y30" s="87"/>
      <c r="Z30" s="87"/>
      <c r="AA30" s="8"/>
    </row>
    <row r="31" spans="2:27" ht="12" customHeight="1">
      <c r="B31" s="224" t="s">
        <v>15</v>
      </c>
      <c r="C31" s="225"/>
      <c r="D31" s="20">
        <v>317</v>
      </c>
      <c r="E31" s="21">
        <v>309</v>
      </c>
      <c r="F31" s="20">
        <v>1</v>
      </c>
      <c r="G31" s="20">
        <v>6</v>
      </c>
      <c r="H31" s="20">
        <v>24</v>
      </c>
      <c r="I31" s="20">
        <v>7</v>
      </c>
      <c r="J31" s="20">
        <v>17</v>
      </c>
      <c r="K31" s="20">
        <v>254</v>
      </c>
      <c r="L31" s="21">
        <v>8</v>
      </c>
      <c r="M31" s="20">
        <v>0</v>
      </c>
      <c r="N31" s="20">
        <v>0</v>
      </c>
      <c r="O31" s="20">
        <v>2</v>
      </c>
      <c r="P31" s="20">
        <v>0</v>
      </c>
      <c r="Q31" s="20">
        <v>0</v>
      </c>
      <c r="R31" s="20">
        <v>6</v>
      </c>
      <c r="S31" s="162">
        <v>0</v>
      </c>
      <c r="T31" s="136">
        <v>35</v>
      </c>
      <c r="U31" s="136">
        <v>32.51735015772871</v>
      </c>
      <c r="V31" s="136">
        <v>5.397243369914886</v>
      </c>
      <c r="W31" s="20"/>
      <c r="X31" s="87"/>
      <c r="Y31" s="87"/>
      <c r="Z31" s="87"/>
      <c r="AA31" s="8"/>
    </row>
    <row r="32" spans="2:27" ht="12" customHeight="1">
      <c r="B32" s="224" t="s">
        <v>16</v>
      </c>
      <c r="C32" s="225"/>
      <c r="D32" s="20">
        <v>294</v>
      </c>
      <c r="E32" s="21">
        <v>289</v>
      </c>
      <c r="F32" s="20">
        <v>1</v>
      </c>
      <c r="G32" s="20">
        <v>7</v>
      </c>
      <c r="H32" s="20">
        <v>18</v>
      </c>
      <c r="I32" s="20">
        <v>6</v>
      </c>
      <c r="J32" s="20">
        <v>15</v>
      </c>
      <c r="K32" s="20">
        <v>242</v>
      </c>
      <c r="L32" s="21">
        <v>5</v>
      </c>
      <c r="M32" s="20">
        <v>0</v>
      </c>
      <c r="N32" s="20">
        <v>1</v>
      </c>
      <c r="O32" s="20">
        <v>2</v>
      </c>
      <c r="P32" s="20">
        <v>0</v>
      </c>
      <c r="Q32" s="20">
        <v>0</v>
      </c>
      <c r="R32" s="20">
        <v>2</v>
      </c>
      <c r="S32" s="162">
        <v>0</v>
      </c>
      <c r="T32" s="136">
        <v>35</v>
      </c>
      <c r="U32" s="136">
        <v>32.564625850340136</v>
      </c>
      <c r="V32" s="136">
        <v>5.323100570991099</v>
      </c>
      <c r="W32" s="20"/>
      <c r="X32" s="87"/>
      <c r="Y32" s="87"/>
      <c r="Z32" s="87"/>
      <c r="AA32" s="8"/>
    </row>
    <row r="33" spans="2:27" ht="12" customHeight="1">
      <c r="B33" s="224" t="s">
        <v>17</v>
      </c>
      <c r="C33" s="225"/>
      <c r="D33" s="20">
        <v>379</v>
      </c>
      <c r="E33" s="21">
        <v>376</v>
      </c>
      <c r="F33" s="20">
        <v>0</v>
      </c>
      <c r="G33" s="20">
        <v>5</v>
      </c>
      <c r="H33" s="20">
        <v>18</v>
      </c>
      <c r="I33" s="20">
        <v>12</v>
      </c>
      <c r="J33" s="20">
        <v>28</v>
      </c>
      <c r="K33" s="20">
        <v>313</v>
      </c>
      <c r="L33" s="21">
        <v>3</v>
      </c>
      <c r="M33" s="20">
        <v>0</v>
      </c>
      <c r="N33" s="20">
        <v>0</v>
      </c>
      <c r="O33" s="20">
        <v>1</v>
      </c>
      <c r="P33" s="20">
        <v>0</v>
      </c>
      <c r="Q33" s="20">
        <v>1</v>
      </c>
      <c r="R33" s="20">
        <v>1</v>
      </c>
      <c r="S33" s="162">
        <v>0</v>
      </c>
      <c r="T33" s="136">
        <v>35</v>
      </c>
      <c r="U33" s="136">
        <v>32.87071240105541</v>
      </c>
      <c r="V33" s="136">
        <v>4.4462292768308025</v>
      </c>
      <c r="W33" s="20"/>
      <c r="X33" s="87"/>
      <c r="Y33" s="87"/>
      <c r="Z33" s="87"/>
      <c r="AA33" s="8"/>
    </row>
    <row r="34" spans="2:27" ht="12" customHeight="1">
      <c r="B34" s="224" t="s">
        <v>18</v>
      </c>
      <c r="C34" s="225"/>
      <c r="D34" s="20">
        <v>2316</v>
      </c>
      <c r="E34" s="21">
        <v>2266</v>
      </c>
      <c r="F34" s="20">
        <v>1</v>
      </c>
      <c r="G34" s="20">
        <v>30</v>
      </c>
      <c r="H34" s="20">
        <v>138</v>
      </c>
      <c r="I34" s="20">
        <v>45</v>
      </c>
      <c r="J34" s="20">
        <v>152</v>
      </c>
      <c r="K34" s="20">
        <v>1900</v>
      </c>
      <c r="L34" s="21">
        <v>50</v>
      </c>
      <c r="M34" s="20">
        <v>0</v>
      </c>
      <c r="N34" s="20">
        <v>1</v>
      </c>
      <c r="O34" s="20">
        <v>17</v>
      </c>
      <c r="P34" s="20">
        <v>3</v>
      </c>
      <c r="Q34" s="20">
        <v>10</v>
      </c>
      <c r="R34" s="20">
        <v>19</v>
      </c>
      <c r="S34" s="162">
        <v>0</v>
      </c>
      <c r="T34" s="136">
        <v>35</v>
      </c>
      <c r="U34" s="136">
        <v>32.93825561312608</v>
      </c>
      <c r="V34" s="136">
        <v>4.734970336045391</v>
      </c>
      <c r="W34" s="20"/>
      <c r="X34" s="87"/>
      <c r="Y34" s="87"/>
      <c r="Z34" s="87"/>
      <c r="AA34" s="8"/>
    </row>
    <row r="35" spans="2:27" ht="12" customHeight="1">
      <c r="B35" s="224" t="s">
        <v>19</v>
      </c>
      <c r="C35" s="225"/>
      <c r="D35" s="20">
        <v>1316</v>
      </c>
      <c r="E35" s="21">
        <v>1261</v>
      </c>
      <c r="F35" s="20">
        <v>2</v>
      </c>
      <c r="G35" s="20">
        <v>17</v>
      </c>
      <c r="H35" s="20">
        <v>81</v>
      </c>
      <c r="I35" s="20">
        <v>35</v>
      </c>
      <c r="J35" s="20">
        <v>73</v>
      </c>
      <c r="K35" s="20">
        <v>1053</v>
      </c>
      <c r="L35" s="21">
        <v>55</v>
      </c>
      <c r="M35" s="20">
        <v>0</v>
      </c>
      <c r="N35" s="20">
        <v>2</v>
      </c>
      <c r="O35" s="20">
        <v>11</v>
      </c>
      <c r="P35" s="20">
        <v>1</v>
      </c>
      <c r="Q35" s="20">
        <v>7</v>
      </c>
      <c r="R35" s="20">
        <v>34</v>
      </c>
      <c r="S35" s="162">
        <v>0</v>
      </c>
      <c r="T35" s="136">
        <v>35</v>
      </c>
      <c r="U35" s="136">
        <v>32.80775075987842</v>
      </c>
      <c r="V35" s="136">
        <v>4.926251626659253</v>
      </c>
      <c r="W35" s="20"/>
      <c r="X35" s="87"/>
      <c r="Y35" s="87"/>
      <c r="Z35" s="87"/>
      <c r="AA35" s="8"/>
    </row>
    <row r="36" spans="2:27" ht="12" customHeight="1">
      <c r="B36" s="224" t="s">
        <v>20</v>
      </c>
      <c r="C36" s="225"/>
      <c r="D36" s="20">
        <v>3139</v>
      </c>
      <c r="E36" s="21">
        <v>3025</v>
      </c>
      <c r="F36" s="20">
        <v>3</v>
      </c>
      <c r="G36" s="20">
        <v>32</v>
      </c>
      <c r="H36" s="20">
        <v>170</v>
      </c>
      <c r="I36" s="20">
        <v>51</v>
      </c>
      <c r="J36" s="20">
        <v>203</v>
      </c>
      <c r="K36" s="20">
        <v>2566</v>
      </c>
      <c r="L36" s="21">
        <v>114</v>
      </c>
      <c r="M36" s="20">
        <v>0</v>
      </c>
      <c r="N36" s="20">
        <v>5</v>
      </c>
      <c r="O36" s="20">
        <v>30</v>
      </c>
      <c r="P36" s="20">
        <v>4</v>
      </c>
      <c r="Q36" s="20">
        <v>8</v>
      </c>
      <c r="R36" s="20">
        <v>67</v>
      </c>
      <c r="S36" s="162">
        <v>0</v>
      </c>
      <c r="T36" s="136">
        <v>35</v>
      </c>
      <c r="U36" s="136">
        <v>33.016565785281934</v>
      </c>
      <c r="V36" s="136">
        <v>4.625115662831743</v>
      </c>
      <c r="W36" s="20"/>
      <c r="X36" s="87"/>
      <c r="Y36" s="87"/>
      <c r="Z36" s="87"/>
      <c r="AA36" s="8"/>
    </row>
    <row r="37" spans="2:27" ht="12" customHeight="1">
      <c r="B37" s="224" t="s">
        <v>21</v>
      </c>
      <c r="C37" s="225"/>
      <c r="D37" s="20">
        <v>2024</v>
      </c>
      <c r="E37" s="21">
        <v>1959</v>
      </c>
      <c r="F37" s="20">
        <v>0</v>
      </c>
      <c r="G37" s="20">
        <v>15</v>
      </c>
      <c r="H37" s="20">
        <v>108</v>
      </c>
      <c r="I37" s="20">
        <v>60</v>
      </c>
      <c r="J37" s="20">
        <v>134</v>
      </c>
      <c r="K37" s="20">
        <v>1642</v>
      </c>
      <c r="L37" s="21">
        <v>65</v>
      </c>
      <c r="M37" s="20">
        <v>0</v>
      </c>
      <c r="N37" s="20">
        <v>3</v>
      </c>
      <c r="O37" s="20">
        <v>12</v>
      </c>
      <c r="P37" s="20">
        <v>3</v>
      </c>
      <c r="Q37" s="20">
        <v>10</v>
      </c>
      <c r="R37" s="20">
        <v>37</v>
      </c>
      <c r="S37" s="162">
        <v>0</v>
      </c>
      <c r="T37" s="136">
        <v>35</v>
      </c>
      <c r="U37" s="136">
        <v>32.980731225296445</v>
      </c>
      <c r="V37" s="136">
        <v>4.510889143938354</v>
      </c>
      <c r="W37" s="20"/>
      <c r="X37" s="87"/>
      <c r="Y37" s="87"/>
      <c r="Z37" s="87"/>
      <c r="AA37" s="8"/>
    </row>
    <row r="38" spans="2:27" ht="12" customHeight="1">
      <c r="B38" s="224" t="s">
        <v>22</v>
      </c>
      <c r="C38" s="225"/>
      <c r="D38" s="20">
        <v>37</v>
      </c>
      <c r="E38" s="21">
        <v>36</v>
      </c>
      <c r="F38" s="20">
        <v>0</v>
      </c>
      <c r="G38" s="20">
        <v>3</v>
      </c>
      <c r="H38" s="20">
        <v>5</v>
      </c>
      <c r="I38" s="20">
        <v>1</v>
      </c>
      <c r="J38" s="20">
        <v>0</v>
      </c>
      <c r="K38" s="20">
        <v>27</v>
      </c>
      <c r="L38" s="21">
        <v>1</v>
      </c>
      <c r="M38" s="20">
        <v>0</v>
      </c>
      <c r="N38" s="20">
        <v>0</v>
      </c>
      <c r="O38" s="20">
        <v>0</v>
      </c>
      <c r="P38" s="20">
        <v>0</v>
      </c>
      <c r="Q38" s="20">
        <v>1</v>
      </c>
      <c r="R38" s="20">
        <v>0</v>
      </c>
      <c r="S38" s="162">
        <v>0</v>
      </c>
      <c r="T38" s="136">
        <v>35</v>
      </c>
      <c r="U38" s="136">
        <v>30.89189189189189</v>
      </c>
      <c r="V38" s="136">
        <v>7.283099858133456</v>
      </c>
      <c r="W38" s="20"/>
      <c r="X38" s="87"/>
      <c r="Y38" s="87"/>
      <c r="Z38" s="87"/>
      <c r="AA38" s="8"/>
    </row>
    <row r="39" spans="2:27" ht="12" customHeight="1">
      <c r="B39" s="224" t="s">
        <v>23</v>
      </c>
      <c r="C39" s="225"/>
      <c r="D39" s="20">
        <v>28</v>
      </c>
      <c r="E39" s="21">
        <v>28</v>
      </c>
      <c r="F39" s="20">
        <v>0</v>
      </c>
      <c r="G39" s="20">
        <v>2</v>
      </c>
      <c r="H39" s="20">
        <v>5</v>
      </c>
      <c r="I39" s="20">
        <v>1</v>
      </c>
      <c r="J39" s="20">
        <v>1</v>
      </c>
      <c r="K39" s="20">
        <v>19</v>
      </c>
      <c r="L39" s="21">
        <v>0</v>
      </c>
      <c r="M39" s="20">
        <v>0</v>
      </c>
      <c r="N39" s="20">
        <v>0</v>
      </c>
      <c r="O39" s="20">
        <v>0</v>
      </c>
      <c r="P39" s="20">
        <v>0</v>
      </c>
      <c r="Q39" s="20">
        <v>0</v>
      </c>
      <c r="R39" s="20">
        <v>0</v>
      </c>
      <c r="S39" s="162">
        <v>0</v>
      </c>
      <c r="T39" s="136">
        <v>35</v>
      </c>
      <c r="U39" s="136">
        <v>30.214285714285715</v>
      </c>
      <c r="V39" s="136">
        <v>7.2436799674543515</v>
      </c>
      <c r="W39" s="20"/>
      <c r="X39" s="87"/>
      <c r="Y39" s="87"/>
      <c r="Z39" s="87"/>
      <c r="AA39" s="8"/>
    </row>
    <row r="40" spans="2:27" ht="12" customHeight="1">
      <c r="B40" s="224" t="s">
        <v>24</v>
      </c>
      <c r="C40" s="225"/>
      <c r="D40" s="20">
        <v>23</v>
      </c>
      <c r="E40" s="21">
        <v>21</v>
      </c>
      <c r="F40" s="20">
        <v>0</v>
      </c>
      <c r="G40" s="20">
        <v>2</v>
      </c>
      <c r="H40" s="20">
        <v>4</v>
      </c>
      <c r="I40" s="20">
        <v>0</v>
      </c>
      <c r="J40" s="20">
        <v>1</v>
      </c>
      <c r="K40" s="20">
        <v>14</v>
      </c>
      <c r="L40" s="21">
        <v>2</v>
      </c>
      <c r="M40" s="20">
        <v>0</v>
      </c>
      <c r="N40" s="20">
        <v>0</v>
      </c>
      <c r="O40" s="20">
        <v>2</v>
      </c>
      <c r="P40" s="20">
        <v>0</v>
      </c>
      <c r="Q40" s="20">
        <v>0</v>
      </c>
      <c r="R40" s="20">
        <v>0</v>
      </c>
      <c r="S40" s="162">
        <v>0</v>
      </c>
      <c r="T40" s="136">
        <v>35</v>
      </c>
      <c r="U40" s="136">
        <v>29.08695652173913</v>
      </c>
      <c r="V40" s="136">
        <v>8.010862191017786</v>
      </c>
      <c r="W40" s="20"/>
      <c r="X40" s="87"/>
      <c r="Y40" s="87"/>
      <c r="Z40" s="87"/>
      <c r="AA40" s="8"/>
    </row>
    <row r="41" spans="2:27" ht="12" customHeight="1">
      <c r="B41" s="224" t="s">
        <v>25</v>
      </c>
      <c r="C41" s="225"/>
      <c r="D41" s="20">
        <v>29</v>
      </c>
      <c r="E41" s="21">
        <v>28</v>
      </c>
      <c r="F41" s="20">
        <v>0</v>
      </c>
      <c r="G41" s="20">
        <v>0</v>
      </c>
      <c r="H41" s="20">
        <v>1</v>
      </c>
      <c r="I41" s="20">
        <v>0</v>
      </c>
      <c r="J41" s="20">
        <v>1</v>
      </c>
      <c r="K41" s="20">
        <v>26</v>
      </c>
      <c r="L41" s="21">
        <v>1</v>
      </c>
      <c r="M41" s="20">
        <v>0</v>
      </c>
      <c r="N41" s="20">
        <v>0</v>
      </c>
      <c r="O41" s="20">
        <v>1</v>
      </c>
      <c r="P41" s="20">
        <v>0</v>
      </c>
      <c r="Q41" s="20">
        <v>0</v>
      </c>
      <c r="R41" s="20">
        <v>0</v>
      </c>
      <c r="S41" s="162">
        <v>0</v>
      </c>
      <c r="T41" s="136">
        <v>35</v>
      </c>
      <c r="U41" s="136">
        <v>33.48275862068966</v>
      </c>
      <c r="V41" s="136">
        <v>4.014444363395516</v>
      </c>
      <c r="W41" s="20"/>
      <c r="X41" s="102"/>
      <c r="Y41" s="102"/>
      <c r="Z41" s="102"/>
      <c r="AA41" s="8"/>
    </row>
    <row r="42" spans="2:27" ht="12" customHeight="1">
      <c r="B42" s="224" t="s">
        <v>26</v>
      </c>
      <c r="C42" s="225"/>
      <c r="D42" s="20">
        <v>111</v>
      </c>
      <c r="E42" s="21">
        <v>111</v>
      </c>
      <c r="F42" s="20">
        <v>0</v>
      </c>
      <c r="G42" s="20">
        <v>0</v>
      </c>
      <c r="H42" s="20">
        <v>4</v>
      </c>
      <c r="I42" s="20">
        <v>3</v>
      </c>
      <c r="J42" s="20">
        <v>4</v>
      </c>
      <c r="K42" s="20">
        <v>100</v>
      </c>
      <c r="L42" s="21">
        <v>0</v>
      </c>
      <c r="M42" s="20">
        <v>0</v>
      </c>
      <c r="N42" s="20">
        <v>0</v>
      </c>
      <c r="O42" s="20">
        <v>0</v>
      </c>
      <c r="P42" s="20">
        <v>0</v>
      </c>
      <c r="Q42" s="20">
        <v>0</v>
      </c>
      <c r="R42" s="20">
        <v>0</v>
      </c>
      <c r="S42" s="162">
        <v>0</v>
      </c>
      <c r="T42" s="136">
        <v>35</v>
      </c>
      <c r="U42" s="136">
        <v>33.810810810810814</v>
      </c>
      <c r="V42" s="136">
        <v>3.4125797053988687</v>
      </c>
      <c r="W42" s="20"/>
      <c r="X42" s="87"/>
      <c r="Y42" s="87"/>
      <c r="Z42" s="87"/>
      <c r="AA42" s="8"/>
    </row>
    <row r="43" spans="2:27" ht="12" customHeight="1">
      <c r="B43" s="224" t="s">
        <v>27</v>
      </c>
      <c r="C43" s="225"/>
      <c r="D43" s="20">
        <v>62</v>
      </c>
      <c r="E43" s="21">
        <v>61</v>
      </c>
      <c r="F43" s="20">
        <v>0</v>
      </c>
      <c r="G43" s="20">
        <v>3</v>
      </c>
      <c r="H43" s="20">
        <v>5</v>
      </c>
      <c r="I43" s="20">
        <v>0</v>
      </c>
      <c r="J43" s="20">
        <v>4</v>
      </c>
      <c r="K43" s="20">
        <v>49</v>
      </c>
      <c r="L43" s="21">
        <v>1</v>
      </c>
      <c r="M43" s="20">
        <v>0</v>
      </c>
      <c r="N43" s="20">
        <v>0</v>
      </c>
      <c r="O43" s="20">
        <v>0</v>
      </c>
      <c r="P43" s="20">
        <v>0</v>
      </c>
      <c r="Q43" s="20">
        <v>1</v>
      </c>
      <c r="R43" s="20">
        <v>0</v>
      </c>
      <c r="S43" s="162">
        <v>0</v>
      </c>
      <c r="T43" s="136">
        <v>35</v>
      </c>
      <c r="U43" s="136">
        <v>32.12903225806452</v>
      </c>
      <c r="V43" s="136">
        <v>5.78433121222435</v>
      </c>
      <c r="W43" s="20"/>
      <c r="X43" s="87"/>
      <c r="Y43" s="87"/>
      <c r="Z43" s="87"/>
      <c r="AA43" s="8"/>
    </row>
    <row r="44" spans="2:27" ht="12" customHeight="1">
      <c r="B44" s="224" t="s">
        <v>28</v>
      </c>
      <c r="C44" s="225"/>
      <c r="D44" s="20">
        <v>181</v>
      </c>
      <c r="E44" s="21">
        <v>180</v>
      </c>
      <c r="F44" s="20">
        <v>0</v>
      </c>
      <c r="G44" s="20">
        <v>2</v>
      </c>
      <c r="H44" s="20">
        <v>9</v>
      </c>
      <c r="I44" s="20">
        <v>6</v>
      </c>
      <c r="J44" s="20">
        <v>8</v>
      </c>
      <c r="K44" s="20">
        <v>155</v>
      </c>
      <c r="L44" s="21">
        <v>1</v>
      </c>
      <c r="M44" s="20">
        <v>0</v>
      </c>
      <c r="N44" s="20">
        <v>0</v>
      </c>
      <c r="O44" s="20">
        <v>0</v>
      </c>
      <c r="P44" s="20">
        <v>1</v>
      </c>
      <c r="Q44" s="20">
        <v>0</v>
      </c>
      <c r="R44" s="20">
        <v>0</v>
      </c>
      <c r="S44" s="162">
        <v>0</v>
      </c>
      <c r="T44" s="136">
        <v>35</v>
      </c>
      <c r="U44" s="136">
        <v>33.13812154696133</v>
      </c>
      <c r="V44" s="136">
        <v>4.441938366502949</v>
      </c>
      <c r="W44" s="20"/>
      <c r="X44" s="87"/>
      <c r="Y44" s="87"/>
      <c r="Z44" s="87"/>
      <c r="AA44" s="8"/>
    </row>
    <row r="45" spans="2:27" ht="12" customHeight="1">
      <c r="B45" s="224" t="s">
        <v>29</v>
      </c>
      <c r="C45" s="225"/>
      <c r="D45" s="20">
        <v>223</v>
      </c>
      <c r="E45" s="21">
        <v>215</v>
      </c>
      <c r="F45" s="20">
        <v>0</v>
      </c>
      <c r="G45" s="20">
        <v>3</v>
      </c>
      <c r="H45" s="20">
        <v>15</v>
      </c>
      <c r="I45" s="20">
        <v>4</v>
      </c>
      <c r="J45" s="20">
        <v>14</v>
      </c>
      <c r="K45" s="20">
        <v>179</v>
      </c>
      <c r="L45" s="21">
        <v>8</v>
      </c>
      <c r="M45" s="20">
        <v>0</v>
      </c>
      <c r="N45" s="20">
        <v>0</v>
      </c>
      <c r="O45" s="20">
        <v>5</v>
      </c>
      <c r="P45" s="20">
        <v>0</v>
      </c>
      <c r="Q45" s="20">
        <v>0</v>
      </c>
      <c r="R45" s="20">
        <v>3</v>
      </c>
      <c r="S45" s="162">
        <v>0</v>
      </c>
      <c r="T45" s="136">
        <v>35</v>
      </c>
      <c r="U45" s="136">
        <v>32.60538116591928</v>
      </c>
      <c r="V45" s="136">
        <v>5.062347113741221</v>
      </c>
      <c r="W45" s="20"/>
      <c r="X45" s="87"/>
      <c r="Y45" s="87"/>
      <c r="Z45" s="87"/>
      <c r="AA45" s="8"/>
    </row>
    <row r="46" spans="2:27" ht="12" customHeight="1">
      <c r="B46" s="224" t="s">
        <v>30</v>
      </c>
      <c r="C46" s="225"/>
      <c r="D46" s="20">
        <v>1146</v>
      </c>
      <c r="E46" s="21">
        <v>1116</v>
      </c>
      <c r="F46" s="20">
        <v>4</v>
      </c>
      <c r="G46" s="20">
        <v>10</v>
      </c>
      <c r="H46" s="20">
        <v>67</v>
      </c>
      <c r="I46" s="20">
        <v>29</v>
      </c>
      <c r="J46" s="20">
        <v>68</v>
      </c>
      <c r="K46" s="20">
        <v>938</v>
      </c>
      <c r="L46" s="21">
        <v>30</v>
      </c>
      <c r="M46" s="20">
        <v>0</v>
      </c>
      <c r="N46" s="20">
        <v>1</v>
      </c>
      <c r="O46" s="20">
        <v>10</v>
      </c>
      <c r="P46" s="20">
        <v>0</v>
      </c>
      <c r="Q46" s="20">
        <v>4</v>
      </c>
      <c r="R46" s="20">
        <v>15</v>
      </c>
      <c r="S46" s="162">
        <v>0</v>
      </c>
      <c r="T46" s="136">
        <v>35</v>
      </c>
      <c r="U46" s="136">
        <v>32.87870855148342</v>
      </c>
      <c r="V46" s="136">
        <v>4.841788663019243</v>
      </c>
      <c r="W46" s="20"/>
      <c r="X46" s="87"/>
      <c r="Y46" s="87"/>
      <c r="Z46" s="87"/>
      <c r="AA46" s="8"/>
    </row>
    <row r="47" spans="2:27" ht="12" customHeight="1">
      <c r="B47" s="224" t="s">
        <v>31</v>
      </c>
      <c r="C47" s="225"/>
      <c r="D47" s="20">
        <v>136</v>
      </c>
      <c r="E47" s="21">
        <v>134</v>
      </c>
      <c r="F47" s="20">
        <v>0</v>
      </c>
      <c r="G47" s="20">
        <v>2</v>
      </c>
      <c r="H47" s="20">
        <v>12</v>
      </c>
      <c r="I47" s="20">
        <v>6</v>
      </c>
      <c r="J47" s="20">
        <v>7</v>
      </c>
      <c r="K47" s="20">
        <v>107</v>
      </c>
      <c r="L47" s="21">
        <v>2</v>
      </c>
      <c r="M47" s="20">
        <v>0</v>
      </c>
      <c r="N47" s="20">
        <v>0</v>
      </c>
      <c r="O47" s="20">
        <v>1</v>
      </c>
      <c r="P47" s="20">
        <v>0</v>
      </c>
      <c r="Q47" s="20">
        <v>0</v>
      </c>
      <c r="R47" s="20">
        <v>1</v>
      </c>
      <c r="S47" s="162">
        <v>0</v>
      </c>
      <c r="T47" s="136">
        <v>35</v>
      </c>
      <c r="U47" s="136">
        <v>32.3235294117647</v>
      </c>
      <c r="V47" s="136">
        <v>5.329001508782858</v>
      </c>
      <c r="W47" s="20"/>
      <c r="X47" s="87"/>
      <c r="Y47" s="87"/>
      <c r="Z47" s="87"/>
      <c r="AA47" s="8"/>
    </row>
    <row r="48" spans="2:27" ht="12" customHeight="1">
      <c r="B48" s="224" t="s">
        <v>32</v>
      </c>
      <c r="C48" s="225"/>
      <c r="D48" s="20">
        <v>95</v>
      </c>
      <c r="E48" s="21">
        <v>93</v>
      </c>
      <c r="F48" s="20">
        <v>0</v>
      </c>
      <c r="G48" s="20">
        <v>0</v>
      </c>
      <c r="H48" s="20">
        <v>5</v>
      </c>
      <c r="I48" s="20">
        <v>1</v>
      </c>
      <c r="J48" s="20">
        <v>6</v>
      </c>
      <c r="K48" s="20">
        <v>81</v>
      </c>
      <c r="L48" s="21">
        <v>2</v>
      </c>
      <c r="M48" s="20">
        <v>0</v>
      </c>
      <c r="N48" s="20">
        <v>0</v>
      </c>
      <c r="O48" s="20">
        <v>0</v>
      </c>
      <c r="P48" s="20">
        <v>0</v>
      </c>
      <c r="Q48" s="20">
        <v>0</v>
      </c>
      <c r="R48" s="20">
        <v>2</v>
      </c>
      <c r="S48" s="162">
        <v>0</v>
      </c>
      <c r="T48" s="136">
        <v>35</v>
      </c>
      <c r="U48" s="136">
        <v>33.51578947368421</v>
      </c>
      <c r="V48" s="136">
        <v>3.8560898448269256</v>
      </c>
      <c r="W48" s="20"/>
      <c r="X48" s="87"/>
      <c r="Y48" s="87"/>
      <c r="Z48" s="87"/>
      <c r="AA48" s="8"/>
    </row>
    <row r="49" spans="2:27" ht="12" customHeight="1">
      <c r="B49" s="224" t="s">
        <v>33</v>
      </c>
      <c r="C49" s="225"/>
      <c r="D49" s="20">
        <v>121</v>
      </c>
      <c r="E49" s="21">
        <v>119</v>
      </c>
      <c r="F49" s="20">
        <v>0</v>
      </c>
      <c r="G49" s="20">
        <v>2</v>
      </c>
      <c r="H49" s="20">
        <v>11</v>
      </c>
      <c r="I49" s="20">
        <v>3</v>
      </c>
      <c r="J49" s="20">
        <v>5</v>
      </c>
      <c r="K49" s="20">
        <v>98</v>
      </c>
      <c r="L49" s="21">
        <v>2</v>
      </c>
      <c r="M49" s="20">
        <v>0</v>
      </c>
      <c r="N49" s="20">
        <v>0</v>
      </c>
      <c r="O49" s="20">
        <v>0</v>
      </c>
      <c r="P49" s="20">
        <v>0</v>
      </c>
      <c r="Q49" s="20">
        <v>1</v>
      </c>
      <c r="R49" s="20">
        <v>1</v>
      </c>
      <c r="S49" s="162">
        <v>0</v>
      </c>
      <c r="T49" s="136">
        <v>35</v>
      </c>
      <c r="U49" s="136">
        <v>32.6198347107438</v>
      </c>
      <c r="V49" s="136">
        <v>5.122265446634436</v>
      </c>
      <c r="W49" s="20"/>
      <c r="X49" s="87"/>
      <c r="Y49" s="87"/>
      <c r="Z49" s="87"/>
      <c r="AA49" s="8"/>
    </row>
    <row r="50" spans="2:27" ht="12" customHeight="1">
      <c r="B50" s="224" t="s">
        <v>34</v>
      </c>
      <c r="C50" s="225"/>
      <c r="D50" s="20">
        <v>994</v>
      </c>
      <c r="E50" s="21">
        <v>961</v>
      </c>
      <c r="F50" s="20">
        <v>1</v>
      </c>
      <c r="G50" s="20">
        <v>6</v>
      </c>
      <c r="H50" s="20">
        <v>45</v>
      </c>
      <c r="I50" s="20">
        <v>16</v>
      </c>
      <c r="J50" s="20">
        <v>54</v>
      </c>
      <c r="K50" s="20">
        <v>839</v>
      </c>
      <c r="L50" s="21">
        <v>33</v>
      </c>
      <c r="M50" s="20">
        <v>1</v>
      </c>
      <c r="N50" s="20">
        <v>5</v>
      </c>
      <c r="O50" s="20">
        <v>5</v>
      </c>
      <c r="P50" s="20">
        <v>2</v>
      </c>
      <c r="Q50" s="20">
        <v>4</v>
      </c>
      <c r="R50" s="20">
        <v>16</v>
      </c>
      <c r="S50" s="162">
        <v>0</v>
      </c>
      <c r="T50" s="136">
        <v>35</v>
      </c>
      <c r="U50" s="136">
        <v>33.28068410462777</v>
      </c>
      <c r="V50" s="136">
        <v>4.36786409957491</v>
      </c>
      <c r="W50" s="20"/>
      <c r="X50" s="87"/>
      <c r="Y50" s="87"/>
      <c r="Z50" s="87"/>
      <c r="AA50" s="8"/>
    </row>
    <row r="51" spans="2:27" ht="12" customHeight="1">
      <c r="B51" s="224" t="s">
        <v>35</v>
      </c>
      <c r="C51" s="225"/>
      <c r="D51" s="20">
        <v>660</v>
      </c>
      <c r="E51" s="21">
        <v>637</v>
      </c>
      <c r="F51" s="20">
        <v>0</v>
      </c>
      <c r="G51" s="20">
        <v>6</v>
      </c>
      <c r="H51" s="20">
        <v>38</v>
      </c>
      <c r="I51" s="20">
        <v>11</v>
      </c>
      <c r="J51" s="20">
        <v>37</v>
      </c>
      <c r="K51" s="20">
        <v>545</v>
      </c>
      <c r="L51" s="21">
        <v>23</v>
      </c>
      <c r="M51" s="20">
        <v>0</v>
      </c>
      <c r="N51" s="20">
        <v>1</v>
      </c>
      <c r="O51" s="20">
        <v>11</v>
      </c>
      <c r="P51" s="20">
        <v>0</v>
      </c>
      <c r="Q51" s="20">
        <v>2</v>
      </c>
      <c r="R51" s="20">
        <v>9</v>
      </c>
      <c r="S51" s="162">
        <v>0</v>
      </c>
      <c r="T51" s="136">
        <v>35</v>
      </c>
      <c r="U51" s="136">
        <v>33.015151515151516</v>
      </c>
      <c r="V51" s="136">
        <v>4.709440440626312</v>
      </c>
      <c r="W51" s="20"/>
      <c r="X51" s="87"/>
      <c r="Y51" s="87"/>
      <c r="Z51" s="87"/>
      <c r="AA51" s="8"/>
    </row>
    <row r="52" spans="2:27" ht="12" customHeight="1">
      <c r="B52" s="224" t="s">
        <v>36</v>
      </c>
      <c r="C52" s="225"/>
      <c r="D52" s="20">
        <v>106</v>
      </c>
      <c r="E52" s="21">
        <v>103</v>
      </c>
      <c r="F52" s="20">
        <v>0</v>
      </c>
      <c r="G52" s="20">
        <v>2</v>
      </c>
      <c r="H52" s="20">
        <v>7</v>
      </c>
      <c r="I52" s="20">
        <v>1</v>
      </c>
      <c r="J52" s="20">
        <v>5</v>
      </c>
      <c r="K52" s="20">
        <v>88</v>
      </c>
      <c r="L52" s="21">
        <v>3</v>
      </c>
      <c r="M52" s="20">
        <v>0</v>
      </c>
      <c r="N52" s="20">
        <v>0</v>
      </c>
      <c r="O52" s="20">
        <v>0</v>
      </c>
      <c r="P52" s="20">
        <v>0</v>
      </c>
      <c r="Q52" s="20">
        <v>1</v>
      </c>
      <c r="R52" s="20">
        <v>2</v>
      </c>
      <c r="S52" s="162">
        <v>0</v>
      </c>
      <c r="T52" s="136">
        <v>35</v>
      </c>
      <c r="U52" s="136">
        <v>33.15094339622642</v>
      </c>
      <c r="V52" s="136">
        <v>4.673720762753599</v>
      </c>
      <c r="W52" s="20"/>
      <c r="X52" s="87"/>
      <c r="Y52" s="87"/>
      <c r="Z52" s="87"/>
      <c r="AA52" s="8"/>
    </row>
    <row r="53" spans="2:27" ht="12" customHeight="1">
      <c r="B53" s="224" t="s">
        <v>37</v>
      </c>
      <c r="C53" s="225"/>
      <c r="D53" s="20">
        <v>40</v>
      </c>
      <c r="E53" s="21">
        <v>39</v>
      </c>
      <c r="F53" s="20">
        <v>0</v>
      </c>
      <c r="G53" s="20">
        <v>0</v>
      </c>
      <c r="H53" s="20">
        <v>1</v>
      </c>
      <c r="I53" s="20">
        <v>0</v>
      </c>
      <c r="J53" s="20">
        <v>2</v>
      </c>
      <c r="K53" s="20">
        <v>36</v>
      </c>
      <c r="L53" s="21">
        <v>1</v>
      </c>
      <c r="M53" s="20">
        <v>0</v>
      </c>
      <c r="N53" s="20">
        <v>0</v>
      </c>
      <c r="O53" s="20">
        <v>1</v>
      </c>
      <c r="P53" s="20">
        <v>0</v>
      </c>
      <c r="Q53" s="20">
        <v>0</v>
      </c>
      <c r="R53" s="20">
        <v>0</v>
      </c>
      <c r="S53" s="162">
        <v>0</v>
      </c>
      <c r="T53" s="136">
        <v>35</v>
      </c>
      <c r="U53" s="136">
        <v>33.6</v>
      </c>
      <c r="V53" s="136">
        <v>3.5067700092016145</v>
      </c>
      <c r="W53" s="20"/>
      <c r="X53" s="87"/>
      <c r="Y53" s="87"/>
      <c r="Z53" s="87"/>
      <c r="AA53" s="8"/>
    </row>
    <row r="54" spans="2:27" ht="12" customHeight="1">
      <c r="B54" s="224" t="s">
        <v>38</v>
      </c>
      <c r="C54" s="225"/>
      <c r="D54" s="176">
        <v>4</v>
      </c>
      <c r="E54" s="180">
        <v>4</v>
      </c>
      <c r="F54" s="176">
        <v>0</v>
      </c>
      <c r="G54" s="176">
        <v>0</v>
      </c>
      <c r="H54" s="176">
        <v>0</v>
      </c>
      <c r="I54" s="176">
        <v>0</v>
      </c>
      <c r="J54" s="176">
        <v>0</v>
      </c>
      <c r="K54" s="176">
        <v>4</v>
      </c>
      <c r="L54" s="180">
        <v>0</v>
      </c>
      <c r="M54" s="176">
        <v>0</v>
      </c>
      <c r="N54" s="176">
        <v>0</v>
      </c>
      <c r="O54" s="176">
        <v>0</v>
      </c>
      <c r="P54" s="176">
        <v>0</v>
      </c>
      <c r="Q54" s="176">
        <v>0</v>
      </c>
      <c r="R54" s="176">
        <v>0</v>
      </c>
      <c r="S54" s="164">
        <v>0</v>
      </c>
      <c r="T54" s="136">
        <v>35</v>
      </c>
      <c r="U54" s="136">
        <v>34.25</v>
      </c>
      <c r="V54" s="136">
        <v>1.5</v>
      </c>
      <c r="W54" s="20"/>
      <c r="X54" s="87"/>
      <c r="Y54" s="87"/>
      <c r="Z54" s="87"/>
      <c r="AA54" s="8"/>
    </row>
    <row r="55" spans="2:27" ht="12" customHeight="1">
      <c r="B55" s="224" t="s">
        <v>39</v>
      </c>
      <c r="C55" s="225"/>
      <c r="D55" s="176">
        <v>2</v>
      </c>
      <c r="E55" s="180">
        <v>2</v>
      </c>
      <c r="F55" s="176">
        <v>0</v>
      </c>
      <c r="G55" s="176">
        <v>0</v>
      </c>
      <c r="H55" s="176">
        <v>0</v>
      </c>
      <c r="I55" s="176">
        <v>0</v>
      </c>
      <c r="J55" s="176">
        <v>0</v>
      </c>
      <c r="K55" s="176">
        <v>2</v>
      </c>
      <c r="L55" s="180">
        <v>0</v>
      </c>
      <c r="M55" s="176">
        <v>0</v>
      </c>
      <c r="N55" s="176">
        <v>0</v>
      </c>
      <c r="O55" s="176">
        <v>0</v>
      </c>
      <c r="P55" s="176">
        <v>0</v>
      </c>
      <c r="Q55" s="176">
        <v>0</v>
      </c>
      <c r="R55" s="176">
        <v>0</v>
      </c>
      <c r="S55" s="164">
        <v>0</v>
      </c>
      <c r="T55" s="136">
        <v>35</v>
      </c>
      <c r="U55" s="136">
        <v>35</v>
      </c>
      <c r="V55" s="136">
        <v>0</v>
      </c>
      <c r="W55" s="20"/>
      <c r="X55" s="87"/>
      <c r="Y55" s="87"/>
      <c r="Z55" s="87"/>
      <c r="AA55" s="8"/>
    </row>
    <row r="56" spans="2:27" ht="12" customHeight="1">
      <c r="B56" s="224" t="s">
        <v>40</v>
      </c>
      <c r="C56" s="225"/>
      <c r="D56" s="20">
        <v>111</v>
      </c>
      <c r="E56" s="21">
        <v>109</v>
      </c>
      <c r="F56" s="20">
        <v>0</v>
      </c>
      <c r="G56" s="20">
        <v>0</v>
      </c>
      <c r="H56" s="20">
        <v>8</v>
      </c>
      <c r="I56" s="20">
        <v>2</v>
      </c>
      <c r="J56" s="20">
        <v>9</v>
      </c>
      <c r="K56" s="20">
        <v>90</v>
      </c>
      <c r="L56" s="21">
        <v>2</v>
      </c>
      <c r="M56" s="20">
        <v>0</v>
      </c>
      <c r="N56" s="20">
        <v>0</v>
      </c>
      <c r="O56" s="20">
        <v>0</v>
      </c>
      <c r="P56" s="20">
        <v>0</v>
      </c>
      <c r="Q56" s="20">
        <v>0</v>
      </c>
      <c r="R56" s="20">
        <v>2</v>
      </c>
      <c r="S56" s="162">
        <v>0</v>
      </c>
      <c r="T56" s="136">
        <v>35</v>
      </c>
      <c r="U56" s="136">
        <v>33.108108108108105</v>
      </c>
      <c r="V56" s="136">
        <v>4.258363645070834</v>
      </c>
      <c r="W56" s="20"/>
      <c r="X56" s="87"/>
      <c r="Y56" s="87"/>
      <c r="Z56" s="87"/>
      <c r="AA56" s="8"/>
    </row>
    <row r="57" spans="2:27" ht="12" customHeight="1">
      <c r="B57" s="224" t="s">
        <v>41</v>
      </c>
      <c r="C57" s="225"/>
      <c r="D57" s="20">
        <v>305</v>
      </c>
      <c r="E57" s="21">
        <v>289</v>
      </c>
      <c r="F57" s="20">
        <v>0</v>
      </c>
      <c r="G57" s="20">
        <v>7</v>
      </c>
      <c r="H57" s="20">
        <v>32</v>
      </c>
      <c r="I57" s="20">
        <v>10</v>
      </c>
      <c r="J57" s="20">
        <v>18</v>
      </c>
      <c r="K57" s="20">
        <v>222</v>
      </c>
      <c r="L57" s="21">
        <v>16</v>
      </c>
      <c r="M57" s="20">
        <v>1</v>
      </c>
      <c r="N57" s="20">
        <v>1</v>
      </c>
      <c r="O57" s="20">
        <v>3</v>
      </c>
      <c r="P57" s="20">
        <v>1</v>
      </c>
      <c r="Q57" s="20">
        <v>1</v>
      </c>
      <c r="R57" s="20">
        <v>9</v>
      </c>
      <c r="S57" s="162">
        <v>0</v>
      </c>
      <c r="T57" s="136">
        <v>35</v>
      </c>
      <c r="U57" s="136">
        <v>31.891803278688524</v>
      </c>
      <c r="V57" s="136">
        <v>5.877429371230685</v>
      </c>
      <c r="W57" s="20"/>
      <c r="X57" s="87"/>
      <c r="Y57" s="87"/>
      <c r="Z57" s="87"/>
      <c r="AA57" s="8"/>
    </row>
    <row r="58" spans="2:27" ht="12" customHeight="1">
      <c r="B58" s="224" t="s">
        <v>42</v>
      </c>
      <c r="C58" s="225"/>
      <c r="D58" s="20">
        <v>30</v>
      </c>
      <c r="E58" s="21">
        <v>30</v>
      </c>
      <c r="F58" s="20">
        <v>0</v>
      </c>
      <c r="G58" s="20">
        <v>0</v>
      </c>
      <c r="H58" s="20">
        <v>1</v>
      </c>
      <c r="I58" s="20">
        <v>1</v>
      </c>
      <c r="J58" s="20">
        <v>3</v>
      </c>
      <c r="K58" s="20">
        <v>25</v>
      </c>
      <c r="L58" s="21">
        <v>0</v>
      </c>
      <c r="M58" s="20">
        <v>0</v>
      </c>
      <c r="N58" s="20">
        <v>0</v>
      </c>
      <c r="O58" s="20">
        <v>0</v>
      </c>
      <c r="P58" s="20">
        <v>0</v>
      </c>
      <c r="Q58" s="20">
        <v>0</v>
      </c>
      <c r="R58" s="20">
        <v>0</v>
      </c>
      <c r="S58" s="162">
        <v>0</v>
      </c>
      <c r="T58" s="136">
        <v>35</v>
      </c>
      <c r="U58" s="136">
        <v>33.5</v>
      </c>
      <c r="V58" s="136">
        <v>3.739352700761143</v>
      </c>
      <c r="W58" s="20"/>
      <c r="X58" s="87"/>
      <c r="Y58" s="87"/>
      <c r="Z58" s="87"/>
      <c r="AA58" s="8"/>
    </row>
    <row r="59" spans="2:27" ht="12" customHeight="1">
      <c r="B59" s="224" t="s">
        <v>43</v>
      </c>
      <c r="C59" s="225"/>
      <c r="D59" s="20">
        <v>8</v>
      </c>
      <c r="E59" s="21">
        <v>7</v>
      </c>
      <c r="F59" s="20">
        <v>0</v>
      </c>
      <c r="G59" s="20">
        <v>0</v>
      </c>
      <c r="H59" s="20">
        <v>2</v>
      </c>
      <c r="I59" s="20">
        <v>0</v>
      </c>
      <c r="J59" s="20">
        <v>0</v>
      </c>
      <c r="K59" s="20">
        <v>5</v>
      </c>
      <c r="L59" s="21">
        <v>1</v>
      </c>
      <c r="M59" s="20">
        <v>0</v>
      </c>
      <c r="N59" s="20">
        <v>0</v>
      </c>
      <c r="O59" s="20">
        <v>0</v>
      </c>
      <c r="P59" s="20">
        <v>0</v>
      </c>
      <c r="Q59" s="20">
        <v>0</v>
      </c>
      <c r="R59" s="20">
        <v>1</v>
      </c>
      <c r="S59" s="162">
        <v>0</v>
      </c>
      <c r="T59" s="136">
        <v>35</v>
      </c>
      <c r="U59" s="136">
        <v>31.25</v>
      </c>
      <c r="V59" s="136">
        <v>6.943650748294136</v>
      </c>
      <c r="W59" s="20"/>
      <c r="X59" s="87"/>
      <c r="Y59" s="87"/>
      <c r="Z59" s="87"/>
      <c r="AA59" s="8"/>
    </row>
    <row r="60" spans="2:27" ht="12" customHeight="1">
      <c r="B60" s="224" t="s">
        <v>44</v>
      </c>
      <c r="C60" s="225"/>
      <c r="D60" s="20">
        <v>51</v>
      </c>
      <c r="E60" s="21">
        <v>50</v>
      </c>
      <c r="F60" s="20">
        <v>0</v>
      </c>
      <c r="G60" s="20">
        <v>0</v>
      </c>
      <c r="H60" s="20">
        <v>4</v>
      </c>
      <c r="I60" s="20">
        <v>1</v>
      </c>
      <c r="J60" s="20">
        <v>8</v>
      </c>
      <c r="K60" s="20">
        <v>37</v>
      </c>
      <c r="L60" s="21">
        <v>1</v>
      </c>
      <c r="M60" s="20">
        <v>0</v>
      </c>
      <c r="N60" s="20">
        <v>1</v>
      </c>
      <c r="O60" s="20">
        <v>0</v>
      </c>
      <c r="P60" s="20">
        <v>0</v>
      </c>
      <c r="Q60" s="20">
        <v>0</v>
      </c>
      <c r="R60" s="20">
        <v>0</v>
      </c>
      <c r="S60" s="162">
        <v>0</v>
      </c>
      <c r="T60" s="136">
        <v>35</v>
      </c>
      <c r="U60" s="136">
        <v>32.05882352941177</v>
      </c>
      <c r="V60" s="136">
        <v>5.1045539068791586</v>
      </c>
      <c r="W60" s="20"/>
      <c r="X60" s="87"/>
      <c r="Y60" s="87"/>
      <c r="Z60" s="87"/>
      <c r="AA60" s="8"/>
    </row>
    <row r="61" spans="2:27" ht="12" customHeight="1">
      <c r="B61" s="224" t="s">
        <v>45</v>
      </c>
      <c r="C61" s="225"/>
      <c r="D61" s="20">
        <v>29</v>
      </c>
      <c r="E61" s="21">
        <v>29</v>
      </c>
      <c r="F61" s="20">
        <v>0</v>
      </c>
      <c r="G61" s="20">
        <v>0</v>
      </c>
      <c r="H61" s="20">
        <v>0</v>
      </c>
      <c r="I61" s="20">
        <v>0</v>
      </c>
      <c r="J61" s="20">
        <v>3</v>
      </c>
      <c r="K61" s="20">
        <v>26</v>
      </c>
      <c r="L61" s="21">
        <v>0</v>
      </c>
      <c r="M61" s="20">
        <v>0</v>
      </c>
      <c r="N61" s="20">
        <v>0</v>
      </c>
      <c r="O61" s="20">
        <v>0</v>
      </c>
      <c r="P61" s="20">
        <v>0</v>
      </c>
      <c r="Q61" s="20">
        <v>0</v>
      </c>
      <c r="R61" s="20">
        <v>0</v>
      </c>
      <c r="S61" s="162">
        <v>0</v>
      </c>
      <c r="T61" s="136">
        <v>35</v>
      </c>
      <c r="U61" s="136">
        <v>33.96551724137931</v>
      </c>
      <c r="V61" s="136">
        <v>2.275376870208061</v>
      </c>
      <c r="W61" s="20"/>
      <c r="X61" s="87"/>
      <c r="Y61" s="87"/>
      <c r="Z61" s="87"/>
      <c r="AA61" s="8"/>
    </row>
    <row r="62" spans="2:27" ht="12" customHeight="1">
      <c r="B62" s="224" t="s">
        <v>46</v>
      </c>
      <c r="C62" s="225"/>
      <c r="D62" s="20">
        <v>34</v>
      </c>
      <c r="E62" s="21">
        <v>32</v>
      </c>
      <c r="F62" s="20">
        <v>0</v>
      </c>
      <c r="G62" s="20">
        <v>2</v>
      </c>
      <c r="H62" s="20">
        <v>1</v>
      </c>
      <c r="I62" s="20">
        <v>2</v>
      </c>
      <c r="J62" s="20">
        <v>3</v>
      </c>
      <c r="K62" s="20">
        <v>24</v>
      </c>
      <c r="L62" s="21">
        <v>2</v>
      </c>
      <c r="M62" s="20">
        <v>0</v>
      </c>
      <c r="N62" s="20">
        <v>0</v>
      </c>
      <c r="O62" s="20">
        <v>2</v>
      </c>
      <c r="P62" s="20">
        <v>0</v>
      </c>
      <c r="Q62" s="20">
        <v>0</v>
      </c>
      <c r="R62" s="20">
        <v>0</v>
      </c>
      <c r="S62" s="162">
        <v>0</v>
      </c>
      <c r="T62" s="136">
        <v>35</v>
      </c>
      <c r="U62" s="136">
        <v>31.264705882352942</v>
      </c>
      <c r="V62" s="136">
        <v>6.277949981600641</v>
      </c>
      <c r="W62" s="20"/>
      <c r="X62" s="87"/>
      <c r="Y62" s="87"/>
      <c r="Z62" s="87"/>
      <c r="AA62" s="8"/>
    </row>
    <row r="63" spans="2:27" ht="12" customHeight="1">
      <c r="B63" s="224" t="s">
        <v>47</v>
      </c>
      <c r="C63" s="225"/>
      <c r="D63" s="20">
        <v>316</v>
      </c>
      <c r="E63" s="21">
        <v>298</v>
      </c>
      <c r="F63" s="20">
        <v>0</v>
      </c>
      <c r="G63" s="20">
        <v>1</v>
      </c>
      <c r="H63" s="20">
        <v>23</v>
      </c>
      <c r="I63" s="20">
        <v>6</v>
      </c>
      <c r="J63" s="20">
        <v>8</v>
      </c>
      <c r="K63" s="20">
        <v>260</v>
      </c>
      <c r="L63" s="21">
        <v>18</v>
      </c>
      <c r="M63" s="20">
        <v>0</v>
      </c>
      <c r="N63" s="20">
        <v>1</v>
      </c>
      <c r="O63" s="20">
        <v>4</v>
      </c>
      <c r="P63" s="20">
        <v>0</v>
      </c>
      <c r="Q63" s="20">
        <v>2</v>
      </c>
      <c r="R63" s="20">
        <v>11</v>
      </c>
      <c r="S63" s="162">
        <v>0</v>
      </c>
      <c r="T63" s="136">
        <v>35</v>
      </c>
      <c r="U63" s="136">
        <v>33.07911392405063</v>
      </c>
      <c r="V63" s="136">
        <v>4.654072172174126</v>
      </c>
      <c r="W63" s="20"/>
      <c r="X63" s="87"/>
      <c r="Y63" s="87"/>
      <c r="Z63" s="87"/>
      <c r="AA63" s="8"/>
    </row>
    <row r="64" spans="2:27" ht="12" customHeight="1">
      <c r="B64" s="224" t="s">
        <v>48</v>
      </c>
      <c r="C64" s="225"/>
      <c r="D64" s="20">
        <v>40</v>
      </c>
      <c r="E64" s="21">
        <v>40</v>
      </c>
      <c r="F64" s="20">
        <v>0</v>
      </c>
      <c r="G64" s="20">
        <v>1</v>
      </c>
      <c r="H64" s="20">
        <v>6</v>
      </c>
      <c r="I64" s="20">
        <v>1</v>
      </c>
      <c r="J64" s="20">
        <v>2</v>
      </c>
      <c r="K64" s="20">
        <v>30</v>
      </c>
      <c r="L64" s="21">
        <v>0</v>
      </c>
      <c r="M64" s="20">
        <v>0</v>
      </c>
      <c r="N64" s="20">
        <v>0</v>
      </c>
      <c r="O64" s="20">
        <v>0</v>
      </c>
      <c r="P64" s="20">
        <v>0</v>
      </c>
      <c r="Q64" s="20">
        <v>0</v>
      </c>
      <c r="R64" s="20">
        <v>0</v>
      </c>
      <c r="S64" s="162">
        <v>0</v>
      </c>
      <c r="T64" s="136">
        <v>35</v>
      </c>
      <c r="U64" s="136">
        <v>31.5</v>
      </c>
      <c r="V64" s="136">
        <v>6.114295984380817</v>
      </c>
      <c r="W64" s="20"/>
      <c r="X64" s="87"/>
      <c r="Y64" s="87"/>
      <c r="Z64" s="87"/>
      <c r="AA64" s="8"/>
    </row>
    <row r="65" spans="2:27" ht="12" customHeight="1">
      <c r="B65" s="224" t="s">
        <v>49</v>
      </c>
      <c r="C65" s="225"/>
      <c r="D65" s="20">
        <v>13</v>
      </c>
      <c r="E65" s="21">
        <v>12</v>
      </c>
      <c r="F65" s="20">
        <v>0</v>
      </c>
      <c r="G65" s="20">
        <v>0</v>
      </c>
      <c r="H65" s="20">
        <v>1</v>
      </c>
      <c r="I65" s="20">
        <v>0</v>
      </c>
      <c r="J65" s="20">
        <v>0</v>
      </c>
      <c r="K65" s="20">
        <v>11</v>
      </c>
      <c r="L65" s="21">
        <v>1</v>
      </c>
      <c r="M65" s="20">
        <v>0</v>
      </c>
      <c r="N65" s="20">
        <v>1</v>
      </c>
      <c r="O65" s="20">
        <v>0</v>
      </c>
      <c r="P65" s="20">
        <v>0</v>
      </c>
      <c r="Q65" s="20">
        <v>0</v>
      </c>
      <c r="R65" s="20">
        <v>0</v>
      </c>
      <c r="S65" s="162">
        <v>0</v>
      </c>
      <c r="T65" s="136">
        <v>35</v>
      </c>
      <c r="U65" s="136">
        <v>31.846153846153847</v>
      </c>
      <c r="V65" s="136">
        <v>6.542758768875122</v>
      </c>
      <c r="W65" s="20"/>
      <c r="X65" s="87"/>
      <c r="Y65" s="87"/>
      <c r="Z65" s="87"/>
      <c r="AA65" s="8"/>
    </row>
    <row r="66" spans="2:27" ht="12" customHeight="1">
      <c r="B66" s="224" t="s">
        <v>50</v>
      </c>
      <c r="C66" s="225"/>
      <c r="D66" s="20">
        <v>81</v>
      </c>
      <c r="E66" s="21">
        <v>78</v>
      </c>
      <c r="F66" s="20">
        <v>0</v>
      </c>
      <c r="G66" s="20">
        <v>1</v>
      </c>
      <c r="H66" s="20">
        <v>6</v>
      </c>
      <c r="I66" s="20">
        <v>2</v>
      </c>
      <c r="J66" s="20">
        <v>4</v>
      </c>
      <c r="K66" s="20">
        <v>65</v>
      </c>
      <c r="L66" s="21">
        <v>3</v>
      </c>
      <c r="M66" s="20">
        <v>0</v>
      </c>
      <c r="N66" s="20">
        <v>0</v>
      </c>
      <c r="O66" s="20">
        <v>1</v>
      </c>
      <c r="P66" s="20">
        <v>0</v>
      </c>
      <c r="Q66" s="20">
        <v>0</v>
      </c>
      <c r="R66" s="20">
        <v>2</v>
      </c>
      <c r="S66" s="162">
        <v>0</v>
      </c>
      <c r="T66" s="136">
        <v>35</v>
      </c>
      <c r="U66" s="136">
        <v>32.851851851851855</v>
      </c>
      <c r="V66" s="136">
        <v>5.104192176807001</v>
      </c>
      <c r="W66" s="20"/>
      <c r="X66" s="87"/>
      <c r="Y66" s="87"/>
      <c r="Z66" s="87"/>
      <c r="AA66" s="8"/>
    </row>
    <row r="67" spans="2:27" ht="12" customHeight="1">
      <c r="B67" s="224" t="s">
        <v>51</v>
      </c>
      <c r="C67" s="225"/>
      <c r="D67" s="176">
        <v>52</v>
      </c>
      <c r="E67" s="180">
        <v>52</v>
      </c>
      <c r="F67" s="176">
        <v>0</v>
      </c>
      <c r="G67" s="176">
        <v>0</v>
      </c>
      <c r="H67" s="176">
        <v>2</v>
      </c>
      <c r="I67" s="176">
        <v>2</v>
      </c>
      <c r="J67" s="176">
        <v>2</v>
      </c>
      <c r="K67" s="176">
        <v>46</v>
      </c>
      <c r="L67" s="180">
        <v>0</v>
      </c>
      <c r="M67" s="176">
        <v>0</v>
      </c>
      <c r="N67" s="176">
        <v>0</v>
      </c>
      <c r="O67" s="176">
        <v>0</v>
      </c>
      <c r="P67" s="176">
        <v>0</v>
      </c>
      <c r="Q67" s="176">
        <v>0</v>
      </c>
      <c r="R67" s="176">
        <v>0</v>
      </c>
      <c r="S67" s="164">
        <v>0</v>
      </c>
      <c r="T67" s="136">
        <v>35</v>
      </c>
      <c r="U67" s="136">
        <v>33.82692307692308</v>
      </c>
      <c r="V67" s="136">
        <v>3.513119131652456</v>
      </c>
      <c r="W67" s="20"/>
      <c r="X67" s="87"/>
      <c r="Y67" s="87"/>
      <c r="Z67" s="87"/>
      <c r="AA67" s="8"/>
    </row>
    <row r="68" spans="2:27" ht="12" customHeight="1">
      <c r="B68" s="224" t="s">
        <v>52</v>
      </c>
      <c r="C68" s="225"/>
      <c r="D68" s="176">
        <v>22</v>
      </c>
      <c r="E68" s="180">
        <v>22</v>
      </c>
      <c r="F68" s="176">
        <v>0</v>
      </c>
      <c r="G68" s="176">
        <v>0</v>
      </c>
      <c r="H68" s="176">
        <v>0</v>
      </c>
      <c r="I68" s="176">
        <v>1</v>
      </c>
      <c r="J68" s="176">
        <v>3</v>
      </c>
      <c r="K68" s="176">
        <v>18</v>
      </c>
      <c r="L68" s="180">
        <v>0</v>
      </c>
      <c r="M68" s="176">
        <v>0</v>
      </c>
      <c r="N68" s="176">
        <v>0</v>
      </c>
      <c r="O68" s="176">
        <v>0</v>
      </c>
      <c r="P68" s="176">
        <v>0</v>
      </c>
      <c r="Q68" s="176">
        <v>0</v>
      </c>
      <c r="R68" s="176">
        <v>0</v>
      </c>
      <c r="S68" s="164">
        <v>0</v>
      </c>
      <c r="T68" s="136">
        <v>35</v>
      </c>
      <c r="U68" s="136">
        <v>33.77272727272727</v>
      </c>
      <c r="V68" s="136">
        <v>2.6355051595258634</v>
      </c>
      <c r="W68" s="20"/>
      <c r="X68" s="87"/>
      <c r="Y68" s="87"/>
      <c r="Z68" s="87"/>
      <c r="AA68" s="8"/>
    </row>
    <row r="69" spans="2:27" ht="12" customHeight="1">
      <c r="B69" s="224" t="s">
        <v>53</v>
      </c>
      <c r="C69" s="225"/>
      <c r="D69" s="20">
        <v>57</v>
      </c>
      <c r="E69" s="21">
        <v>57</v>
      </c>
      <c r="F69" s="20">
        <v>0</v>
      </c>
      <c r="G69" s="20">
        <v>0</v>
      </c>
      <c r="H69" s="20">
        <v>1</v>
      </c>
      <c r="I69" s="20">
        <v>0</v>
      </c>
      <c r="J69" s="20">
        <v>2</v>
      </c>
      <c r="K69" s="20">
        <v>54</v>
      </c>
      <c r="L69" s="21">
        <v>0</v>
      </c>
      <c r="M69" s="20">
        <v>0</v>
      </c>
      <c r="N69" s="20">
        <v>0</v>
      </c>
      <c r="O69" s="20">
        <v>0</v>
      </c>
      <c r="P69" s="20">
        <v>0</v>
      </c>
      <c r="Q69" s="20">
        <v>0</v>
      </c>
      <c r="R69" s="20">
        <v>0</v>
      </c>
      <c r="S69" s="162">
        <v>0</v>
      </c>
      <c r="T69" s="136">
        <v>35</v>
      </c>
      <c r="U69" s="136">
        <v>34.49122807017544</v>
      </c>
      <c r="V69" s="136">
        <v>2.1967736652511234</v>
      </c>
      <c r="W69" s="20"/>
      <c r="X69" s="87"/>
      <c r="Y69" s="87"/>
      <c r="Z69" s="87"/>
      <c r="AA69" s="8"/>
    </row>
    <row r="70" spans="2:26" s="8" customFormat="1" ht="12" customHeight="1">
      <c r="B70" s="228" t="s">
        <v>312</v>
      </c>
      <c r="C70" s="229"/>
      <c r="D70" s="177">
        <v>24</v>
      </c>
      <c r="E70" s="181">
        <v>21</v>
      </c>
      <c r="F70" s="177">
        <v>0</v>
      </c>
      <c r="G70" s="177">
        <v>0</v>
      </c>
      <c r="H70" s="177">
        <v>1</v>
      </c>
      <c r="I70" s="177">
        <v>1</v>
      </c>
      <c r="J70" s="177">
        <v>2</v>
      </c>
      <c r="K70" s="177">
        <v>17</v>
      </c>
      <c r="L70" s="181">
        <v>3</v>
      </c>
      <c r="M70" s="177">
        <v>0</v>
      </c>
      <c r="N70" s="177">
        <v>0</v>
      </c>
      <c r="O70" s="177">
        <v>0</v>
      </c>
      <c r="P70" s="177">
        <v>0</v>
      </c>
      <c r="Q70" s="177">
        <v>2</v>
      </c>
      <c r="R70" s="177">
        <v>1</v>
      </c>
      <c r="S70" s="212">
        <v>0</v>
      </c>
      <c r="T70" s="179">
        <v>35</v>
      </c>
      <c r="U70" s="179">
        <v>32.833333333333336</v>
      </c>
      <c r="V70" s="179">
        <v>4.039658473152174</v>
      </c>
      <c r="W70" s="20"/>
      <c r="X70" s="87"/>
      <c r="Y70" s="87"/>
      <c r="Z70" s="87"/>
    </row>
    <row r="71" spans="20:28" ht="12">
      <c r="T71" s="184"/>
      <c r="U71" s="184"/>
      <c r="V71" s="184"/>
      <c r="W71" s="8"/>
      <c r="X71" s="8"/>
      <c r="Y71" s="8"/>
      <c r="Z71" s="8"/>
      <c r="AA71" s="8"/>
      <c r="AB71" s="8"/>
    </row>
    <row r="72" spans="4:28" ht="12">
      <c r="D72" s="222">
        <f>D7</f>
        <v>15388</v>
      </c>
      <c r="W72" s="8"/>
      <c r="X72" s="8"/>
      <c r="Y72" s="8"/>
      <c r="Z72" s="8"/>
      <c r="AA72" s="8"/>
      <c r="AB72" s="8"/>
    </row>
    <row r="73" spans="4:28" ht="12">
      <c r="D73" s="222" t="str">
        <f>IF(D72=SUM(D9:D12,D13:D23,D24:D70)/3,"OK","NG")</f>
        <v>OK</v>
      </c>
      <c r="W73" s="8"/>
      <c r="X73" s="8"/>
      <c r="Y73" s="8"/>
      <c r="Z73" s="8"/>
      <c r="AA73" s="8"/>
      <c r="AB73" s="8"/>
    </row>
    <row r="74" spans="23:28" ht="12">
      <c r="W74" s="8"/>
      <c r="X74" s="8"/>
      <c r="Y74" s="8"/>
      <c r="Z74" s="8"/>
      <c r="AA74" s="8"/>
      <c r="AB74" s="8"/>
    </row>
    <row r="75" spans="23:28" ht="12">
      <c r="W75" s="8"/>
      <c r="X75" s="8"/>
      <c r="Y75" s="8"/>
      <c r="Z75" s="8"/>
      <c r="AA75" s="8"/>
      <c r="AB75" s="8"/>
    </row>
    <row r="76" spans="23:28" ht="12">
      <c r="W76" s="8"/>
      <c r="X76" s="8"/>
      <c r="Y76" s="8"/>
      <c r="Z76" s="8"/>
      <c r="AA76" s="8"/>
      <c r="AB76" s="8"/>
    </row>
    <row r="77" spans="23:28" ht="12">
      <c r="W77" s="8"/>
      <c r="X77" s="8"/>
      <c r="Y77" s="8"/>
      <c r="Z77" s="8"/>
      <c r="AA77" s="8"/>
      <c r="AB77" s="8"/>
    </row>
    <row r="78" spans="23:28" ht="12">
      <c r="W78" s="8"/>
      <c r="X78" s="8"/>
      <c r="Y78" s="8"/>
      <c r="Z78" s="8"/>
      <c r="AA78" s="8"/>
      <c r="AB78" s="8"/>
    </row>
    <row r="79" spans="23:28" ht="12">
      <c r="W79" s="8"/>
      <c r="X79" s="8"/>
      <c r="Y79" s="8"/>
      <c r="Z79" s="8"/>
      <c r="AA79" s="8"/>
      <c r="AB79" s="8"/>
    </row>
    <row r="80" spans="23:28" ht="12">
      <c r="W80" s="8"/>
      <c r="X80" s="8"/>
      <c r="Y80" s="8"/>
      <c r="Z80" s="8"/>
      <c r="AA80" s="8"/>
      <c r="AB80" s="8"/>
    </row>
    <row r="81" spans="23:28" ht="12">
      <c r="W81" s="8"/>
      <c r="X81" s="8"/>
      <c r="Y81" s="8"/>
      <c r="Z81" s="8"/>
      <c r="AA81" s="8"/>
      <c r="AB81" s="8"/>
    </row>
    <row r="82" spans="23:28" ht="12">
      <c r="W82" s="8"/>
      <c r="X82" s="8"/>
      <c r="Y82" s="8"/>
      <c r="Z82" s="8"/>
      <c r="AA82" s="8"/>
      <c r="AB82" s="8"/>
    </row>
    <row r="83" spans="23:28" ht="12">
      <c r="W83" s="8"/>
      <c r="X83" s="8"/>
      <c r="Y83" s="8"/>
      <c r="Z83" s="8"/>
      <c r="AA83" s="8"/>
      <c r="AB83" s="8"/>
    </row>
    <row r="84" spans="23:28" ht="12">
      <c r="W84" s="8"/>
      <c r="X84" s="8"/>
      <c r="Y84" s="8"/>
      <c r="Z84" s="8"/>
      <c r="AA84" s="8"/>
      <c r="AB84" s="8"/>
    </row>
    <row r="85" spans="23:28" ht="12">
      <c r="W85" s="8"/>
      <c r="X85" s="8"/>
      <c r="Y85" s="8"/>
      <c r="Z85" s="8"/>
      <c r="AA85" s="8"/>
      <c r="AB85" s="8"/>
    </row>
    <row r="86" spans="23:28" ht="12">
      <c r="W86" s="8"/>
      <c r="X86" s="8"/>
      <c r="Y86" s="8"/>
      <c r="Z86" s="8"/>
      <c r="AA86" s="8"/>
      <c r="AB86" s="8"/>
    </row>
    <row r="87" spans="23:28" ht="12">
      <c r="W87" s="8"/>
      <c r="X87" s="8"/>
      <c r="Y87" s="8"/>
      <c r="Z87" s="8"/>
      <c r="AA87" s="8"/>
      <c r="AB87" s="8"/>
    </row>
    <row r="88" spans="23:28" ht="12">
      <c r="W88" s="8"/>
      <c r="X88" s="8"/>
      <c r="Y88" s="8"/>
      <c r="Z88" s="8"/>
      <c r="AA88" s="8"/>
      <c r="AB88" s="8"/>
    </row>
    <row r="89" spans="23:28" ht="12">
      <c r="W89" s="8"/>
      <c r="X89" s="8"/>
      <c r="Y89" s="8"/>
      <c r="Z89" s="8"/>
      <c r="AA89" s="8"/>
      <c r="AB89" s="8"/>
    </row>
    <row r="90" spans="23:28" ht="12">
      <c r="W90" s="8"/>
      <c r="X90" s="8"/>
      <c r="Y90" s="8"/>
      <c r="Z90" s="8"/>
      <c r="AA90" s="8"/>
      <c r="AB90" s="8"/>
    </row>
    <row r="91" spans="23:28" ht="12">
      <c r="W91" s="8"/>
      <c r="X91" s="8"/>
      <c r="Y91" s="8"/>
      <c r="Z91" s="8"/>
      <c r="AA91" s="8"/>
      <c r="AB91" s="8"/>
    </row>
    <row r="92" spans="23:28" ht="12">
      <c r="W92" s="8"/>
      <c r="X92" s="8"/>
      <c r="Y92" s="8"/>
      <c r="Z92" s="8"/>
      <c r="AA92" s="8"/>
      <c r="AB92" s="8"/>
    </row>
    <row r="93" spans="23:28" ht="12">
      <c r="W93" s="8"/>
      <c r="X93" s="8"/>
      <c r="Y93" s="8"/>
      <c r="Z93" s="8"/>
      <c r="AA93" s="8"/>
      <c r="AB93" s="8"/>
    </row>
    <row r="94" spans="23:28" ht="12">
      <c r="W94" s="8"/>
      <c r="X94" s="8"/>
      <c r="Y94" s="8"/>
      <c r="Z94" s="8"/>
      <c r="AA94" s="8"/>
      <c r="AB94" s="8"/>
    </row>
    <row r="95" spans="23:28" ht="12">
      <c r="W95" s="8"/>
      <c r="X95" s="8"/>
      <c r="Y95" s="8"/>
      <c r="Z95" s="8"/>
      <c r="AA95" s="8"/>
      <c r="AB95" s="8"/>
    </row>
    <row r="96" spans="23:28" ht="12">
      <c r="W96" s="8"/>
      <c r="X96" s="8"/>
      <c r="Y96" s="8"/>
      <c r="Z96" s="8"/>
      <c r="AA96" s="8"/>
      <c r="AB96" s="8"/>
    </row>
    <row r="97" spans="23:28" ht="12">
      <c r="W97" s="8"/>
      <c r="X97" s="8"/>
      <c r="Y97" s="8"/>
      <c r="Z97" s="8"/>
      <c r="AA97" s="8"/>
      <c r="AB97" s="8"/>
    </row>
    <row r="98" spans="23:28" ht="12">
      <c r="W98" s="8"/>
      <c r="X98" s="8"/>
      <c r="Y98" s="8"/>
      <c r="Z98" s="8"/>
      <c r="AA98" s="8"/>
      <c r="AB98" s="8"/>
    </row>
    <row r="99" spans="23:28" ht="12">
      <c r="W99" s="8"/>
      <c r="X99" s="8"/>
      <c r="Y99" s="8"/>
      <c r="Z99" s="8"/>
      <c r="AA99" s="8"/>
      <c r="AB99" s="8"/>
    </row>
    <row r="100" spans="23:28" ht="12">
      <c r="W100" s="8"/>
      <c r="X100" s="8"/>
      <c r="Y100" s="8"/>
      <c r="Z100" s="8"/>
      <c r="AA100" s="8"/>
      <c r="AB100" s="8"/>
    </row>
    <row r="101" spans="23:28" ht="12">
      <c r="W101" s="8"/>
      <c r="X101" s="8"/>
      <c r="Y101" s="8"/>
      <c r="Z101" s="8"/>
      <c r="AA101" s="8"/>
      <c r="AB101" s="8"/>
    </row>
    <row r="102" spans="23:28" ht="12">
      <c r="W102" s="8"/>
      <c r="X102" s="8"/>
      <c r="Y102" s="8"/>
      <c r="Z102" s="8"/>
      <c r="AA102" s="8"/>
      <c r="AB102" s="8"/>
    </row>
    <row r="103" spans="23:28" ht="12">
      <c r="W103" s="8"/>
      <c r="X103" s="8"/>
      <c r="Y103" s="8"/>
      <c r="Z103" s="8"/>
      <c r="AA103" s="8"/>
      <c r="AB103" s="8"/>
    </row>
    <row r="104" spans="23:28" ht="12">
      <c r="W104" s="8"/>
      <c r="X104" s="8"/>
      <c r="Y104" s="8"/>
      <c r="Z104" s="8"/>
      <c r="AA104" s="8"/>
      <c r="AB104" s="8"/>
    </row>
    <row r="105" spans="23:28" ht="12">
      <c r="W105" s="8"/>
      <c r="X105" s="8"/>
      <c r="Y105" s="8"/>
      <c r="Z105" s="8"/>
      <c r="AA105" s="8"/>
      <c r="AB105" s="8"/>
    </row>
    <row r="106" spans="23:28" ht="12">
      <c r="W106" s="8"/>
      <c r="X106" s="8"/>
      <c r="Y106" s="8"/>
      <c r="Z106" s="8"/>
      <c r="AA106" s="8"/>
      <c r="AB106" s="8"/>
    </row>
    <row r="107" spans="23:28" ht="12">
      <c r="W107" s="8"/>
      <c r="X107" s="8"/>
      <c r="Y107" s="8"/>
      <c r="Z107" s="8"/>
      <c r="AA107" s="8"/>
      <c r="AB107" s="8"/>
    </row>
    <row r="108" spans="23:28" ht="12">
      <c r="W108" s="8"/>
      <c r="X108" s="8"/>
      <c r="Y108" s="8"/>
      <c r="Z108" s="8"/>
      <c r="AA108" s="8"/>
      <c r="AB108" s="8"/>
    </row>
    <row r="109" spans="23:28" ht="12">
      <c r="W109" s="8"/>
      <c r="X109" s="8"/>
      <c r="Y109" s="8"/>
      <c r="Z109" s="8"/>
      <c r="AA109" s="8"/>
      <c r="AB109" s="8"/>
    </row>
    <row r="110" spans="23:28" ht="12">
      <c r="W110" s="8"/>
      <c r="X110" s="8"/>
      <c r="Y110" s="8"/>
      <c r="Z110" s="8"/>
      <c r="AA110" s="8"/>
      <c r="AB110" s="8"/>
    </row>
    <row r="111" spans="23:28" ht="12">
      <c r="W111" s="8"/>
      <c r="X111" s="8"/>
      <c r="Y111" s="8"/>
      <c r="Z111" s="8"/>
      <c r="AA111" s="8"/>
      <c r="AB111" s="8"/>
    </row>
    <row r="112" spans="23:28" ht="12">
      <c r="W112" s="8"/>
      <c r="X112" s="8"/>
      <c r="Y112" s="8"/>
      <c r="Z112" s="8"/>
      <c r="AA112" s="8"/>
      <c r="AB112" s="8"/>
    </row>
    <row r="113" spans="23:28" ht="12">
      <c r="W113" s="8"/>
      <c r="X113" s="8"/>
      <c r="Y113" s="8"/>
      <c r="Z113" s="8"/>
      <c r="AA113" s="8"/>
      <c r="AB113" s="8"/>
    </row>
    <row r="114" spans="23:28" ht="12">
      <c r="W114" s="8"/>
      <c r="X114" s="8"/>
      <c r="Y114" s="8"/>
      <c r="Z114" s="8"/>
      <c r="AA114" s="8"/>
      <c r="AB114" s="8"/>
    </row>
    <row r="115" spans="23:28" ht="12">
      <c r="W115" s="8"/>
      <c r="X115" s="8"/>
      <c r="Y115" s="8"/>
      <c r="Z115" s="8"/>
      <c r="AA115" s="8"/>
      <c r="AB115" s="8"/>
    </row>
    <row r="116" spans="23:28" ht="12">
      <c r="W116" s="8"/>
      <c r="X116" s="8"/>
      <c r="Y116" s="8"/>
      <c r="Z116" s="8"/>
      <c r="AA116" s="8"/>
      <c r="AB116" s="8"/>
    </row>
    <row r="117" spans="23:28" ht="12">
      <c r="W117" s="8"/>
      <c r="X117" s="8"/>
      <c r="Y117" s="8"/>
      <c r="Z117" s="8"/>
      <c r="AA117" s="8"/>
      <c r="AB117" s="8"/>
    </row>
    <row r="118" spans="23:28" ht="12">
      <c r="W118" s="8"/>
      <c r="X118" s="8"/>
      <c r="Y118" s="8"/>
      <c r="Z118" s="8"/>
      <c r="AA118" s="8"/>
      <c r="AB118" s="8"/>
    </row>
    <row r="119" spans="23:28" ht="12">
      <c r="W119" s="8"/>
      <c r="X119" s="8"/>
      <c r="Y119" s="8"/>
      <c r="Z119" s="8"/>
      <c r="AA119" s="8"/>
      <c r="AB119" s="8"/>
    </row>
    <row r="120" spans="23:28" ht="12">
      <c r="W120" s="8"/>
      <c r="X120" s="8"/>
      <c r="Y120" s="8"/>
      <c r="Z120" s="8"/>
      <c r="AA120" s="8"/>
      <c r="AB120" s="8"/>
    </row>
    <row r="121" spans="23:28" ht="12">
      <c r="W121" s="8"/>
      <c r="X121" s="8"/>
      <c r="Y121" s="8"/>
      <c r="Z121" s="8"/>
      <c r="AA121" s="8"/>
      <c r="AB121" s="8"/>
    </row>
    <row r="122" spans="23:28" ht="12">
      <c r="W122" s="8"/>
      <c r="X122" s="8"/>
      <c r="Y122" s="8"/>
      <c r="Z122" s="8"/>
      <c r="AA122" s="8"/>
      <c r="AB122" s="8"/>
    </row>
    <row r="123" spans="23:28" ht="12">
      <c r="W123" s="8"/>
      <c r="X123" s="8"/>
      <c r="Y123" s="8"/>
      <c r="Z123" s="8"/>
      <c r="AA123" s="8"/>
      <c r="AB123" s="8"/>
    </row>
    <row r="124" spans="23:28" ht="12">
      <c r="W124" s="8"/>
      <c r="X124" s="8"/>
      <c r="Y124" s="8"/>
      <c r="Z124" s="8"/>
      <c r="AA124" s="8"/>
      <c r="AB124" s="8"/>
    </row>
    <row r="125" spans="23:28" ht="12">
      <c r="W125" s="8"/>
      <c r="X125" s="8"/>
      <c r="Y125" s="8"/>
      <c r="Z125" s="8"/>
      <c r="AA125" s="8"/>
      <c r="AB125" s="8"/>
    </row>
    <row r="126" spans="23:28" ht="12">
      <c r="W126" s="8"/>
      <c r="X126" s="8"/>
      <c r="Y126" s="8"/>
      <c r="Z126" s="8"/>
      <c r="AA126" s="8"/>
      <c r="AB126" s="8"/>
    </row>
    <row r="127" spans="23:28" ht="12">
      <c r="W127" s="8"/>
      <c r="X127" s="8"/>
      <c r="Y127" s="8"/>
      <c r="Z127" s="8"/>
      <c r="AA127" s="8"/>
      <c r="AB127" s="8"/>
    </row>
    <row r="128" spans="23:28" ht="12">
      <c r="W128" s="8"/>
      <c r="X128" s="8"/>
      <c r="Y128" s="8"/>
      <c r="Z128" s="8"/>
      <c r="AA128" s="8"/>
      <c r="AB128" s="8"/>
    </row>
    <row r="129" spans="23:28" ht="12">
      <c r="W129" s="8"/>
      <c r="X129" s="8"/>
      <c r="Y129" s="8"/>
      <c r="Z129" s="8"/>
      <c r="AA129" s="8"/>
      <c r="AB129" s="8"/>
    </row>
    <row r="130" spans="23:28" ht="12">
      <c r="W130" s="8"/>
      <c r="X130" s="8"/>
      <c r="Y130" s="8"/>
      <c r="Z130" s="8"/>
      <c r="AA130" s="8"/>
      <c r="AB130" s="8"/>
    </row>
    <row r="131" spans="23:28" ht="12">
      <c r="W131" s="8"/>
      <c r="X131" s="8"/>
      <c r="Y131" s="8"/>
      <c r="Z131" s="8"/>
      <c r="AA131" s="8"/>
      <c r="AB131" s="8"/>
    </row>
    <row r="132" spans="23:28" ht="12">
      <c r="W132" s="8"/>
      <c r="X132" s="8"/>
      <c r="Y132" s="8"/>
      <c r="Z132" s="8"/>
      <c r="AA132" s="8"/>
      <c r="AB132" s="8"/>
    </row>
    <row r="133" spans="23:28" ht="12">
      <c r="W133" s="8"/>
      <c r="X133" s="8"/>
      <c r="Y133" s="8"/>
      <c r="Z133" s="8"/>
      <c r="AA133" s="8"/>
      <c r="AB133" s="8"/>
    </row>
    <row r="134" spans="23:28" ht="12">
      <c r="W134" s="8"/>
      <c r="X134" s="8"/>
      <c r="Y134" s="8"/>
      <c r="Z134" s="8"/>
      <c r="AA134" s="8"/>
      <c r="AB134" s="8"/>
    </row>
    <row r="135" spans="23:28" ht="12">
      <c r="W135" s="8"/>
      <c r="X135" s="8"/>
      <c r="Y135" s="8"/>
      <c r="Z135" s="8"/>
      <c r="AA135" s="8"/>
      <c r="AB135" s="8"/>
    </row>
    <row r="136" spans="23:28" ht="12">
      <c r="W136" s="8"/>
      <c r="X136" s="8"/>
      <c r="Y136" s="8"/>
      <c r="Z136" s="8"/>
      <c r="AA136" s="8"/>
      <c r="AB136" s="8"/>
    </row>
    <row r="137" spans="23:28" ht="12">
      <c r="W137" s="8"/>
      <c r="X137" s="8"/>
      <c r="Y137" s="8"/>
      <c r="Z137" s="8"/>
      <c r="AA137" s="8"/>
      <c r="AB137" s="8"/>
    </row>
    <row r="138" spans="23:28" ht="12">
      <c r="W138" s="8"/>
      <c r="X138" s="8"/>
      <c r="Y138" s="8"/>
      <c r="Z138" s="8"/>
      <c r="AA138" s="8"/>
      <c r="AB138" s="8"/>
    </row>
    <row r="139" spans="23:28" ht="12">
      <c r="W139" s="8"/>
      <c r="X139" s="8"/>
      <c r="Y139" s="8"/>
      <c r="Z139" s="8"/>
      <c r="AA139" s="8"/>
      <c r="AB139" s="8"/>
    </row>
    <row r="140" spans="23:28" ht="12">
      <c r="W140" s="8"/>
      <c r="X140" s="8"/>
      <c r="Y140" s="8"/>
      <c r="Z140" s="8"/>
      <c r="AA140" s="8"/>
      <c r="AB140" s="8"/>
    </row>
    <row r="141" spans="23:28" ht="12">
      <c r="W141" s="8"/>
      <c r="X141" s="8"/>
      <c r="Y141" s="8"/>
      <c r="Z141" s="8"/>
      <c r="AA141" s="8"/>
      <c r="AB141" s="8"/>
    </row>
    <row r="142" spans="23:28" ht="12">
      <c r="W142" s="8"/>
      <c r="X142" s="8"/>
      <c r="Y142" s="8"/>
      <c r="Z142" s="8"/>
      <c r="AA142" s="8"/>
      <c r="AB142" s="8"/>
    </row>
    <row r="143" spans="23:28" ht="12">
      <c r="W143" s="8"/>
      <c r="X143" s="8"/>
      <c r="Y143" s="8"/>
      <c r="Z143" s="8"/>
      <c r="AA143" s="8"/>
      <c r="AB143" s="8"/>
    </row>
    <row r="144" spans="23:28" ht="12">
      <c r="W144" s="8"/>
      <c r="X144" s="8"/>
      <c r="Y144" s="8"/>
      <c r="Z144" s="8"/>
      <c r="AA144" s="8"/>
      <c r="AB144" s="8"/>
    </row>
    <row r="145" spans="23:28" ht="12">
      <c r="W145" s="8"/>
      <c r="X145" s="8"/>
      <c r="Y145" s="8"/>
      <c r="Z145" s="8"/>
      <c r="AA145" s="8"/>
      <c r="AB145" s="8"/>
    </row>
    <row r="146" spans="23:28" ht="12">
      <c r="W146" s="8"/>
      <c r="X146" s="8"/>
      <c r="Y146" s="8"/>
      <c r="Z146" s="8"/>
      <c r="AA146" s="8"/>
      <c r="AB146" s="8"/>
    </row>
    <row r="147" spans="23:28" ht="12">
      <c r="W147" s="8"/>
      <c r="X147" s="8"/>
      <c r="Y147" s="8"/>
      <c r="Z147" s="8"/>
      <c r="AA147" s="8"/>
      <c r="AB147" s="8"/>
    </row>
    <row r="148" spans="23:28" ht="12">
      <c r="W148" s="8"/>
      <c r="X148" s="8"/>
      <c r="Y148" s="8"/>
      <c r="Z148" s="8"/>
      <c r="AA148" s="8"/>
      <c r="AB148" s="8"/>
    </row>
  </sheetData>
  <sheetProtection/>
  <mergeCells count="87">
    <mergeCell ref="J4:J6"/>
    <mergeCell ref="B5:C6"/>
    <mergeCell ref="B12:C12"/>
    <mergeCell ref="B13:C13"/>
    <mergeCell ref="G4:G6"/>
    <mergeCell ref="H4:H6"/>
    <mergeCell ref="I4:I6"/>
    <mergeCell ref="B69:C69"/>
    <mergeCell ref="B7:C7"/>
    <mergeCell ref="B8:C8"/>
    <mergeCell ref="B14:C14"/>
    <mergeCell ref="B15:C15"/>
    <mergeCell ref="B16:C16"/>
    <mergeCell ref="B17:C17"/>
    <mergeCell ref="B18:C18"/>
    <mergeCell ref="B19:C19"/>
    <mergeCell ref="B20:C20"/>
    <mergeCell ref="B25:C25"/>
    <mergeCell ref="B26:C26"/>
    <mergeCell ref="B27:C27"/>
    <mergeCell ref="B28:C28"/>
    <mergeCell ref="B21:C21"/>
    <mergeCell ref="B22:C22"/>
    <mergeCell ref="B23:C23"/>
    <mergeCell ref="B24:C24"/>
    <mergeCell ref="B33:C33"/>
    <mergeCell ref="B34:C34"/>
    <mergeCell ref="B35:C35"/>
    <mergeCell ref="B36:C36"/>
    <mergeCell ref="B29:C29"/>
    <mergeCell ref="B30:C30"/>
    <mergeCell ref="B31:C31"/>
    <mergeCell ref="B32:C32"/>
    <mergeCell ref="B41:C41"/>
    <mergeCell ref="B42:C42"/>
    <mergeCell ref="B43:C43"/>
    <mergeCell ref="B44:C44"/>
    <mergeCell ref="B37:C37"/>
    <mergeCell ref="B38:C38"/>
    <mergeCell ref="B39:C39"/>
    <mergeCell ref="B40:C40"/>
    <mergeCell ref="B45:C45"/>
    <mergeCell ref="B46:C46"/>
    <mergeCell ref="B53:C53"/>
    <mergeCell ref="B54:C54"/>
    <mergeCell ref="B47:C47"/>
    <mergeCell ref="B48:C48"/>
    <mergeCell ref="B49:C49"/>
    <mergeCell ref="B50:C50"/>
    <mergeCell ref="B51:C51"/>
    <mergeCell ref="B52:C52"/>
    <mergeCell ref="B70:C70"/>
    <mergeCell ref="B3:C4"/>
    <mergeCell ref="B63:C63"/>
    <mergeCell ref="B64:C64"/>
    <mergeCell ref="B65:C65"/>
    <mergeCell ref="B66:C66"/>
    <mergeCell ref="B59:C59"/>
    <mergeCell ref="B60:C60"/>
    <mergeCell ref="B61:C61"/>
    <mergeCell ref="B62:C62"/>
    <mergeCell ref="B67:C67"/>
    <mergeCell ref="B68:C68"/>
    <mergeCell ref="B55:C55"/>
    <mergeCell ref="B56:C56"/>
    <mergeCell ref="B57:C57"/>
    <mergeCell ref="B58:C58"/>
    <mergeCell ref="U3:U4"/>
    <mergeCell ref="V3:V4"/>
    <mergeCell ref="N4:N6"/>
    <mergeCell ref="O4:O6"/>
    <mergeCell ref="P4:P6"/>
    <mergeCell ref="Q4:Q6"/>
    <mergeCell ref="R4:R6"/>
    <mergeCell ref="U5:U6"/>
    <mergeCell ref="V5:V6"/>
    <mergeCell ref="M3:R3"/>
    <mergeCell ref="T5:T6"/>
    <mergeCell ref="M4:M6"/>
    <mergeCell ref="D3:D6"/>
    <mergeCell ref="E3:E6"/>
    <mergeCell ref="L3:L6"/>
    <mergeCell ref="T3:T4"/>
    <mergeCell ref="F3:K3"/>
    <mergeCell ref="S3:S4"/>
    <mergeCell ref="K4:K6"/>
    <mergeCell ref="F4:F6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94" r:id="rId2"/>
  <colBreaks count="1" manualBreakCount="1">
    <brk id="18" max="69" man="1"/>
  </colBreaks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2"/>
  <sheetViews>
    <sheetView showGridLines="0" zoomScalePageLayoutView="0" workbookViewId="0" topLeftCell="A43">
      <selection activeCell="D71" sqref="D71:D72"/>
    </sheetView>
  </sheetViews>
  <sheetFormatPr defaultColWidth="9.140625" defaultRowHeight="12"/>
  <cols>
    <col min="1" max="1" width="2.57421875" style="0" customWidth="1"/>
    <col min="2" max="2" width="2.57421875" style="1" customWidth="1"/>
    <col min="3" max="3" width="10.7109375" style="1" customWidth="1"/>
    <col min="4" max="6" width="12.7109375" style="0" customWidth="1"/>
  </cols>
  <sheetData>
    <row r="1" spans="2:4" ht="17.25">
      <c r="B1" s="6" t="s">
        <v>176</v>
      </c>
      <c r="D1" s="6" t="s">
        <v>200</v>
      </c>
    </row>
    <row r="2" spans="1:3" ht="17.25">
      <c r="A2" s="6"/>
      <c r="C2" s="2"/>
    </row>
    <row r="3" spans="2:8" s="9" customFormat="1" ht="28.5" customHeight="1">
      <c r="B3" s="291" t="s">
        <v>199</v>
      </c>
      <c r="C3" s="275"/>
      <c r="D3" s="279" t="s">
        <v>0</v>
      </c>
      <c r="E3" s="279" t="s">
        <v>62</v>
      </c>
      <c r="F3" s="279" t="s">
        <v>63</v>
      </c>
      <c r="G3" s="41"/>
      <c r="H3" s="41"/>
    </row>
    <row r="4" spans="2:6" ht="12">
      <c r="B4" s="302" t="s">
        <v>328</v>
      </c>
      <c r="C4" s="303"/>
      <c r="D4" s="280"/>
      <c r="E4" s="280"/>
      <c r="F4" s="280"/>
    </row>
    <row r="5" spans="2:6" ht="12">
      <c r="B5" s="304"/>
      <c r="C5" s="295"/>
      <c r="D5" s="280"/>
      <c r="E5" s="280"/>
      <c r="F5" s="280"/>
    </row>
    <row r="6" spans="2:6" ht="12" customHeight="1">
      <c r="B6" s="241" t="s">
        <v>2</v>
      </c>
      <c r="C6" s="242"/>
      <c r="D6" s="12">
        <v>15388</v>
      </c>
      <c r="E6" s="12">
        <v>1631</v>
      </c>
      <c r="F6" s="12">
        <v>13757</v>
      </c>
    </row>
    <row r="7" spans="2:6" ht="12" customHeight="1">
      <c r="B7" s="224" t="s">
        <v>3</v>
      </c>
      <c r="C7" s="225"/>
      <c r="D7" s="23">
        <v>12497</v>
      </c>
      <c r="E7" s="22">
        <v>1153</v>
      </c>
      <c r="F7" s="22">
        <v>11344</v>
      </c>
    </row>
    <row r="8" spans="2:6" ht="12" customHeight="1">
      <c r="B8" s="83"/>
      <c r="C8" s="74" t="s">
        <v>123</v>
      </c>
      <c r="D8" s="21">
        <v>8795</v>
      </c>
      <c r="E8" s="20">
        <v>743</v>
      </c>
      <c r="F8" s="20">
        <v>8052</v>
      </c>
    </row>
    <row r="9" spans="2:6" ht="12" customHeight="1">
      <c r="B9" s="83"/>
      <c r="C9" s="74" t="s">
        <v>124</v>
      </c>
      <c r="D9" s="21">
        <v>2016</v>
      </c>
      <c r="E9" s="20">
        <v>197</v>
      </c>
      <c r="F9" s="20">
        <v>1819</v>
      </c>
    </row>
    <row r="10" spans="2:6" ht="12" customHeight="1">
      <c r="B10" s="83"/>
      <c r="C10" s="74" t="s">
        <v>125</v>
      </c>
      <c r="D10" s="21">
        <v>1686</v>
      </c>
      <c r="E10" s="20">
        <v>213</v>
      </c>
      <c r="F10" s="20">
        <v>1473</v>
      </c>
    </row>
    <row r="11" spans="2:6" ht="12" customHeight="1">
      <c r="B11" s="228" t="s">
        <v>7</v>
      </c>
      <c r="C11" s="229"/>
      <c r="D11" s="24">
        <v>2891</v>
      </c>
      <c r="E11" s="13">
        <v>478</v>
      </c>
      <c r="F11" s="13">
        <v>2413</v>
      </c>
    </row>
    <row r="12" spans="2:6" ht="12" customHeight="1">
      <c r="B12" s="224" t="s">
        <v>317</v>
      </c>
      <c r="C12" s="225"/>
      <c r="D12" s="12">
        <v>179</v>
      </c>
      <c r="E12" s="12">
        <v>41</v>
      </c>
      <c r="F12" s="12">
        <v>138</v>
      </c>
    </row>
    <row r="13" spans="2:6" ht="12" customHeight="1">
      <c r="B13" s="224" t="s">
        <v>318</v>
      </c>
      <c r="C13" s="225"/>
      <c r="D13" s="12">
        <v>253</v>
      </c>
      <c r="E13" s="12">
        <v>50</v>
      </c>
      <c r="F13" s="12">
        <v>203</v>
      </c>
    </row>
    <row r="14" spans="2:6" ht="12" customHeight="1">
      <c r="B14" s="224" t="s">
        <v>319</v>
      </c>
      <c r="C14" s="225"/>
      <c r="D14" s="12">
        <v>772</v>
      </c>
      <c r="E14" s="12">
        <v>59</v>
      </c>
      <c r="F14" s="12">
        <v>713</v>
      </c>
    </row>
    <row r="15" spans="2:6" ht="12" customHeight="1">
      <c r="B15" s="224" t="s">
        <v>320</v>
      </c>
      <c r="C15" s="225"/>
      <c r="D15" s="12">
        <v>9446</v>
      </c>
      <c r="E15" s="12">
        <v>829</v>
      </c>
      <c r="F15" s="12">
        <v>8617</v>
      </c>
    </row>
    <row r="16" spans="2:6" ht="12" customHeight="1">
      <c r="B16" s="224" t="s">
        <v>321</v>
      </c>
      <c r="C16" s="225"/>
      <c r="D16" s="12">
        <v>1463</v>
      </c>
      <c r="E16" s="12">
        <v>176</v>
      </c>
      <c r="F16" s="12">
        <v>1287</v>
      </c>
    </row>
    <row r="17" spans="2:6" ht="12" customHeight="1">
      <c r="B17" s="224" t="s">
        <v>322</v>
      </c>
      <c r="C17" s="225"/>
      <c r="D17" s="12">
        <v>80</v>
      </c>
      <c r="E17" s="12">
        <v>6</v>
      </c>
      <c r="F17" s="12">
        <v>74</v>
      </c>
    </row>
    <row r="18" spans="2:6" ht="12" customHeight="1">
      <c r="B18" s="224" t="s">
        <v>323</v>
      </c>
      <c r="C18" s="225"/>
      <c r="D18" s="12">
        <v>2016</v>
      </c>
      <c r="E18" s="12">
        <v>197</v>
      </c>
      <c r="F18" s="12">
        <v>1819</v>
      </c>
    </row>
    <row r="19" spans="2:6" ht="12" customHeight="1">
      <c r="B19" s="224" t="s">
        <v>324</v>
      </c>
      <c r="C19" s="225"/>
      <c r="D19" s="12">
        <v>452</v>
      </c>
      <c r="E19" s="12">
        <v>112</v>
      </c>
      <c r="F19" s="12">
        <v>340</v>
      </c>
    </row>
    <row r="20" spans="2:6" ht="12" customHeight="1">
      <c r="B20" s="224" t="s">
        <v>325</v>
      </c>
      <c r="C20" s="225"/>
      <c r="D20" s="12">
        <v>122</v>
      </c>
      <c r="E20" s="12">
        <v>21</v>
      </c>
      <c r="F20" s="12">
        <v>101</v>
      </c>
    </row>
    <row r="21" spans="2:6" ht="12" customHeight="1">
      <c r="B21" s="224" t="s">
        <v>346</v>
      </c>
      <c r="C21" s="225"/>
      <c r="D21" s="12">
        <v>369</v>
      </c>
      <c r="E21" s="12">
        <v>84</v>
      </c>
      <c r="F21" s="12">
        <v>285</v>
      </c>
    </row>
    <row r="22" spans="2:6" ht="12" customHeight="1">
      <c r="B22" s="228" t="s">
        <v>326</v>
      </c>
      <c r="C22" s="229"/>
      <c r="D22" s="12">
        <v>236</v>
      </c>
      <c r="E22" s="12">
        <v>56</v>
      </c>
      <c r="F22" s="12">
        <v>180</v>
      </c>
    </row>
    <row r="23" spans="2:6" ht="12" customHeight="1">
      <c r="B23" s="224" t="s">
        <v>8</v>
      </c>
      <c r="C23" s="225"/>
      <c r="D23" s="23">
        <v>179</v>
      </c>
      <c r="E23" s="22">
        <v>41</v>
      </c>
      <c r="F23" s="22">
        <v>138</v>
      </c>
    </row>
    <row r="24" spans="2:6" ht="12" customHeight="1">
      <c r="B24" s="224" t="s">
        <v>9</v>
      </c>
      <c r="C24" s="225"/>
      <c r="D24" s="180">
        <v>6</v>
      </c>
      <c r="E24" s="176">
        <v>3</v>
      </c>
      <c r="F24" s="176">
        <v>3</v>
      </c>
    </row>
    <row r="25" spans="2:6" ht="12" customHeight="1">
      <c r="B25" s="224" t="s">
        <v>10</v>
      </c>
      <c r="C25" s="225"/>
      <c r="D25" s="180">
        <v>28</v>
      </c>
      <c r="E25" s="176">
        <v>7</v>
      </c>
      <c r="F25" s="176">
        <v>21</v>
      </c>
    </row>
    <row r="26" spans="2:6" ht="12" customHeight="1">
      <c r="B26" s="224" t="s">
        <v>11</v>
      </c>
      <c r="C26" s="225"/>
      <c r="D26" s="21">
        <v>144</v>
      </c>
      <c r="E26" s="20">
        <v>27</v>
      </c>
      <c r="F26" s="20">
        <v>117</v>
      </c>
    </row>
    <row r="27" spans="2:6" ht="12" customHeight="1">
      <c r="B27" s="224" t="s">
        <v>12</v>
      </c>
      <c r="C27" s="225"/>
      <c r="D27" s="21">
        <v>33</v>
      </c>
      <c r="E27" s="20">
        <v>7</v>
      </c>
      <c r="F27" s="20">
        <v>26</v>
      </c>
    </row>
    <row r="28" spans="2:6" ht="12" customHeight="1">
      <c r="B28" s="224" t="s">
        <v>13</v>
      </c>
      <c r="C28" s="225"/>
      <c r="D28" s="180">
        <v>8</v>
      </c>
      <c r="E28" s="176">
        <v>0</v>
      </c>
      <c r="F28" s="176">
        <v>8</v>
      </c>
    </row>
    <row r="29" spans="2:6" ht="12" customHeight="1">
      <c r="B29" s="224" t="s">
        <v>14</v>
      </c>
      <c r="C29" s="225"/>
      <c r="D29" s="21">
        <v>34</v>
      </c>
      <c r="E29" s="20">
        <v>6</v>
      </c>
      <c r="F29" s="20">
        <v>28</v>
      </c>
    </row>
    <row r="30" spans="2:6" ht="12" customHeight="1">
      <c r="B30" s="224" t="s">
        <v>15</v>
      </c>
      <c r="C30" s="225"/>
      <c r="D30" s="21">
        <v>317</v>
      </c>
      <c r="E30" s="20">
        <v>36</v>
      </c>
      <c r="F30" s="20">
        <v>281</v>
      </c>
    </row>
    <row r="31" spans="2:6" ht="12" customHeight="1">
      <c r="B31" s="224" t="s">
        <v>16</v>
      </c>
      <c r="C31" s="225"/>
      <c r="D31" s="21">
        <v>294</v>
      </c>
      <c r="E31" s="20">
        <v>15</v>
      </c>
      <c r="F31" s="20">
        <v>279</v>
      </c>
    </row>
    <row r="32" spans="2:6" ht="12" customHeight="1">
      <c r="B32" s="224" t="s">
        <v>17</v>
      </c>
      <c r="C32" s="225"/>
      <c r="D32" s="21">
        <v>379</v>
      </c>
      <c r="E32" s="20">
        <v>30</v>
      </c>
      <c r="F32" s="20">
        <v>349</v>
      </c>
    </row>
    <row r="33" spans="2:6" ht="12" customHeight="1">
      <c r="B33" s="224" t="s">
        <v>18</v>
      </c>
      <c r="C33" s="225"/>
      <c r="D33" s="21">
        <v>2316</v>
      </c>
      <c r="E33" s="20">
        <v>161</v>
      </c>
      <c r="F33" s="20">
        <v>2155</v>
      </c>
    </row>
    <row r="34" spans="2:6" ht="12" customHeight="1">
      <c r="B34" s="224" t="s">
        <v>19</v>
      </c>
      <c r="C34" s="225"/>
      <c r="D34" s="21">
        <v>1316</v>
      </c>
      <c r="E34" s="20">
        <v>121</v>
      </c>
      <c r="F34" s="20">
        <v>1195</v>
      </c>
    </row>
    <row r="35" spans="2:6" ht="12" customHeight="1">
      <c r="B35" s="224" t="s">
        <v>20</v>
      </c>
      <c r="C35" s="225"/>
      <c r="D35" s="21">
        <v>3139</v>
      </c>
      <c r="E35" s="20">
        <v>283</v>
      </c>
      <c r="F35" s="20">
        <v>2856</v>
      </c>
    </row>
    <row r="36" spans="2:6" ht="12" customHeight="1">
      <c r="B36" s="224" t="s">
        <v>21</v>
      </c>
      <c r="C36" s="225"/>
      <c r="D36" s="21">
        <v>2024</v>
      </c>
      <c r="E36" s="20">
        <v>178</v>
      </c>
      <c r="F36" s="20">
        <v>1846</v>
      </c>
    </row>
    <row r="37" spans="2:6" ht="12" customHeight="1">
      <c r="B37" s="224" t="s">
        <v>22</v>
      </c>
      <c r="C37" s="225"/>
      <c r="D37" s="21">
        <v>37</v>
      </c>
      <c r="E37" s="20">
        <v>7</v>
      </c>
      <c r="F37" s="20">
        <v>30</v>
      </c>
    </row>
    <row r="38" spans="2:6" ht="12" customHeight="1">
      <c r="B38" s="224" t="s">
        <v>23</v>
      </c>
      <c r="C38" s="225"/>
      <c r="D38" s="21">
        <v>28</v>
      </c>
      <c r="E38" s="20">
        <v>2</v>
      </c>
      <c r="F38" s="20">
        <v>26</v>
      </c>
    </row>
    <row r="39" spans="2:6" ht="12" customHeight="1">
      <c r="B39" s="224" t="s">
        <v>24</v>
      </c>
      <c r="C39" s="225"/>
      <c r="D39" s="21">
        <v>23</v>
      </c>
      <c r="E39" s="20">
        <v>4</v>
      </c>
      <c r="F39" s="20">
        <v>19</v>
      </c>
    </row>
    <row r="40" spans="2:6" ht="12" customHeight="1">
      <c r="B40" s="224" t="s">
        <v>25</v>
      </c>
      <c r="C40" s="225"/>
      <c r="D40" s="21">
        <v>29</v>
      </c>
      <c r="E40" s="20">
        <v>0</v>
      </c>
      <c r="F40" s="20">
        <v>29</v>
      </c>
    </row>
    <row r="41" spans="2:6" ht="12" customHeight="1">
      <c r="B41" s="224" t="s">
        <v>26</v>
      </c>
      <c r="C41" s="225"/>
      <c r="D41" s="21">
        <v>111</v>
      </c>
      <c r="E41" s="20">
        <v>13</v>
      </c>
      <c r="F41" s="20">
        <v>98</v>
      </c>
    </row>
    <row r="42" spans="2:6" ht="12" customHeight="1">
      <c r="B42" s="224" t="s">
        <v>27</v>
      </c>
      <c r="C42" s="225"/>
      <c r="D42" s="21">
        <v>62</v>
      </c>
      <c r="E42" s="20">
        <v>7</v>
      </c>
      <c r="F42" s="20">
        <v>55</v>
      </c>
    </row>
    <row r="43" spans="2:6" ht="12" customHeight="1">
      <c r="B43" s="224" t="s">
        <v>28</v>
      </c>
      <c r="C43" s="225"/>
      <c r="D43" s="21">
        <v>181</v>
      </c>
      <c r="E43" s="20">
        <v>6</v>
      </c>
      <c r="F43" s="20">
        <v>175</v>
      </c>
    </row>
    <row r="44" spans="2:6" ht="12" customHeight="1">
      <c r="B44" s="224" t="s">
        <v>29</v>
      </c>
      <c r="C44" s="225"/>
      <c r="D44" s="21">
        <v>223</v>
      </c>
      <c r="E44" s="20">
        <v>37</v>
      </c>
      <c r="F44" s="20">
        <v>186</v>
      </c>
    </row>
    <row r="45" spans="2:6" ht="12" customHeight="1">
      <c r="B45" s="224" t="s">
        <v>30</v>
      </c>
      <c r="C45" s="225"/>
      <c r="D45" s="21">
        <v>1146</v>
      </c>
      <c r="E45" s="20">
        <v>142</v>
      </c>
      <c r="F45" s="20">
        <v>1004</v>
      </c>
    </row>
    <row r="46" spans="2:6" ht="12" customHeight="1">
      <c r="B46" s="224" t="s">
        <v>31</v>
      </c>
      <c r="C46" s="225"/>
      <c r="D46" s="21">
        <v>136</v>
      </c>
      <c r="E46" s="20">
        <v>28</v>
      </c>
      <c r="F46" s="20">
        <v>108</v>
      </c>
    </row>
    <row r="47" spans="2:6" ht="12" customHeight="1">
      <c r="B47" s="224" t="s">
        <v>32</v>
      </c>
      <c r="C47" s="225"/>
      <c r="D47" s="21">
        <v>95</v>
      </c>
      <c r="E47" s="20">
        <v>9</v>
      </c>
      <c r="F47" s="20">
        <v>86</v>
      </c>
    </row>
    <row r="48" spans="2:6" ht="12" customHeight="1">
      <c r="B48" s="224" t="s">
        <v>33</v>
      </c>
      <c r="C48" s="225"/>
      <c r="D48" s="21">
        <v>121</v>
      </c>
      <c r="E48" s="20">
        <v>17</v>
      </c>
      <c r="F48" s="20">
        <v>104</v>
      </c>
    </row>
    <row r="49" spans="2:6" ht="12" customHeight="1">
      <c r="B49" s="224" t="s">
        <v>34</v>
      </c>
      <c r="C49" s="225"/>
      <c r="D49" s="21">
        <v>994</v>
      </c>
      <c r="E49" s="20">
        <v>66</v>
      </c>
      <c r="F49" s="20">
        <v>928</v>
      </c>
    </row>
    <row r="50" spans="2:6" ht="12" customHeight="1">
      <c r="B50" s="224" t="s">
        <v>35</v>
      </c>
      <c r="C50" s="225"/>
      <c r="D50" s="21">
        <v>660</v>
      </c>
      <c r="E50" s="20">
        <v>89</v>
      </c>
      <c r="F50" s="20">
        <v>571</v>
      </c>
    </row>
    <row r="51" spans="2:6" ht="12" customHeight="1">
      <c r="B51" s="224" t="s">
        <v>36</v>
      </c>
      <c r="C51" s="225"/>
      <c r="D51" s="21">
        <v>106</v>
      </c>
      <c r="E51" s="20">
        <v>10</v>
      </c>
      <c r="F51" s="20">
        <v>96</v>
      </c>
    </row>
    <row r="52" spans="2:6" ht="12" customHeight="1">
      <c r="B52" s="224" t="s">
        <v>37</v>
      </c>
      <c r="C52" s="225"/>
      <c r="D52" s="21">
        <v>40</v>
      </c>
      <c r="E52" s="20">
        <v>6</v>
      </c>
      <c r="F52" s="20">
        <v>34</v>
      </c>
    </row>
    <row r="53" spans="2:6" ht="12" customHeight="1">
      <c r="B53" s="224" t="s">
        <v>38</v>
      </c>
      <c r="C53" s="225"/>
      <c r="D53" s="180">
        <v>4</v>
      </c>
      <c r="E53" s="176">
        <v>1</v>
      </c>
      <c r="F53" s="176">
        <v>3</v>
      </c>
    </row>
    <row r="54" spans="2:6" ht="12" customHeight="1">
      <c r="B54" s="224" t="s">
        <v>39</v>
      </c>
      <c r="C54" s="225"/>
      <c r="D54" s="180">
        <v>2</v>
      </c>
      <c r="E54" s="176">
        <v>0</v>
      </c>
      <c r="F54" s="176">
        <v>2</v>
      </c>
    </row>
    <row r="55" spans="2:6" ht="12" customHeight="1">
      <c r="B55" s="224" t="s">
        <v>40</v>
      </c>
      <c r="C55" s="225"/>
      <c r="D55" s="21">
        <v>111</v>
      </c>
      <c r="E55" s="20">
        <v>19</v>
      </c>
      <c r="F55" s="20">
        <v>92</v>
      </c>
    </row>
    <row r="56" spans="2:6" ht="12" customHeight="1">
      <c r="B56" s="224" t="s">
        <v>41</v>
      </c>
      <c r="C56" s="225"/>
      <c r="D56" s="21">
        <v>305</v>
      </c>
      <c r="E56" s="20">
        <v>80</v>
      </c>
      <c r="F56" s="20">
        <v>225</v>
      </c>
    </row>
    <row r="57" spans="2:6" ht="12" customHeight="1">
      <c r="B57" s="224" t="s">
        <v>42</v>
      </c>
      <c r="C57" s="225"/>
      <c r="D57" s="21">
        <v>30</v>
      </c>
      <c r="E57" s="20">
        <v>12</v>
      </c>
      <c r="F57" s="20">
        <v>18</v>
      </c>
    </row>
    <row r="58" spans="2:6" ht="12" customHeight="1">
      <c r="B58" s="224" t="s">
        <v>43</v>
      </c>
      <c r="C58" s="225"/>
      <c r="D58" s="21">
        <v>8</v>
      </c>
      <c r="E58" s="20">
        <v>3</v>
      </c>
      <c r="F58" s="20">
        <v>5</v>
      </c>
    </row>
    <row r="59" spans="2:6" ht="12" customHeight="1">
      <c r="B59" s="224" t="s">
        <v>44</v>
      </c>
      <c r="C59" s="225"/>
      <c r="D59" s="21">
        <v>51</v>
      </c>
      <c r="E59" s="20">
        <v>5</v>
      </c>
      <c r="F59" s="20">
        <v>46</v>
      </c>
    </row>
    <row r="60" spans="2:6" ht="12" customHeight="1">
      <c r="B60" s="224" t="s">
        <v>45</v>
      </c>
      <c r="C60" s="225"/>
      <c r="D60" s="21">
        <v>29</v>
      </c>
      <c r="E60" s="20">
        <v>3</v>
      </c>
      <c r="F60" s="20">
        <v>26</v>
      </c>
    </row>
    <row r="61" spans="2:6" ht="12" customHeight="1">
      <c r="B61" s="224" t="s">
        <v>46</v>
      </c>
      <c r="C61" s="225"/>
      <c r="D61" s="21">
        <v>34</v>
      </c>
      <c r="E61" s="20">
        <v>10</v>
      </c>
      <c r="F61" s="20">
        <v>24</v>
      </c>
    </row>
    <row r="62" spans="2:6" ht="12" customHeight="1">
      <c r="B62" s="224" t="s">
        <v>47</v>
      </c>
      <c r="C62" s="225"/>
      <c r="D62" s="21">
        <v>316</v>
      </c>
      <c r="E62" s="20">
        <v>74</v>
      </c>
      <c r="F62" s="20">
        <v>242</v>
      </c>
    </row>
    <row r="63" spans="2:6" ht="12" customHeight="1">
      <c r="B63" s="224" t="s">
        <v>48</v>
      </c>
      <c r="C63" s="225"/>
      <c r="D63" s="21">
        <v>40</v>
      </c>
      <c r="E63" s="20">
        <v>6</v>
      </c>
      <c r="F63" s="20">
        <v>34</v>
      </c>
    </row>
    <row r="64" spans="2:6" ht="12" customHeight="1">
      <c r="B64" s="224" t="s">
        <v>49</v>
      </c>
      <c r="C64" s="225"/>
      <c r="D64" s="21">
        <v>13</v>
      </c>
      <c r="E64" s="20">
        <v>4</v>
      </c>
      <c r="F64" s="20">
        <v>9</v>
      </c>
    </row>
    <row r="65" spans="2:6" ht="12" customHeight="1">
      <c r="B65" s="224" t="s">
        <v>50</v>
      </c>
      <c r="C65" s="225"/>
      <c r="D65" s="21">
        <v>81</v>
      </c>
      <c r="E65" s="20">
        <v>23</v>
      </c>
      <c r="F65" s="20">
        <v>58</v>
      </c>
    </row>
    <row r="66" spans="2:6" ht="12" customHeight="1">
      <c r="B66" s="224" t="s">
        <v>51</v>
      </c>
      <c r="C66" s="225"/>
      <c r="D66" s="180">
        <v>52</v>
      </c>
      <c r="E66" s="176">
        <v>9</v>
      </c>
      <c r="F66" s="176">
        <v>43</v>
      </c>
    </row>
    <row r="67" spans="2:6" ht="12" customHeight="1">
      <c r="B67" s="224" t="s">
        <v>52</v>
      </c>
      <c r="C67" s="225"/>
      <c r="D67" s="180">
        <v>22</v>
      </c>
      <c r="E67" s="176">
        <v>4</v>
      </c>
      <c r="F67" s="176">
        <v>18</v>
      </c>
    </row>
    <row r="68" spans="2:6" ht="12" customHeight="1">
      <c r="B68" s="224" t="s">
        <v>53</v>
      </c>
      <c r="C68" s="225"/>
      <c r="D68" s="21">
        <v>57</v>
      </c>
      <c r="E68" s="20">
        <v>16</v>
      </c>
      <c r="F68" s="20">
        <v>41</v>
      </c>
    </row>
    <row r="69" spans="2:6" s="8" customFormat="1" ht="12" customHeight="1">
      <c r="B69" s="228" t="s">
        <v>312</v>
      </c>
      <c r="C69" s="229"/>
      <c r="D69" s="181">
        <v>24</v>
      </c>
      <c r="E69" s="177">
        <v>4</v>
      </c>
      <c r="F69" s="177">
        <v>20</v>
      </c>
    </row>
    <row r="71" ht="12">
      <c r="D71" s="222">
        <f>D6</f>
        <v>15388</v>
      </c>
    </row>
    <row r="72" ht="12">
      <c r="D72" s="222" t="str">
        <f>IF(D71=SUM(D8:D11,D12:D22,D23:D69)/3,"OK","NG")</f>
        <v>OK</v>
      </c>
    </row>
  </sheetData>
  <sheetProtection/>
  <mergeCells count="66">
    <mergeCell ref="B14:C14"/>
    <mergeCell ref="B15:C15"/>
    <mergeCell ref="B16:C16"/>
    <mergeCell ref="B17:C17"/>
    <mergeCell ref="B18:C18"/>
    <mergeCell ref="B19:C19"/>
    <mergeCell ref="B20:C20"/>
    <mergeCell ref="B21:C21"/>
    <mergeCell ref="B69:C69"/>
    <mergeCell ref="B6:C6"/>
    <mergeCell ref="B7:C7"/>
    <mergeCell ref="B11:C11"/>
    <mergeCell ref="B12:C12"/>
    <mergeCell ref="B13:C13"/>
    <mergeCell ref="B26:C26"/>
    <mergeCell ref="B27:C27"/>
    <mergeCell ref="B28:C28"/>
    <mergeCell ref="B29:C29"/>
    <mergeCell ref="B22:C22"/>
    <mergeCell ref="B23:C23"/>
    <mergeCell ref="B24:C24"/>
    <mergeCell ref="B25:C25"/>
    <mergeCell ref="B34:C34"/>
    <mergeCell ref="B35:C35"/>
    <mergeCell ref="B36:C36"/>
    <mergeCell ref="B37:C37"/>
    <mergeCell ref="B30:C30"/>
    <mergeCell ref="B31:C31"/>
    <mergeCell ref="B32:C32"/>
    <mergeCell ref="B33:C33"/>
    <mergeCell ref="B42:C42"/>
    <mergeCell ref="B43:C43"/>
    <mergeCell ref="B44:C44"/>
    <mergeCell ref="B45:C45"/>
    <mergeCell ref="B38:C38"/>
    <mergeCell ref="B39:C39"/>
    <mergeCell ref="B40:C40"/>
    <mergeCell ref="B41:C41"/>
    <mergeCell ref="B50:C50"/>
    <mergeCell ref="B51:C51"/>
    <mergeCell ref="B52:C52"/>
    <mergeCell ref="B53:C53"/>
    <mergeCell ref="B46:C46"/>
    <mergeCell ref="B47:C47"/>
    <mergeCell ref="B48:C48"/>
    <mergeCell ref="B49:C49"/>
    <mergeCell ref="B68:C68"/>
    <mergeCell ref="B3:C3"/>
    <mergeCell ref="B62:C62"/>
    <mergeCell ref="B63:C63"/>
    <mergeCell ref="B64:C64"/>
    <mergeCell ref="B65:C65"/>
    <mergeCell ref="B58:C58"/>
    <mergeCell ref="B59:C59"/>
    <mergeCell ref="B60:C60"/>
    <mergeCell ref="B61:C61"/>
    <mergeCell ref="D3:D5"/>
    <mergeCell ref="E3:E5"/>
    <mergeCell ref="F3:F5"/>
    <mergeCell ref="B4:C5"/>
    <mergeCell ref="B66:C66"/>
    <mergeCell ref="B67:C67"/>
    <mergeCell ref="B54:C54"/>
    <mergeCell ref="B55:C55"/>
    <mergeCell ref="B56:C56"/>
    <mergeCell ref="B57:C57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95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72"/>
  <sheetViews>
    <sheetView showGridLines="0" zoomScalePageLayoutView="0" workbookViewId="0" topLeftCell="A46">
      <selection activeCell="D71" sqref="D71:D72"/>
    </sheetView>
  </sheetViews>
  <sheetFormatPr defaultColWidth="9.140625" defaultRowHeight="12"/>
  <cols>
    <col min="1" max="1" width="2.57421875" style="0" customWidth="1"/>
    <col min="2" max="2" width="2.57421875" style="1" customWidth="1"/>
    <col min="3" max="3" width="10.7109375" style="1" customWidth="1"/>
    <col min="4" max="56" width="7.7109375" style="0" customWidth="1"/>
    <col min="57" max="57" width="7.8515625" style="0" customWidth="1"/>
    <col min="58" max="58" width="8.140625" style="0" customWidth="1"/>
    <col min="59" max="59" width="9.28125" style="0" customWidth="1"/>
  </cols>
  <sheetData>
    <row r="1" spans="2:52" ht="17.25">
      <c r="B1" s="6" t="s">
        <v>338</v>
      </c>
      <c r="D1" s="6" t="s">
        <v>226</v>
      </c>
      <c r="P1" s="6" t="s">
        <v>227</v>
      </c>
      <c r="T1" s="6"/>
      <c r="AB1" s="6" t="s">
        <v>227</v>
      </c>
      <c r="AN1" s="6" t="s">
        <v>227</v>
      </c>
      <c r="AZ1" s="6" t="s">
        <v>227</v>
      </c>
    </row>
    <row r="2" spans="1:4" ht="17.25" customHeight="1">
      <c r="A2" s="6"/>
      <c r="C2" s="2"/>
      <c r="D2" s="6"/>
    </row>
    <row r="3" spans="2:59" ht="24" customHeight="1">
      <c r="B3" s="291" t="s">
        <v>309</v>
      </c>
      <c r="C3" s="275"/>
      <c r="D3" s="271" t="s">
        <v>0</v>
      </c>
      <c r="E3" s="33"/>
      <c r="F3" s="55">
        <v>100</v>
      </c>
      <c r="G3" s="55">
        <v>110</v>
      </c>
      <c r="H3" s="55">
        <v>120</v>
      </c>
      <c r="I3" s="55">
        <v>130</v>
      </c>
      <c r="J3" s="55">
        <v>140</v>
      </c>
      <c r="K3" s="55">
        <v>150</v>
      </c>
      <c r="L3" s="55">
        <v>160</v>
      </c>
      <c r="M3" s="55">
        <v>170</v>
      </c>
      <c r="N3" s="55">
        <v>180</v>
      </c>
      <c r="O3" s="55">
        <v>190</v>
      </c>
      <c r="P3" s="55">
        <v>200</v>
      </c>
      <c r="Q3" s="55">
        <v>210</v>
      </c>
      <c r="R3" s="55">
        <v>220</v>
      </c>
      <c r="S3" s="55">
        <v>230</v>
      </c>
      <c r="T3" s="55">
        <v>240</v>
      </c>
      <c r="U3" s="55">
        <v>250</v>
      </c>
      <c r="V3" s="55">
        <v>260</v>
      </c>
      <c r="W3" s="55">
        <v>270</v>
      </c>
      <c r="X3" s="55">
        <v>280</v>
      </c>
      <c r="Y3" s="55">
        <v>290</v>
      </c>
      <c r="Z3" s="55">
        <v>300</v>
      </c>
      <c r="AA3" s="55">
        <v>310</v>
      </c>
      <c r="AB3" s="55">
        <v>320</v>
      </c>
      <c r="AC3" s="55">
        <v>330</v>
      </c>
      <c r="AD3" s="55">
        <v>340</v>
      </c>
      <c r="AE3" s="55">
        <v>350</v>
      </c>
      <c r="AF3" s="55">
        <v>360</v>
      </c>
      <c r="AG3" s="55">
        <v>370</v>
      </c>
      <c r="AH3" s="55">
        <v>380</v>
      </c>
      <c r="AI3" s="55">
        <v>390</v>
      </c>
      <c r="AJ3" s="55">
        <v>400</v>
      </c>
      <c r="AK3" s="55">
        <v>410</v>
      </c>
      <c r="AL3" s="55">
        <v>420</v>
      </c>
      <c r="AM3" s="55">
        <v>430</v>
      </c>
      <c r="AN3" s="55">
        <v>440</v>
      </c>
      <c r="AO3" s="55">
        <v>450</v>
      </c>
      <c r="AP3" s="55">
        <v>460</v>
      </c>
      <c r="AQ3" s="55">
        <v>470</v>
      </c>
      <c r="AR3" s="55">
        <v>480</v>
      </c>
      <c r="AS3" s="55">
        <v>490</v>
      </c>
      <c r="AT3" s="55">
        <v>500</v>
      </c>
      <c r="AU3" s="55">
        <v>510</v>
      </c>
      <c r="AV3" s="55">
        <v>520</v>
      </c>
      <c r="AW3" s="55">
        <v>530</v>
      </c>
      <c r="AX3" s="55">
        <v>540</v>
      </c>
      <c r="AY3" s="55">
        <v>550</v>
      </c>
      <c r="AZ3" s="55">
        <v>560</v>
      </c>
      <c r="BA3" s="55">
        <v>570</v>
      </c>
      <c r="BB3" s="55">
        <v>580</v>
      </c>
      <c r="BC3" s="55">
        <v>590</v>
      </c>
      <c r="BD3" s="42" t="s">
        <v>201</v>
      </c>
      <c r="BE3" s="305" t="s">
        <v>58</v>
      </c>
      <c r="BF3" s="305" t="s">
        <v>61</v>
      </c>
      <c r="BG3" s="305" t="s">
        <v>133</v>
      </c>
    </row>
    <row r="4" spans="2:59" s="7" customFormat="1" ht="13.5">
      <c r="B4" s="302" t="s">
        <v>328</v>
      </c>
      <c r="C4" s="303"/>
      <c r="D4" s="272"/>
      <c r="E4" s="36" t="s">
        <v>94</v>
      </c>
      <c r="F4" s="37" t="s">
        <v>94</v>
      </c>
      <c r="G4" s="37" t="s">
        <v>94</v>
      </c>
      <c r="H4" s="37" t="s">
        <v>94</v>
      </c>
      <c r="I4" s="38" t="s">
        <v>94</v>
      </c>
      <c r="J4" s="37" t="s">
        <v>94</v>
      </c>
      <c r="K4" s="37" t="s">
        <v>94</v>
      </c>
      <c r="L4" s="37" t="s">
        <v>94</v>
      </c>
      <c r="M4" s="37" t="s">
        <v>94</v>
      </c>
      <c r="N4" s="37" t="s">
        <v>94</v>
      </c>
      <c r="O4" s="37" t="s">
        <v>94</v>
      </c>
      <c r="P4" s="36" t="s">
        <v>94</v>
      </c>
      <c r="Q4" s="36" t="s">
        <v>94</v>
      </c>
      <c r="R4" s="36" t="s">
        <v>94</v>
      </c>
      <c r="S4" s="37" t="s">
        <v>94</v>
      </c>
      <c r="T4" s="37" t="s">
        <v>94</v>
      </c>
      <c r="U4" s="37" t="s">
        <v>94</v>
      </c>
      <c r="V4" s="37" t="s">
        <v>94</v>
      </c>
      <c r="W4" s="36" t="s">
        <v>94</v>
      </c>
      <c r="X4" s="36" t="s">
        <v>94</v>
      </c>
      <c r="Y4" s="36" t="s">
        <v>94</v>
      </c>
      <c r="Z4" s="37" t="s">
        <v>94</v>
      </c>
      <c r="AA4" s="37" t="s">
        <v>94</v>
      </c>
      <c r="AB4" s="36" t="s">
        <v>94</v>
      </c>
      <c r="AC4" s="36" t="s">
        <v>94</v>
      </c>
      <c r="AD4" s="36" t="s">
        <v>94</v>
      </c>
      <c r="AE4" s="36" t="s">
        <v>94</v>
      </c>
      <c r="AF4" s="36" t="s">
        <v>94</v>
      </c>
      <c r="AG4" s="36" t="s">
        <v>94</v>
      </c>
      <c r="AH4" s="36" t="s">
        <v>94</v>
      </c>
      <c r="AI4" s="37" t="s">
        <v>94</v>
      </c>
      <c r="AJ4" s="37" t="s">
        <v>94</v>
      </c>
      <c r="AK4" s="36" t="s">
        <v>94</v>
      </c>
      <c r="AL4" s="37" t="s">
        <v>94</v>
      </c>
      <c r="AM4" s="37" t="s">
        <v>94</v>
      </c>
      <c r="AN4" s="36" t="s">
        <v>94</v>
      </c>
      <c r="AO4" s="37" t="s">
        <v>94</v>
      </c>
      <c r="AP4" s="37" t="s">
        <v>94</v>
      </c>
      <c r="AQ4" s="36" t="s">
        <v>94</v>
      </c>
      <c r="AR4" s="36" t="s">
        <v>94</v>
      </c>
      <c r="AS4" s="36" t="s">
        <v>94</v>
      </c>
      <c r="AT4" s="36" t="s">
        <v>94</v>
      </c>
      <c r="AU4" s="36" t="s">
        <v>94</v>
      </c>
      <c r="AV4" s="36" t="s">
        <v>94</v>
      </c>
      <c r="AW4" s="36" t="s">
        <v>94</v>
      </c>
      <c r="AX4" s="37" t="s">
        <v>94</v>
      </c>
      <c r="AY4" s="37" t="s">
        <v>94</v>
      </c>
      <c r="AZ4" s="37" t="s">
        <v>94</v>
      </c>
      <c r="BA4" s="36" t="s">
        <v>94</v>
      </c>
      <c r="BB4" s="36" t="s">
        <v>94</v>
      </c>
      <c r="BC4" s="36" t="s">
        <v>94</v>
      </c>
      <c r="BD4" s="36" t="s">
        <v>94</v>
      </c>
      <c r="BE4" s="272"/>
      <c r="BF4" s="272"/>
      <c r="BG4" s="272"/>
    </row>
    <row r="5" spans="2:59" ht="24" customHeight="1">
      <c r="B5" s="304"/>
      <c r="C5" s="295"/>
      <c r="D5" s="273"/>
      <c r="E5" s="60" t="s">
        <v>257</v>
      </c>
      <c r="F5" s="40">
        <v>109</v>
      </c>
      <c r="G5" s="40">
        <v>119</v>
      </c>
      <c r="H5" s="40">
        <v>129</v>
      </c>
      <c r="I5" s="40">
        <v>139</v>
      </c>
      <c r="J5" s="40">
        <v>149</v>
      </c>
      <c r="K5" s="40">
        <v>159</v>
      </c>
      <c r="L5" s="40">
        <v>169</v>
      </c>
      <c r="M5" s="40">
        <v>179</v>
      </c>
      <c r="N5" s="40">
        <v>189</v>
      </c>
      <c r="O5" s="40">
        <v>199</v>
      </c>
      <c r="P5" s="65">
        <v>209</v>
      </c>
      <c r="Q5" s="65">
        <v>219</v>
      </c>
      <c r="R5" s="65">
        <v>229</v>
      </c>
      <c r="S5" s="40">
        <v>239</v>
      </c>
      <c r="T5" s="40">
        <v>249</v>
      </c>
      <c r="U5" s="40">
        <v>259</v>
      </c>
      <c r="V5" s="40">
        <v>269</v>
      </c>
      <c r="W5" s="65">
        <v>279</v>
      </c>
      <c r="X5" s="65">
        <v>289</v>
      </c>
      <c r="Y5" s="65">
        <v>299</v>
      </c>
      <c r="Z5" s="40">
        <v>309</v>
      </c>
      <c r="AA5" s="40">
        <v>319</v>
      </c>
      <c r="AB5" s="65">
        <v>329</v>
      </c>
      <c r="AC5" s="65">
        <v>339</v>
      </c>
      <c r="AD5" s="65">
        <v>349</v>
      </c>
      <c r="AE5" s="65">
        <v>359</v>
      </c>
      <c r="AF5" s="65">
        <v>369</v>
      </c>
      <c r="AG5" s="65">
        <v>379</v>
      </c>
      <c r="AH5" s="65">
        <v>389</v>
      </c>
      <c r="AI5" s="40">
        <v>399</v>
      </c>
      <c r="AJ5" s="40">
        <v>409</v>
      </c>
      <c r="AK5" s="65">
        <v>419</v>
      </c>
      <c r="AL5" s="40">
        <v>429</v>
      </c>
      <c r="AM5" s="40">
        <v>439</v>
      </c>
      <c r="AN5" s="65">
        <v>449</v>
      </c>
      <c r="AO5" s="40">
        <v>459</v>
      </c>
      <c r="AP5" s="40">
        <v>469</v>
      </c>
      <c r="AQ5" s="65">
        <v>479</v>
      </c>
      <c r="AR5" s="65">
        <v>489</v>
      </c>
      <c r="AS5" s="65">
        <v>499</v>
      </c>
      <c r="AT5" s="65">
        <v>509</v>
      </c>
      <c r="AU5" s="65">
        <v>519</v>
      </c>
      <c r="AV5" s="65">
        <v>529</v>
      </c>
      <c r="AW5" s="65">
        <v>539</v>
      </c>
      <c r="AX5" s="40">
        <v>549</v>
      </c>
      <c r="AY5" s="40">
        <v>559</v>
      </c>
      <c r="AZ5" s="40">
        <v>569</v>
      </c>
      <c r="BA5" s="65">
        <v>579</v>
      </c>
      <c r="BB5" s="65">
        <v>589</v>
      </c>
      <c r="BC5" s="65">
        <v>599</v>
      </c>
      <c r="BD5" s="68"/>
      <c r="BE5" s="25" t="s">
        <v>202</v>
      </c>
      <c r="BF5" s="25" t="s">
        <v>202</v>
      </c>
      <c r="BG5" s="25" t="s">
        <v>202</v>
      </c>
    </row>
    <row r="6" spans="2:59" ht="12" customHeight="1">
      <c r="B6" s="241" t="s">
        <v>2</v>
      </c>
      <c r="C6" s="242"/>
      <c r="D6" s="12">
        <v>15388</v>
      </c>
      <c r="E6" s="12">
        <v>3129</v>
      </c>
      <c r="F6" s="12">
        <v>1773</v>
      </c>
      <c r="G6" s="12">
        <v>1350</v>
      </c>
      <c r="H6" s="12">
        <v>1732</v>
      </c>
      <c r="I6" s="12">
        <v>1272</v>
      </c>
      <c r="J6" s="12">
        <v>759</v>
      </c>
      <c r="K6" s="12">
        <v>918</v>
      </c>
      <c r="L6" s="12">
        <v>906</v>
      </c>
      <c r="M6" s="12">
        <v>728</v>
      </c>
      <c r="N6" s="12">
        <v>583</v>
      </c>
      <c r="O6" s="12">
        <v>421</v>
      </c>
      <c r="P6" s="12">
        <v>516</v>
      </c>
      <c r="Q6" s="12">
        <v>278</v>
      </c>
      <c r="R6" s="12">
        <v>200</v>
      </c>
      <c r="S6" s="12">
        <v>194</v>
      </c>
      <c r="T6" s="12">
        <v>116</v>
      </c>
      <c r="U6" s="12">
        <v>107</v>
      </c>
      <c r="V6" s="12">
        <v>75</v>
      </c>
      <c r="W6" s="12">
        <v>53</v>
      </c>
      <c r="X6" s="12">
        <v>47</v>
      </c>
      <c r="Y6" s="12">
        <v>27</v>
      </c>
      <c r="Z6" s="12">
        <v>50</v>
      </c>
      <c r="AA6" s="12">
        <v>21</v>
      </c>
      <c r="AB6" s="12">
        <v>21</v>
      </c>
      <c r="AC6" s="12">
        <v>21</v>
      </c>
      <c r="AD6" s="12">
        <v>8</v>
      </c>
      <c r="AE6" s="12">
        <v>12</v>
      </c>
      <c r="AF6" s="12">
        <v>8</v>
      </c>
      <c r="AG6" s="12">
        <v>4</v>
      </c>
      <c r="AH6" s="12">
        <v>8</v>
      </c>
      <c r="AI6" s="12">
        <v>2</v>
      </c>
      <c r="AJ6" s="12">
        <v>5</v>
      </c>
      <c r="AK6" s="12">
        <v>6</v>
      </c>
      <c r="AL6" s="12">
        <v>2</v>
      </c>
      <c r="AM6" s="12">
        <v>1</v>
      </c>
      <c r="AN6" s="12">
        <v>2</v>
      </c>
      <c r="AO6" s="12">
        <v>1</v>
      </c>
      <c r="AP6" s="12">
        <v>0</v>
      </c>
      <c r="AQ6" s="12">
        <v>2</v>
      </c>
      <c r="AR6" s="12">
        <v>2</v>
      </c>
      <c r="AS6" s="12">
        <v>4</v>
      </c>
      <c r="AT6" s="12">
        <v>0</v>
      </c>
      <c r="AU6" s="12">
        <v>0</v>
      </c>
      <c r="AV6" s="12">
        <v>2</v>
      </c>
      <c r="AW6" s="12">
        <v>2</v>
      </c>
      <c r="AX6" s="12">
        <v>1</v>
      </c>
      <c r="AY6" s="12">
        <v>1</v>
      </c>
      <c r="AZ6" s="12">
        <v>2</v>
      </c>
      <c r="BA6" s="12">
        <v>0</v>
      </c>
      <c r="BB6" s="12">
        <v>0</v>
      </c>
      <c r="BC6" s="12">
        <v>0</v>
      </c>
      <c r="BD6" s="12">
        <v>16</v>
      </c>
      <c r="BE6" s="174">
        <v>126.3</v>
      </c>
      <c r="BF6" s="137">
        <v>139.15627696906833</v>
      </c>
      <c r="BG6" s="137">
        <v>267.6851982127727</v>
      </c>
    </row>
    <row r="7" spans="1:59" ht="12" customHeight="1">
      <c r="A7" s="7"/>
      <c r="B7" s="224" t="s">
        <v>3</v>
      </c>
      <c r="C7" s="225"/>
      <c r="D7" s="23">
        <v>12497</v>
      </c>
      <c r="E7" s="22">
        <v>3061</v>
      </c>
      <c r="F7" s="22">
        <v>1715</v>
      </c>
      <c r="G7" s="22">
        <v>1281</v>
      </c>
      <c r="H7" s="22">
        <v>1648</v>
      </c>
      <c r="I7" s="22">
        <v>1121</v>
      </c>
      <c r="J7" s="22">
        <v>618</v>
      </c>
      <c r="K7" s="22">
        <v>727</v>
      </c>
      <c r="L7" s="22">
        <v>629</v>
      </c>
      <c r="M7" s="22">
        <v>448</v>
      </c>
      <c r="N7" s="22">
        <v>325</v>
      </c>
      <c r="O7" s="22">
        <v>213</v>
      </c>
      <c r="P7" s="22">
        <v>216</v>
      </c>
      <c r="Q7" s="22">
        <v>96</v>
      </c>
      <c r="R7" s="22">
        <v>77</v>
      </c>
      <c r="S7" s="22">
        <v>57</v>
      </c>
      <c r="T7" s="22">
        <v>46</v>
      </c>
      <c r="U7" s="22">
        <v>36</v>
      </c>
      <c r="V7" s="22">
        <v>25</v>
      </c>
      <c r="W7" s="22">
        <v>14</v>
      </c>
      <c r="X7" s="22">
        <v>18</v>
      </c>
      <c r="Y7" s="22">
        <v>10</v>
      </c>
      <c r="Z7" s="22">
        <v>27</v>
      </c>
      <c r="AA7" s="22">
        <v>11</v>
      </c>
      <c r="AB7" s="22">
        <v>12</v>
      </c>
      <c r="AC7" s="22">
        <v>15</v>
      </c>
      <c r="AD7" s="22">
        <v>6</v>
      </c>
      <c r="AE7" s="22">
        <v>6</v>
      </c>
      <c r="AF7" s="22">
        <v>5</v>
      </c>
      <c r="AG7" s="22">
        <v>2</v>
      </c>
      <c r="AH7" s="22">
        <v>4</v>
      </c>
      <c r="AI7" s="22">
        <v>2</v>
      </c>
      <c r="AJ7" s="22">
        <v>2</v>
      </c>
      <c r="AK7" s="22">
        <v>3</v>
      </c>
      <c r="AL7" s="22">
        <v>1</v>
      </c>
      <c r="AM7" s="22">
        <v>1</v>
      </c>
      <c r="AN7" s="22">
        <v>1</v>
      </c>
      <c r="AO7" s="22">
        <v>0</v>
      </c>
      <c r="AP7" s="22">
        <v>0</v>
      </c>
      <c r="AQ7" s="22">
        <v>0</v>
      </c>
      <c r="AR7" s="22">
        <v>2</v>
      </c>
      <c r="AS7" s="22">
        <v>3</v>
      </c>
      <c r="AT7" s="22">
        <v>0</v>
      </c>
      <c r="AU7" s="22">
        <v>0</v>
      </c>
      <c r="AV7" s="22">
        <v>2</v>
      </c>
      <c r="AW7" s="22">
        <v>1</v>
      </c>
      <c r="AX7" s="22">
        <v>0</v>
      </c>
      <c r="AY7" s="22">
        <v>0</v>
      </c>
      <c r="AZ7" s="22">
        <v>2</v>
      </c>
      <c r="BA7" s="22">
        <v>0</v>
      </c>
      <c r="BB7" s="22">
        <v>0</v>
      </c>
      <c r="BC7" s="22">
        <v>0</v>
      </c>
      <c r="BD7" s="22">
        <v>8</v>
      </c>
      <c r="BE7" s="174">
        <v>120.04</v>
      </c>
      <c r="BF7" s="175">
        <v>124.90973353605077</v>
      </c>
      <c r="BG7" s="175">
        <v>50.370828569636096</v>
      </c>
    </row>
    <row r="8" spans="2:59" ht="12" customHeight="1">
      <c r="B8" s="83"/>
      <c r="C8" s="74" t="s">
        <v>123</v>
      </c>
      <c r="D8" s="21">
        <v>8795</v>
      </c>
      <c r="E8" s="20">
        <v>2363</v>
      </c>
      <c r="F8" s="20">
        <v>1371</v>
      </c>
      <c r="G8" s="20">
        <v>1042</v>
      </c>
      <c r="H8" s="20">
        <v>1304</v>
      </c>
      <c r="I8" s="20">
        <v>773</v>
      </c>
      <c r="J8" s="20">
        <v>354</v>
      </c>
      <c r="K8" s="20">
        <v>412</v>
      </c>
      <c r="L8" s="20">
        <v>353</v>
      </c>
      <c r="M8" s="20">
        <v>224</v>
      </c>
      <c r="N8" s="20">
        <v>152</v>
      </c>
      <c r="O8" s="20">
        <v>97</v>
      </c>
      <c r="P8" s="20">
        <v>93</v>
      </c>
      <c r="Q8" s="20">
        <v>49</v>
      </c>
      <c r="R8" s="20">
        <v>33</v>
      </c>
      <c r="S8" s="20">
        <v>23</v>
      </c>
      <c r="T8" s="20">
        <v>18</v>
      </c>
      <c r="U8" s="20">
        <v>15</v>
      </c>
      <c r="V8" s="20">
        <v>15</v>
      </c>
      <c r="W8" s="20">
        <v>8</v>
      </c>
      <c r="X8" s="20">
        <v>6</v>
      </c>
      <c r="Y8" s="20">
        <v>7</v>
      </c>
      <c r="Z8" s="20">
        <v>22</v>
      </c>
      <c r="AA8" s="20">
        <v>6</v>
      </c>
      <c r="AB8" s="20">
        <v>7</v>
      </c>
      <c r="AC8" s="20">
        <v>11</v>
      </c>
      <c r="AD8" s="20">
        <v>3</v>
      </c>
      <c r="AE8" s="20">
        <v>5</v>
      </c>
      <c r="AF8" s="20">
        <v>4</v>
      </c>
      <c r="AG8" s="20">
        <v>1</v>
      </c>
      <c r="AH8" s="20">
        <v>4</v>
      </c>
      <c r="AI8" s="20">
        <v>2</v>
      </c>
      <c r="AJ8" s="20">
        <v>2</v>
      </c>
      <c r="AK8" s="20">
        <v>2</v>
      </c>
      <c r="AL8" s="20">
        <v>1</v>
      </c>
      <c r="AM8" s="20">
        <v>0</v>
      </c>
      <c r="AN8" s="20">
        <v>0</v>
      </c>
      <c r="AO8" s="20">
        <v>0</v>
      </c>
      <c r="AP8" s="20">
        <v>0</v>
      </c>
      <c r="AQ8" s="20">
        <v>0</v>
      </c>
      <c r="AR8" s="20">
        <v>1</v>
      </c>
      <c r="AS8" s="20">
        <v>3</v>
      </c>
      <c r="AT8" s="20">
        <v>0</v>
      </c>
      <c r="AU8" s="20">
        <v>0</v>
      </c>
      <c r="AV8" s="20">
        <v>1</v>
      </c>
      <c r="AW8" s="20">
        <v>1</v>
      </c>
      <c r="AX8" s="20">
        <v>0</v>
      </c>
      <c r="AY8" s="20">
        <v>0</v>
      </c>
      <c r="AZ8" s="20">
        <v>1</v>
      </c>
      <c r="BA8" s="20">
        <v>0</v>
      </c>
      <c r="BB8" s="20">
        <v>0</v>
      </c>
      <c r="BC8" s="20">
        <v>0</v>
      </c>
      <c r="BD8" s="20">
        <v>6</v>
      </c>
      <c r="BE8" s="135">
        <v>114.81</v>
      </c>
      <c r="BF8" s="136">
        <v>118.71158385446337</v>
      </c>
      <c r="BG8" s="136">
        <v>47.75372001559963</v>
      </c>
    </row>
    <row r="9" spans="2:59" ht="12" customHeight="1">
      <c r="B9" s="83"/>
      <c r="C9" s="74" t="s">
        <v>124</v>
      </c>
      <c r="D9" s="21">
        <v>2016</v>
      </c>
      <c r="E9" s="20">
        <v>606</v>
      </c>
      <c r="F9" s="20">
        <v>289</v>
      </c>
      <c r="G9" s="20">
        <v>161</v>
      </c>
      <c r="H9" s="20">
        <v>164</v>
      </c>
      <c r="I9" s="20">
        <v>156</v>
      </c>
      <c r="J9" s="20">
        <v>87</v>
      </c>
      <c r="K9" s="20">
        <v>157</v>
      </c>
      <c r="L9" s="20">
        <v>81</v>
      </c>
      <c r="M9" s="20">
        <v>86</v>
      </c>
      <c r="N9" s="20">
        <v>77</v>
      </c>
      <c r="O9" s="20">
        <v>42</v>
      </c>
      <c r="P9" s="20">
        <v>45</v>
      </c>
      <c r="Q9" s="20">
        <v>14</v>
      </c>
      <c r="R9" s="20">
        <v>10</v>
      </c>
      <c r="S9" s="20">
        <v>7</v>
      </c>
      <c r="T9" s="20">
        <v>8</v>
      </c>
      <c r="U9" s="20">
        <v>6</v>
      </c>
      <c r="V9" s="20">
        <v>2</v>
      </c>
      <c r="W9" s="20">
        <v>1</v>
      </c>
      <c r="X9" s="20">
        <v>5</v>
      </c>
      <c r="Y9" s="20">
        <v>0</v>
      </c>
      <c r="Z9" s="20">
        <v>1</v>
      </c>
      <c r="AA9" s="20">
        <v>3</v>
      </c>
      <c r="AB9" s="20">
        <v>1</v>
      </c>
      <c r="AC9" s="20">
        <v>1</v>
      </c>
      <c r="AD9" s="20">
        <v>2</v>
      </c>
      <c r="AE9" s="20">
        <v>0</v>
      </c>
      <c r="AF9" s="20">
        <v>1</v>
      </c>
      <c r="AG9" s="20">
        <v>0</v>
      </c>
      <c r="AH9" s="20">
        <v>0</v>
      </c>
      <c r="AI9" s="20">
        <v>0</v>
      </c>
      <c r="AJ9" s="20">
        <v>0</v>
      </c>
      <c r="AK9" s="20">
        <v>0</v>
      </c>
      <c r="AL9" s="20">
        <v>0</v>
      </c>
      <c r="AM9" s="20">
        <v>1</v>
      </c>
      <c r="AN9" s="20">
        <v>0</v>
      </c>
      <c r="AO9" s="20">
        <v>0</v>
      </c>
      <c r="AP9" s="20">
        <v>0</v>
      </c>
      <c r="AQ9" s="20">
        <v>0</v>
      </c>
      <c r="AR9" s="20">
        <v>0</v>
      </c>
      <c r="AS9" s="20">
        <v>0</v>
      </c>
      <c r="AT9" s="20">
        <v>0</v>
      </c>
      <c r="AU9" s="20">
        <v>0</v>
      </c>
      <c r="AV9" s="20">
        <v>1</v>
      </c>
      <c r="AW9" s="20">
        <v>0</v>
      </c>
      <c r="AX9" s="20">
        <v>0</v>
      </c>
      <c r="AY9" s="20">
        <v>0</v>
      </c>
      <c r="AZ9" s="20">
        <v>0</v>
      </c>
      <c r="BA9" s="20">
        <v>0</v>
      </c>
      <c r="BB9" s="20">
        <v>0</v>
      </c>
      <c r="BC9" s="20">
        <v>0</v>
      </c>
      <c r="BD9" s="20">
        <v>1</v>
      </c>
      <c r="BE9" s="135">
        <v>115.245</v>
      </c>
      <c r="BF9" s="136">
        <v>123.3354513888888</v>
      </c>
      <c r="BG9" s="136">
        <v>48.11023297096691</v>
      </c>
    </row>
    <row r="10" spans="2:59" ht="12" customHeight="1">
      <c r="B10" s="83"/>
      <c r="C10" s="74" t="s">
        <v>125</v>
      </c>
      <c r="D10" s="21">
        <v>1686</v>
      </c>
      <c r="E10" s="20">
        <v>92</v>
      </c>
      <c r="F10" s="20">
        <v>55</v>
      </c>
      <c r="G10" s="20">
        <v>78</v>
      </c>
      <c r="H10" s="20">
        <v>180</v>
      </c>
      <c r="I10" s="20">
        <v>192</v>
      </c>
      <c r="J10" s="20">
        <v>177</v>
      </c>
      <c r="K10" s="20">
        <v>158</v>
      </c>
      <c r="L10" s="20">
        <v>195</v>
      </c>
      <c r="M10" s="20">
        <v>138</v>
      </c>
      <c r="N10" s="20">
        <v>96</v>
      </c>
      <c r="O10" s="20">
        <v>74</v>
      </c>
      <c r="P10" s="20">
        <v>78</v>
      </c>
      <c r="Q10" s="20">
        <v>33</v>
      </c>
      <c r="R10" s="20">
        <v>34</v>
      </c>
      <c r="S10" s="20">
        <v>27</v>
      </c>
      <c r="T10" s="20">
        <v>20</v>
      </c>
      <c r="U10" s="20">
        <v>15</v>
      </c>
      <c r="V10" s="20">
        <v>8</v>
      </c>
      <c r="W10" s="20">
        <v>5</v>
      </c>
      <c r="X10" s="20">
        <v>7</v>
      </c>
      <c r="Y10" s="20">
        <v>3</v>
      </c>
      <c r="Z10" s="20">
        <v>4</v>
      </c>
      <c r="AA10" s="20">
        <v>2</v>
      </c>
      <c r="AB10" s="20">
        <v>4</v>
      </c>
      <c r="AC10" s="20">
        <v>3</v>
      </c>
      <c r="AD10" s="20">
        <v>1</v>
      </c>
      <c r="AE10" s="20">
        <v>1</v>
      </c>
      <c r="AF10" s="20">
        <v>0</v>
      </c>
      <c r="AG10" s="20">
        <v>1</v>
      </c>
      <c r="AH10" s="20">
        <v>0</v>
      </c>
      <c r="AI10" s="20">
        <v>0</v>
      </c>
      <c r="AJ10" s="20">
        <v>0</v>
      </c>
      <c r="AK10" s="20">
        <v>1</v>
      </c>
      <c r="AL10" s="20">
        <v>0</v>
      </c>
      <c r="AM10" s="20">
        <v>0</v>
      </c>
      <c r="AN10" s="20">
        <v>1</v>
      </c>
      <c r="AO10" s="20">
        <v>0</v>
      </c>
      <c r="AP10" s="20">
        <v>0</v>
      </c>
      <c r="AQ10" s="20">
        <v>0</v>
      </c>
      <c r="AR10" s="20">
        <v>1</v>
      </c>
      <c r="AS10" s="20">
        <v>0</v>
      </c>
      <c r="AT10" s="20">
        <v>0</v>
      </c>
      <c r="AU10" s="20">
        <v>0</v>
      </c>
      <c r="AV10" s="20">
        <v>0</v>
      </c>
      <c r="AW10" s="20">
        <v>0</v>
      </c>
      <c r="AX10" s="20">
        <v>0</v>
      </c>
      <c r="AY10" s="20">
        <v>0</v>
      </c>
      <c r="AZ10" s="20">
        <v>1</v>
      </c>
      <c r="BA10" s="20">
        <v>0</v>
      </c>
      <c r="BB10" s="20">
        <v>0</v>
      </c>
      <c r="BC10" s="20">
        <v>0</v>
      </c>
      <c r="BD10" s="20">
        <v>1</v>
      </c>
      <c r="BE10" s="135">
        <v>153.475</v>
      </c>
      <c r="BF10" s="136">
        <v>159.12472716488725</v>
      </c>
      <c r="BG10" s="136">
        <v>52.6484728059411</v>
      </c>
    </row>
    <row r="11" spans="2:59" ht="12" customHeight="1">
      <c r="B11" s="228" t="s">
        <v>7</v>
      </c>
      <c r="C11" s="229"/>
      <c r="D11" s="24">
        <v>2891</v>
      </c>
      <c r="E11" s="13">
        <v>68</v>
      </c>
      <c r="F11" s="13">
        <v>58</v>
      </c>
      <c r="G11" s="13">
        <v>69</v>
      </c>
      <c r="H11" s="13">
        <v>84</v>
      </c>
      <c r="I11" s="13">
        <v>151</v>
      </c>
      <c r="J11" s="13">
        <v>141</v>
      </c>
      <c r="K11" s="13">
        <v>191</v>
      </c>
      <c r="L11" s="13">
        <v>277</v>
      </c>
      <c r="M11" s="13">
        <v>280</v>
      </c>
      <c r="N11" s="13">
        <v>258</v>
      </c>
      <c r="O11" s="13">
        <v>208</v>
      </c>
      <c r="P11" s="13">
        <v>300</v>
      </c>
      <c r="Q11" s="13">
        <v>182</v>
      </c>
      <c r="R11" s="13">
        <v>123</v>
      </c>
      <c r="S11" s="13">
        <v>137</v>
      </c>
      <c r="T11" s="13">
        <v>70</v>
      </c>
      <c r="U11" s="13">
        <v>71</v>
      </c>
      <c r="V11" s="13">
        <v>50</v>
      </c>
      <c r="W11" s="13">
        <v>39</v>
      </c>
      <c r="X11" s="13">
        <v>29</v>
      </c>
      <c r="Y11" s="13">
        <v>17</v>
      </c>
      <c r="Z11" s="13">
        <v>23</v>
      </c>
      <c r="AA11" s="13">
        <v>10</v>
      </c>
      <c r="AB11" s="13">
        <v>9</v>
      </c>
      <c r="AC11" s="13">
        <v>6</v>
      </c>
      <c r="AD11" s="13">
        <v>2</v>
      </c>
      <c r="AE11" s="13">
        <v>6</v>
      </c>
      <c r="AF11" s="13">
        <v>3</v>
      </c>
      <c r="AG11" s="13">
        <v>2</v>
      </c>
      <c r="AH11" s="13">
        <v>4</v>
      </c>
      <c r="AI11" s="13">
        <v>0</v>
      </c>
      <c r="AJ11" s="13">
        <v>3</v>
      </c>
      <c r="AK11" s="13">
        <v>3</v>
      </c>
      <c r="AL11" s="13">
        <v>1</v>
      </c>
      <c r="AM11" s="13">
        <v>0</v>
      </c>
      <c r="AN11" s="13">
        <v>1</v>
      </c>
      <c r="AO11" s="13">
        <v>1</v>
      </c>
      <c r="AP11" s="13">
        <v>0</v>
      </c>
      <c r="AQ11" s="13">
        <v>2</v>
      </c>
      <c r="AR11" s="13">
        <v>0</v>
      </c>
      <c r="AS11" s="13">
        <v>1</v>
      </c>
      <c r="AT11" s="13">
        <v>0</v>
      </c>
      <c r="AU11" s="13">
        <v>0</v>
      </c>
      <c r="AV11" s="13">
        <v>0</v>
      </c>
      <c r="AW11" s="13">
        <v>1</v>
      </c>
      <c r="AX11" s="13">
        <v>1</v>
      </c>
      <c r="AY11" s="13">
        <v>1</v>
      </c>
      <c r="AZ11" s="13">
        <v>0</v>
      </c>
      <c r="BA11" s="13">
        <v>0</v>
      </c>
      <c r="BB11" s="13">
        <v>0</v>
      </c>
      <c r="BC11" s="13">
        <v>0</v>
      </c>
      <c r="BD11" s="13">
        <v>8</v>
      </c>
      <c r="BE11" s="178">
        <v>183.36</v>
      </c>
      <c r="BF11" s="179">
        <v>200.74017640954682</v>
      </c>
      <c r="BG11" s="179">
        <v>604.8692902663104</v>
      </c>
    </row>
    <row r="12" spans="2:59" ht="12" customHeight="1">
      <c r="B12" s="224" t="s">
        <v>317</v>
      </c>
      <c r="C12" s="225"/>
      <c r="D12" s="12">
        <v>179</v>
      </c>
      <c r="E12" s="12">
        <v>16</v>
      </c>
      <c r="F12" s="12">
        <v>4</v>
      </c>
      <c r="G12" s="12">
        <v>8</v>
      </c>
      <c r="H12" s="12">
        <v>10</v>
      </c>
      <c r="I12" s="12">
        <v>10</v>
      </c>
      <c r="J12" s="12">
        <v>11</v>
      </c>
      <c r="K12" s="12">
        <v>12</v>
      </c>
      <c r="L12" s="12">
        <v>7</v>
      </c>
      <c r="M12" s="12">
        <v>9</v>
      </c>
      <c r="N12" s="12">
        <v>18</v>
      </c>
      <c r="O12" s="12">
        <v>14</v>
      </c>
      <c r="P12" s="12">
        <v>13</v>
      </c>
      <c r="Q12" s="12">
        <v>6</v>
      </c>
      <c r="R12" s="12">
        <v>5</v>
      </c>
      <c r="S12" s="12">
        <v>9</v>
      </c>
      <c r="T12" s="12">
        <v>3</v>
      </c>
      <c r="U12" s="12">
        <v>3</v>
      </c>
      <c r="V12" s="12">
        <v>12</v>
      </c>
      <c r="W12" s="12">
        <v>1</v>
      </c>
      <c r="X12" s="12">
        <v>1</v>
      </c>
      <c r="Y12" s="12">
        <v>2</v>
      </c>
      <c r="Z12" s="12">
        <v>1</v>
      </c>
      <c r="AA12" s="12">
        <v>0</v>
      </c>
      <c r="AB12" s="12">
        <v>0</v>
      </c>
      <c r="AC12" s="12">
        <v>0</v>
      </c>
      <c r="AD12" s="12">
        <v>1</v>
      </c>
      <c r="AE12" s="12">
        <v>0</v>
      </c>
      <c r="AF12" s="12">
        <v>0</v>
      </c>
      <c r="AG12" s="12">
        <v>1</v>
      </c>
      <c r="AH12" s="12">
        <v>0</v>
      </c>
      <c r="AI12" s="12">
        <v>0</v>
      </c>
      <c r="AJ12" s="12">
        <v>0</v>
      </c>
      <c r="AK12" s="12">
        <v>0</v>
      </c>
      <c r="AL12" s="12">
        <v>0</v>
      </c>
      <c r="AM12" s="12">
        <v>0</v>
      </c>
      <c r="AN12" s="12">
        <v>0</v>
      </c>
      <c r="AO12" s="12">
        <v>0</v>
      </c>
      <c r="AP12" s="12">
        <v>0</v>
      </c>
      <c r="AQ12" s="12">
        <v>1</v>
      </c>
      <c r="AR12" s="12">
        <v>0</v>
      </c>
      <c r="AS12" s="12">
        <v>0</v>
      </c>
      <c r="AT12" s="12">
        <v>0</v>
      </c>
      <c r="AU12" s="12">
        <v>0</v>
      </c>
      <c r="AV12" s="12">
        <v>0</v>
      </c>
      <c r="AW12" s="12">
        <v>0</v>
      </c>
      <c r="AX12" s="12">
        <v>0</v>
      </c>
      <c r="AY12" s="12">
        <v>0</v>
      </c>
      <c r="AZ12" s="12">
        <v>0</v>
      </c>
      <c r="BA12" s="12">
        <v>0</v>
      </c>
      <c r="BB12" s="12">
        <v>0</v>
      </c>
      <c r="BC12" s="12">
        <v>0</v>
      </c>
      <c r="BD12" s="12">
        <v>1</v>
      </c>
      <c r="BE12" s="135">
        <v>181</v>
      </c>
      <c r="BF12" s="137">
        <v>183.8410055865922</v>
      </c>
      <c r="BG12" s="137">
        <v>92.9456415566452</v>
      </c>
    </row>
    <row r="13" spans="2:59" ht="12" customHeight="1">
      <c r="B13" s="224" t="s">
        <v>318</v>
      </c>
      <c r="C13" s="225"/>
      <c r="D13" s="12">
        <v>253</v>
      </c>
      <c r="E13" s="12">
        <v>4</v>
      </c>
      <c r="F13" s="12">
        <v>5</v>
      </c>
      <c r="G13" s="12">
        <v>6</v>
      </c>
      <c r="H13" s="12">
        <v>4</v>
      </c>
      <c r="I13" s="12">
        <v>13</v>
      </c>
      <c r="J13" s="12">
        <v>14</v>
      </c>
      <c r="K13" s="12">
        <v>10</v>
      </c>
      <c r="L13" s="12">
        <v>33</v>
      </c>
      <c r="M13" s="12">
        <v>26</v>
      </c>
      <c r="N13" s="12">
        <v>27</v>
      </c>
      <c r="O13" s="12">
        <v>18</v>
      </c>
      <c r="P13" s="12">
        <v>18</v>
      </c>
      <c r="Q13" s="12">
        <v>15</v>
      </c>
      <c r="R13" s="12">
        <v>11</v>
      </c>
      <c r="S13" s="12">
        <v>16</v>
      </c>
      <c r="T13" s="12">
        <v>5</v>
      </c>
      <c r="U13" s="12">
        <v>3</v>
      </c>
      <c r="V13" s="12">
        <v>7</v>
      </c>
      <c r="W13" s="12">
        <v>5</v>
      </c>
      <c r="X13" s="12">
        <v>5</v>
      </c>
      <c r="Y13" s="12">
        <v>1</v>
      </c>
      <c r="Z13" s="12">
        <v>1</v>
      </c>
      <c r="AA13" s="12">
        <v>2</v>
      </c>
      <c r="AB13" s="12">
        <v>1</v>
      </c>
      <c r="AC13" s="12">
        <v>1</v>
      </c>
      <c r="AD13" s="12">
        <v>0</v>
      </c>
      <c r="AE13" s="12">
        <v>0</v>
      </c>
      <c r="AF13" s="12">
        <v>0</v>
      </c>
      <c r="AG13" s="12">
        <v>0</v>
      </c>
      <c r="AH13" s="12">
        <v>0</v>
      </c>
      <c r="AI13" s="12">
        <v>0</v>
      </c>
      <c r="AJ13" s="12">
        <v>0</v>
      </c>
      <c r="AK13" s="12">
        <v>1</v>
      </c>
      <c r="AL13" s="12">
        <v>0</v>
      </c>
      <c r="AM13" s="12">
        <v>0</v>
      </c>
      <c r="AN13" s="12">
        <v>0</v>
      </c>
      <c r="AO13" s="12">
        <v>0</v>
      </c>
      <c r="AP13" s="12">
        <v>0</v>
      </c>
      <c r="AQ13" s="12">
        <v>0</v>
      </c>
      <c r="AR13" s="12">
        <v>0</v>
      </c>
      <c r="AS13" s="12">
        <v>0</v>
      </c>
      <c r="AT13" s="12">
        <v>0</v>
      </c>
      <c r="AU13" s="12">
        <v>0</v>
      </c>
      <c r="AV13" s="12">
        <v>0</v>
      </c>
      <c r="AW13" s="12">
        <v>0</v>
      </c>
      <c r="AX13" s="12">
        <v>0</v>
      </c>
      <c r="AY13" s="12">
        <v>0</v>
      </c>
      <c r="AZ13" s="12">
        <v>0</v>
      </c>
      <c r="BA13" s="12">
        <v>0</v>
      </c>
      <c r="BB13" s="12">
        <v>0</v>
      </c>
      <c r="BC13" s="12">
        <v>0</v>
      </c>
      <c r="BD13" s="12">
        <v>1</v>
      </c>
      <c r="BE13" s="135">
        <v>181.86</v>
      </c>
      <c r="BF13" s="137">
        <v>191.29612648221345</v>
      </c>
      <c r="BG13" s="137">
        <v>56.31680445747431</v>
      </c>
    </row>
    <row r="14" spans="2:59" ht="12" customHeight="1">
      <c r="B14" s="224" t="s">
        <v>319</v>
      </c>
      <c r="C14" s="225"/>
      <c r="D14" s="12">
        <v>772</v>
      </c>
      <c r="E14" s="12">
        <v>1</v>
      </c>
      <c r="F14" s="12">
        <v>3</v>
      </c>
      <c r="G14" s="12">
        <v>3</v>
      </c>
      <c r="H14" s="12">
        <v>10</v>
      </c>
      <c r="I14" s="12">
        <v>15</v>
      </c>
      <c r="J14" s="12">
        <v>19</v>
      </c>
      <c r="K14" s="12">
        <v>53</v>
      </c>
      <c r="L14" s="12">
        <v>77</v>
      </c>
      <c r="M14" s="12">
        <v>67</v>
      </c>
      <c r="N14" s="12">
        <v>79</v>
      </c>
      <c r="O14" s="12">
        <v>72</v>
      </c>
      <c r="P14" s="12">
        <v>87</v>
      </c>
      <c r="Q14" s="12">
        <v>61</v>
      </c>
      <c r="R14" s="12">
        <v>45</v>
      </c>
      <c r="S14" s="12">
        <v>48</v>
      </c>
      <c r="T14" s="12">
        <v>35</v>
      </c>
      <c r="U14" s="12">
        <v>34</v>
      </c>
      <c r="V14" s="12">
        <v>16</v>
      </c>
      <c r="W14" s="12">
        <v>13</v>
      </c>
      <c r="X14" s="12">
        <v>6</v>
      </c>
      <c r="Y14" s="12">
        <v>5</v>
      </c>
      <c r="Z14" s="12">
        <v>5</v>
      </c>
      <c r="AA14" s="12">
        <v>5</v>
      </c>
      <c r="AB14" s="12">
        <v>2</v>
      </c>
      <c r="AC14" s="12">
        <v>1</v>
      </c>
      <c r="AD14" s="12">
        <v>1</v>
      </c>
      <c r="AE14" s="12">
        <v>2</v>
      </c>
      <c r="AF14" s="12">
        <v>0</v>
      </c>
      <c r="AG14" s="12">
        <v>0</v>
      </c>
      <c r="AH14" s="12">
        <v>2</v>
      </c>
      <c r="AI14" s="12">
        <v>0</v>
      </c>
      <c r="AJ14" s="12">
        <v>1</v>
      </c>
      <c r="AK14" s="12">
        <v>1</v>
      </c>
      <c r="AL14" s="12">
        <v>0</v>
      </c>
      <c r="AM14" s="12">
        <v>0</v>
      </c>
      <c r="AN14" s="12">
        <v>1</v>
      </c>
      <c r="AO14" s="12">
        <v>0</v>
      </c>
      <c r="AP14" s="12">
        <v>0</v>
      </c>
      <c r="AQ14" s="12">
        <v>0</v>
      </c>
      <c r="AR14" s="12">
        <v>0</v>
      </c>
      <c r="AS14" s="12">
        <v>0</v>
      </c>
      <c r="AT14" s="12">
        <v>0</v>
      </c>
      <c r="AU14" s="12">
        <v>0</v>
      </c>
      <c r="AV14" s="12">
        <v>0</v>
      </c>
      <c r="AW14" s="12">
        <v>0</v>
      </c>
      <c r="AX14" s="12">
        <v>0</v>
      </c>
      <c r="AY14" s="12">
        <v>0</v>
      </c>
      <c r="AZ14" s="12">
        <v>0</v>
      </c>
      <c r="BA14" s="12">
        <v>0</v>
      </c>
      <c r="BB14" s="12">
        <v>0</v>
      </c>
      <c r="BC14" s="12">
        <v>0</v>
      </c>
      <c r="BD14" s="12">
        <v>2</v>
      </c>
      <c r="BE14" s="135">
        <v>197.93</v>
      </c>
      <c r="BF14" s="137">
        <v>203.0731994818653</v>
      </c>
      <c r="BG14" s="137">
        <v>55.525785914502734</v>
      </c>
    </row>
    <row r="15" spans="2:59" ht="12" customHeight="1">
      <c r="B15" s="224" t="s">
        <v>320</v>
      </c>
      <c r="C15" s="225"/>
      <c r="D15" s="12">
        <v>9446</v>
      </c>
      <c r="E15" s="12">
        <v>2372</v>
      </c>
      <c r="F15" s="12">
        <v>1388</v>
      </c>
      <c r="G15" s="12">
        <v>1054</v>
      </c>
      <c r="H15" s="12">
        <v>1324</v>
      </c>
      <c r="I15" s="12">
        <v>807</v>
      </c>
      <c r="J15" s="12">
        <v>389</v>
      </c>
      <c r="K15" s="12">
        <v>443</v>
      </c>
      <c r="L15" s="12">
        <v>402</v>
      </c>
      <c r="M15" s="12">
        <v>291</v>
      </c>
      <c r="N15" s="12">
        <v>213</v>
      </c>
      <c r="O15" s="12">
        <v>139</v>
      </c>
      <c r="P15" s="12">
        <v>181</v>
      </c>
      <c r="Q15" s="12">
        <v>92</v>
      </c>
      <c r="R15" s="12">
        <v>66</v>
      </c>
      <c r="S15" s="12">
        <v>48</v>
      </c>
      <c r="T15" s="12">
        <v>30</v>
      </c>
      <c r="U15" s="12">
        <v>28</v>
      </c>
      <c r="V15" s="12">
        <v>24</v>
      </c>
      <c r="W15" s="12">
        <v>16</v>
      </c>
      <c r="X15" s="12">
        <v>19</v>
      </c>
      <c r="Y15" s="12">
        <v>11</v>
      </c>
      <c r="Z15" s="12">
        <v>31</v>
      </c>
      <c r="AA15" s="12">
        <v>7</v>
      </c>
      <c r="AB15" s="12">
        <v>9</v>
      </c>
      <c r="AC15" s="12">
        <v>13</v>
      </c>
      <c r="AD15" s="12">
        <v>3</v>
      </c>
      <c r="AE15" s="12">
        <v>9</v>
      </c>
      <c r="AF15" s="12">
        <v>7</v>
      </c>
      <c r="AG15" s="12">
        <v>2</v>
      </c>
      <c r="AH15" s="12">
        <v>4</v>
      </c>
      <c r="AI15" s="12">
        <v>2</v>
      </c>
      <c r="AJ15" s="12">
        <v>4</v>
      </c>
      <c r="AK15" s="12">
        <v>2</v>
      </c>
      <c r="AL15" s="12">
        <v>2</v>
      </c>
      <c r="AM15" s="12">
        <v>0</v>
      </c>
      <c r="AN15" s="12">
        <v>0</v>
      </c>
      <c r="AO15" s="12">
        <v>0</v>
      </c>
      <c r="AP15" s="12">
        <v>0</v>
      </c>
      <c r="AQ15" s="12">
        <v>0</v>
      </c>
      <c r="AR15" s="12">
        <v>2</v>
      </c>
      <c r="AS15" s="12">
        <v>3</v>
      </c>
      <c r="AT15" s="12">
        <v>0</v>
      </c>
      <c r="AU15" s="12">
        <v>0</v>
      </c>
      <c r="AV15" s="12">
        <v>1</v>
      </c>
      <c r="AW15" s="12">
        <v>1</v>
      </c>
      <c r="AX15" s="12">
        <v>0</v>
      </c>
      <c r="AY15" s="12">
        <v>0</v>
      </c>
      <c r="AZ15" s="12">
        <v>1</v>
      </c>
      <c r="BA15" s="12">
        <v>0</v>
      </c>
      <c r="BB15" s="12">
        <v>0</v>
      </c>
      <c r="BC15" s="12">
        <v>0</v>
      </c>
      <c r="BD15" s="12">
        <v>6</v>
      </c>
      <c r="BE15" s="135">
        <v>117.51</v>
      </c>
      <c r="BF15" s="137">
        <v>123.72715540969848</v>
      </c>
      <c r="BG15" s="137">
        <v>51.5037153962239</v>
      </c>
    </row>
    <row r="16" spans="2:59" ht="12" customHeight="1">
      <c r="B16" s="224" t="s">
        <v>321</v>
      </c>
      <c r="C16" s="225"/>
      <c r="D16" s="12">
        <v>1463</v>
      </c>
      <c r="E16" s="12">
        <v>83</v>
      </c>
      <c r="F16" s="12">
        <v>39</v>
      </c>
      <c r="G16" s="12">
        <v>66</v>
      </c>
      <c r="H16" s="12">
        <v>163</v>
      </c>
      <c r="I16" s="12">
        <v>166</v>
      </c>
      <c r="J16" s="12">
        <v>154</v>
      </c>
      <c r="K16" s="12">
        <v>141</v>
      </c>
      <c r="L16" s="12">
        <v>177</v>
      </c>
      <c r="M16" s="12">
        <v>110</v>
      </c>
      <c r="N16" s="12">
        <v>82</v>
      </c>
      <c r="O16" s="12">
        <v>66</v>
      </c>
      <c r="P16" s="12">
        <v>65</v>
      </c>
      <c r="Q16" s="12">
        <v>29</v>
      </c>
      <c r="R16" s="12">
        <v>30</v>
      </c>
      <c r="S16" s="12">
        <v>24</v>
      </c>
      <c r="T16" s="12">
        <v>18</v>
      </c>
      <c r="U16" s="12">
        <v>13</v>
      </c>
      <c r="V16" s="12">
        <v>7</v>
      </c>
      <c r="W16" s="12">
        <v>4</v>
      </c>
      <c r="X16" s="12">
        <v>5</v>
      </c>
      <c r="Y16" s="12">
        <v>3</v>
      </c>
      <c r="Z16" s="12">
        <v>2</v>
      </c>
      <c r="AA16" s="12">
        <v>2</v>
      </c>
      <c r="AB16" s="12">
        <v>4</v>
      </c>
      <c r="AC16" s="12">
        <v>3</v>
      </c>
      <c r="AD16" s="12">
        <v>1</v>
      </c>
      <c r="AE16" s="12">
        <v>1</v>
      </c>
      <c r="AF16" s="12">
        <v>0</v>
      </c>
      <c r="AG16" s="12">
        <v>1</v>
      </c>
      <c r="AH16" s="12">
        <v>0</v>
      </c>
      <c r="AI16" s="12">
        <v>0</v>
      </c>
      <c r="AJ16" s="12">
        <v>0</v>
      </c>
      <c r="AK16" s="12">
        <v>1</v>
      </c>
      <c r="AL16" s="12">
        <v>0</v>
      </c>
      <c r="AM16" s="12">
        <v>0</v>
      </c>
      <c r="AN16" s="12">
        <v>1</v>
      </c>
      <c r="AO16" s="12">
        <v>0</v>
      </c>
      <c r="AP16" s="12">
        <v>0</v>
      </c>
      <c r="AQ16" s="12">
        <v>0</v>
      </c>
      <c r="AR16" s="12">
        <v>0</v>
      </c>
      <c r="AS16" s="12">
        <v>0</v>
      </c>
      <c r="AT16" s="12">
        <v>0</v>
      </c>
      <c r="AU16" s="12">
        <v>0</v>
      </c>
      <c r="AV16" s="12">
        <v>0</v>
      </c>
      <c r="AW16" s="12">
        <v>0</v>
      </c>
      <c r="AX16" s="12">
        <v>0</v>
      </c>
      <c r="AY16" s="12">
        <v>0</v>
      </c>
      <c r="AZ16" s="12">
        <v>1</v>
      </c>
      <c r="BA16" s="12">
        <v>0</v>
      </c>
      <c r="BB16" s="12">
        <v>0</v>
      </c>
      <c r="BC16" s="12">
        <v>0</v>
      </c>
      <c r="BD16" s="12">
        <v>1</v>
      </c>
      <c r="BE16" s="135">
        <v>153.22</v>
      </c>
      <c r="BF16" s="137">
        <v>159.0649829118249</v>
      </c>
      <c r="BG16" s="137">
        <v>53.509558220124</v>
      </c>
    </row>
    <row r="17" spans="2:59" ht="12" customHeight="1">
      <c r="B17" s="224" t="s">
        <v>322</v>
      </c>
      <c r="C17" s="225"/>
      <c r="D17" s="12">
        <v>80</v>
      </c>
      <c r="E17" s="12">
        <v>1</v>
      </c>
      <c r="F17" s="12">
        <v>1</v>
      </c>
      <c r="G17" s="12">
        <v>1</v>
      </c>
      <c r="H17" s="12">
        <v>3</v>
      </c>
      <c r="I17" s="12">
        <v>5</v>
      </c>
      <c r="J17" s="12">
        <v>4</v>
      </c>
      <c r="K17" s="12">
        <v>5</v>
      </c>
      <c r="L17" s="12">
        <v>5</v>
      </c>
      <c r="M17" s="12">
        <v>15</v>
      </c>
      <c r="N17" s="12">
        <v>10</v>
      </c>
      <c r="O17" s="12">
        <v>13</v>
      </c>
      <c r="P17" s="12">
        <v>10</v>
      </c>
      <c r="Q17" s="12">
        <v>1</v>
      </c>
      <c r="R17" s="12">
        <v>2</v>
      </c>
      <c r="S17" s="12">
        <v>2</v>
      </c>
      <c r="T17" s="12">
        <v>0</v>
      </c>
      <c r="U17" s="12">
        <v>1</v>
      </c>
      <c r="V17" s="12">
        <v>1</v>
      </c>
      <c r="W17" s="12">
        <v>0</v>
      </c>
      <c r="X17" s="12">
        <v>0</v>
      </c>
      <c r="Y17" s="12">
        <v>0</v>
      </c>
      <c r="Z17" s="12">
        <v>0</v>
      </c>
      <c r="AA17" s="12">
        <v>0</v>
      </c>
      <c r="AB17" s="12">
        <v>0</v>
      </c>
      <c r="AC17" s="12">
        <v>0</v>
      </c>
      <c r="AD17" s="12">
        <v>0</v>
      </c>
      <c r="AE17" s="12">
        <v>0</v>
      </c>
      <c r="AF17" s="12">
        <v>0</v>
      </c>
      <c r="AG17" s="12">
        <v>0</v>
      </c>
      <c r="AH17" s="12">
        <v>0</v>
      </c>
      <c r="AI17" s="12">
        <v>0</v>
      </c>
      <c r="AJ17" s="12">
        <v>0</v>
      </c>
      <c r="AK17" s="12">
        <v>0</v>
      </c>
      <c r="AL17" s="12">
        <v>0</v>
      </c>
      <c r="AM17" s="12">
        <v>0</v>
      </c>
      <c r="AN17" s="12">
        <v>0</v>
      </c>
      <c r="AO17" s="12">
        <v>0</v>
      </c>
      <c r="AP17" s="12">
        <v>0</v>
      </c>
      <c r="AQ17" s="12">
        <v>0</v>
      </c>
      <c r="AR17" s="12">
        <v>0</v>
      </c>
      <c r="AS17" s="12">
        <v>0</v>
      </c>
      <c r="AT17" s="12">
        <v>0</v>
      </c>
      <c r="AU17" s="12">
        <v>0</v>
      </c>
      <c r="AV17" s="12">
        <v>0</v>
      </c>
      <c r="AW17" s="12">
        <v>0</v>
      </c>
      <c r="AX17" s="12">
        <v>0</v>
      </c>
      <c r="AY17" s="12">
        <v>0</v>
      </c>
      <c r="AZ17" s="12">
        <v>0</v>
      </c>
      <c r="BA17" s="12">
        <v>0</v>
      </c>
      <c r="BB17" s="12">
        <v>0</v>
      </c>
      <c r="BC17" s="12">
        <v>0</v>
      </c>
      <c r="BD17" s="12">
        <v>0</v>
      </c>
      <c r="BE17" s="135">
        <v>179.51</v>
      </c>
      <c r="BF17" s="137">
        <v>177.22749999999996</v>
      </c>
      <c r="BG17" s="137">
        <v>32.17792475863153</v>
      </c>
    </row>
    <row r="18" spans="2:59" ht="12" customHeight="1">
      <c r="B18" s="224" t="s">
        <v>323</v>
      </c>
      <c r="C18" s="225"/>
      <c r="D18" s="12">
        <v>2016</v>
      </c>
      <c r="E18" s="12">
        <v>606</v>
      </c>
      <c r="F18" s="12">
        <v>289</v>
      </c>
      <c r="G18" s="12">
        <v>161</v>
      </c>
      <c r="H18" s="12">
        <v>164</v>
      </c>
      <c r="I18" s="12">
        <v>156</v>
      </c>
      <c r="J18" s="12">
        <v>87</v>
      </c>
      <c r="K18" s="12">
        <v>157</v>
      </c>
      <c r="L18" s="12">
        <v>81</v>
      </c>
      <c r="M18" s="12">
        <v>86</v>
      </c>
      <c r="N18" s="12">
        <v>77</v>
      </c>
      <c r="O18" s="12">
        <v>42</v>
      </c>
      <c r="P18" s="12">
        <v>45</v>
      </c>
      <c r="Q18" s="12">
        <v>14</v>
      </c>
      <c r="R18" s="12">
        <v>10</v>
      </c>
      <c r="S18" s="12">
        <v>7</v>
      </c>
      <c r="T18" s="12">
        <v>8</v>
      </c>
      <c r="U18" s="12">
        <v>6</v>
      </c>
      <c r="V18" s="12">
        <v>2</v>
      </c>
      <c r="W18" s="12">
        <v>1</v>
      </c>
      <c r="X18" s="12">
        <v>5</v>
      </c>
      <c r="Y18" s="12">
        <v>0</v>
      </c>
      <c r="Z18" s="12">
        <v>1</v>
      </c>
      <c r="AA18" s="12">
        <v>3</v>
      </c>
      <c r="AB18" s="12">
        <v>1</v>
      </c>
      <c r="AC18" s="12">
        <v>1</v>
      </c>
      <c r="AD18" s="12">
        <v>2</v>
      </c>
      <c r="AE18" s="12">
        <v>0</v>
      </c>
      <c r="AF18" s="12">
        <v>1</v>
      </c>
      <c r="AG18" s="12">
        <v>0</v>
      </c>
      <c r="AH18" s="12">
        <v>0</v>
      </c>
      <c r="AI18" s="12">
        <v>0</v>
      </c>
      <c r="AJ18" s="12">
        <v>0</v>
      </c>
      <c r="AK18" s="12">
        <v>0</v>
      </c>
      <c r="AL18" s="12">
        <v>0</v>
      </c>
      <c r="AM18" s="12">
        <v>1</v>
      </c>
      <c r="AN18" s="12">
        <v>0</v>
      </c>
      <c r="AO18" s="12">
        <v>0</v>
      </c>
      <c r="AP18" s="12">
        <v>0</v>
      </c>
      <c r="AQ18" s="12">
        <v>0</v>
      </c>
      <c r="AR18" s="12">
        <v>0</v>
      </c>
      <c r="AS18" s="12">
        <v>0</v>
      </c>
      <c r="AT18" s="12">
        <v>0</v>
      </c>
      <c r="AU18" s="12">
        <v>0</v>
      </c>
      <c r="AV18" s="12">
        <v>1</v>
      </c>
      <c r="AW18" s="12">
        <v>0</v>
      </c>
      <c r="AX18" s="12">
        <v>0</v>
      </c>
      <c r="AY18" s="12">
        <v>0</v>
      </c>
      <c r="AZ18" s="12">
        <v>0</v>
      </c>
      <c r="BA18" s="12">
        <v>0</v>
      </c>
      <c r="BB18" s="12">
        <v>0</v>
      </c>
      <c r="BC18" s="12">
        <v>0</v>
      </c>
      <c r="BD18" s="12">
        <v>1</v>
      </c>
      <c r="BE18" s="135">
        <v>115.245</v>
      </c>
      <c r="BF18" s="137">
        <v>123.3354513888888</v>
      </c>
      <c r="BG18" s="137">
        <v>48.11023297096691</v>
      </c>
    </row>
    <row r="19" spans="2:59" ht="12" customHeight="1">
      <c r="B19" s="224" t="s">
        <v>324</v>
      </c>
      <c r="C19" s="225"/>
      <c r="D19" s="12">
        <v>452</v>
      </c>
      <c r="E19" s="12">
        <v>33</v>
      </c>
      <c r="F19" s="12">
        <v>25</v>
      </c>
      <c r="G19" s="12">
        <v>28</v>
      </c>
      <c r="H19" s="12">
        <v>24</v>
      </c>
      <c r="I19" s="12">
        <v>47</v>
      </c>
      <c r="J19" s="12">
        <v>35</v>
      </c>
      <c r="K19" s="12">
        <v>47</v>
      </c>
      <c r="L19" s="12">
        <v>40</v>
      </c>
      <c r="M19" s="12">
        <v>47</v>
      </c>
      <c r="N19" s="12">
        <v>26</v>
      </c>
      <c r="O19" s="12">
        <v>23</v>
      </c>
      <c r="P19" s="12">
        <v>20</v>
      </c>
      <c r="Q19" s="12">
        <v>20</v>
      </c>
      <c r="R19" s="12">
        <v>9</v>
      </c>
      <c r="S19" s="12">
        <v>10</v>
      </c>
      <c r="T19" s="12">
        <v>7</v>
      </c>
      <c r="U19" s="12">
        <v>4</v>
      </c>
      <c r="V19" s="12">
        <v>0</v>
      </c>
      <c r="W19" s="12">
        <v>3</v>
      </c>
      <c r="X19" s="12">
        <v>1</v>
      </c>
      <c r="Y19" s="12">
        <v>0</v>
      </c>
      <c r="Z19" s="12">
        <v>2</v>
      </c>
      <c r="AA19" s="12">
        <v>0</v>
      </c>
      <c r="AB19" s="12">
        <v>0</v>
      </c>
      <c r="AC19" s="12">
        <v>1</v>
      </c>
      <c r="AD19" s="12">
        <v>0</v>
      </c>
      <c r="AE19" s="12">
        <v>0</v>
      </c>
      <c r="AF19" s="12">
        <v>0</v>
      </c>
      <c r="AG19" s="12">
        <v>0</v>
      </c>
      <c r="AH19" s="12">
        <v>0</v>
      </c>
      <c r="AI19" s="12">
        <v>0</v>
      </c>
      <c r="AJ19" s="12">
        <v>0</v>
      </c>
      <c r="AK19" s="12">
        <v>0</v>
      </c>
      <c r="AL19" s="12">
        <v>0</v>
      </c>
      <c r="AM19" s="12">
        <v>0</v>
      </c>
      <c r="AN19" s="12">
        <v>0</v>
      </c>
      <c r="AO19" s="12">
        <v>0</v>
      </c>
      <c r="AP19" s="12">
        <v>0</v>
      </c>
      <c r="AQ19" s="12">
        <v>0</v>
      </c>
      <c r="AR19" s="12">
        <v>0</v>
      </c>
      <c r="AS19" s="12">
        <v>0</v>
      </c>
      <c r="AT19" s="12">
        <v>0</v>
      </c>
      <c r="AU19" s="12">
        <v>0</v>
      </c>
      <c r="AV19" s="12">
        <v>0</v>
      </c>
      <c r="AW19" s="12">
        <v>0</v>
      </c>
      <c r="AX19" s="12">
        <v>0</v>
      </c>
      <c r="AY19" s="12">
        <v>0</v>
      </c>
      <c r="AZ19" s="12">
        <v>0</v>
      </c>
      <c r="BA19" s="12">
        <v>0</v>
      </c>
      <c r="BB19" s="12">
        <v>0</v>
      </c>
      <c r="BC19" s="12">
        <v>0</v>
      </c>
      <c r="BD19" s="12">
        <v>0</v>
      </c>
      <c r="BE19" s="135">
        <v>155.54500000000002</v>
      </c>
      <c r="BF19" s="137">
        <v>158.32453539823013</v>
      </c>
      <c r="BG19" s="137">
        <v>43.36683528023103</v>
      </c>
    </row>
    <row r="20" spans="2:59" ht="12" customHeight="1">
      <c r="B20" s="224" t="s">
        <v>325</v>
      </c>
      <c r="C20" s="225"/>
      <c r="D20" s="12">
        <v>122</v>
      </c>
      <c r="E20" s="12">
        <v>1</v>
      </c>
      <c r="F20" s="12">
        <v>5</v>
      </c>
      <c r="G20" s="12">
        <v>1</v>
      </c>
      <c r="H20" s="12">
        <v>7</v>
      </c>
      <c r="I20" s="12">
        <v>13</v>
      </c>
      <c r="J20" s="12">
        <v>7</v>
      </c>
      <c r="K20" s="12">
        <v>9</v>
      </c>
      <c r="L20" s="12">
        <v>18</v>
      </c>
      <c r="M20" s="12">
        <v>19</v>
      </c>
      <c r="N20" s="12">
        <v>8</v>
      </c>
      <c r="O20" s="12">
        <v>4</v>
      </c>
      <c r="P20" s="12">
        <v>8</v>
      </c>
      <c r="Q20" s="12">
        <v>7</v>
      </c>
      <c r="R20" s="12">
        <v>2</v>
      </c>
      <c r="S20" s="12">
        <v>8</v>
      </c>
      <c r="T20" s="12">
        <v>0</v>
      </c>
      <c r="U20" s="12">
        <v>1</v>
      </c>
      <c r="V20" s="12">
        <v>1</v>
      </c>
      <c r="W20" s="12">
        <v>0</v>
      </c>
      <c r="X20" s="12">
        <v>0</v>
      </c>
      <c r="Y20" s="12">
        <v>2</v>
      </c>
      <c r="Z20" s="12">
        <v>0</v>
      </c>
      <c r="AA20" s="12">
        <v>0</v>
      </c>
      <c r="AB20" s="12">
        <v>0</v>
      </c>
      <c r="AC20" s="12">
        <v>0</v>
      </c>
      <c r="AD20" s="12">
        <v>0</v>
      </c>
      <c r="AE20" s="12">
        <v>0</v>
      </c>
      <c r="AF20" s="12">
        <v>0</v>
      </c>
      <c r="AG20" s="12">
        <v>0</v>
      </c>
      <c r="AH20" s="12">
        <v>0</v>
      </c>
      <c r="AI20" s="12">
        <v>0</v>
      </c>
      <c r="AJ20" s="12">
        <v>0</v>
      </c>
      <c r="AK20" s="12">
        <v>0</v>
      </c>
      <c r="AL20" s="12">
        <v>0</v>
      </c>
      <c r="AM20" s="12">
        <v>0</v>
      </c>
      <c r="AN20" s="12">
        <v>0</v>
      </c>
      <c r="AO20" s="12">
        <v>1</v>
      </c>
      <c r="AP20" s="12">
        <v>0</v>
      </c>
      <c r="AQ20" s="12">
        <v>0</v>
      </c>
      <c r="AR20" s="12">
        <v>0</v>
      </c>
      <c r="AS20" s="12">
        <v>0</v>
      </c>
      <c r="AT20" s="12">
        <v>0</v>
      </c>
      <c r="AU20" s="12">
        <v>0</v>
      </c>
      <c r="AV20" s="12">
        <v>0</v>
      </c>
      <c r="AW20" s="12">
        <v>0</v>
      </c>
      <c r="AX20" s="12">
        <v>0</v>
      </c>
      <c r="AY20" s="12">
        <v>0</v>
      </c>
      <c r="AZ20" s="12">
        <v>0</v>
      </c>
      <c r="BA20" s="12">
        <v>0</v>
      </c>
      <c r="BB20" s="12">
        <v>0</v>
      </c>
      <c r="BC20" s="12">
        <v>0</v>
      </c>
      <c r="BD20" s="12">
        <v>0</v>
      </c>
      <c r="BE20" s="135">
        <v>169.075</v>
      </c>
      <c r="BF20" s="137">
        <v>174.18770491803275</v>
      </c>
      <c r="BG20" s="137">
        <v>46.61329975122262</v>
      </c>
    </row>
    <row r="21" spans="2:59" ht="12" customHeight="1">
      <c r="B21" s="224" t="s">
        <v>346</v>
      </c>
      <c r="C21" s="225"/>
      <c r="D21" s="12">
        <v>369</v>
      </c>
      <c r="E21" s="12">
        <v>6</v>
      </c>
      <c r="F21" s="12">
        <v>11</v>
      </c>
      <c r="G21" s="12">
        <v>13</v>
      </c>
      <c r="H21" s="12">
        <v>12</v>
      </c>
      <c r="I21" s="12">
        <v>27</v>
      </c>
      <c r="J21" s="12">
        <v>23</v>
      </c>
      <c r="K21" s="12">
        <v>20</v>
      </c>
      <c r="L21" s="12">
        <v>47</v>
      </c>
      <c r="M21" s="12">
        <v>35</v>
      </c>
      <c r="N21" s="12">
        <v>28</v>
      </c>
      <c r="O21" s="12">
        <v>19</v>
      </c>
      <c r="P21" s="12">
        <v>42</v>
      </c>
      <c r="Q21" s="12">
        <v>23</v>
      </c>
      <c r="R21" s="12">
        <v>14</v>
      </c>
      <c r="S21" s="12">
        <v>13</v>
      </c>
      <c r="T21" s="12">
        <v>7</v>
      </c>
      <c r="U21" s="12">
        <v>8</v>
      </c>
      <c r="V21" s="12">
        <v>2</v>
      </c>
      <c r="W21" s="12">
        <v>4</v>
      </c>
      <c r="X21" s="12">
        <v>2</v>
      </c>
      <c r="Y21" s="12">
        <v>1</v>
      </c>
      <c r="Z21" s="12">
        <v>3</v>
      </c>
      <c r="AA21" s="12">
        <v>2</v>
      </c>
      <c r="AB21" s="12">
        <v>1</v>
      </c>
      <c r="AC21" s="12">
        <v>1</v>
      </c>
      <c r="AD21" s="12">
        <v>0</v>
      </c>
      <c r="AE21" s="12">
        <v>0</v>
      </c>
      <c r="AF21" s="12">
        <v>0</v>
      </c>
      <c r="AG21" s="12">
        <v>0</v>
      </c>
      <c r="AH21" s="12">
        <v>0</v>
      </c>
      <c r="AI21" s="12">
        <v>0</v>
      </c>
      <c r="AJ21" s="12">
        <v>0</v>
      </c>
      <c r="AK21" s="12">
        <v>0</v>
      </c>
      <c r="AL21" s="12">
        <v>0</v>
      </c>
      <c r="AM21" s="12">
        <v>0</v>
      </c>
      <c r="AN21" s="12">
        <v>0</v>
      </c>
      <c r="AO21" s="12">
        <v>0</v>
      </c>
      <c r="AP21" s="12">
        <v>0</v>
      </c>
      <c r="AQ21" s="12">
        <v>0</v>
      </c>
      <c r="AR21" s="12">
        <v>0</v>
      </c>
      <c r="AS21" s="12">
        <v>1</v>
      </c>
      <c r="AT21" s="12">
        <v>0</v>
      </c>
      <c r="AU21" s="12">
        <v>0</v>
      </c>
      <c r="AV21" s="12">
        <v>0</v>
      </c>
      <c r="AW21" s="12">
        <v>0</v>
      </c>
      <c r="AX21" s="12">
        <v>0</v>
      </c>
      <c r="AY21" s="12">
        <v>1</v>
      </c>
      <c r="AZ21" s="12">
        <v>0</v>
      </c>
      <c r="BA21" s="12">
        <v>0</v>
      </c>
      <c r="BB21" s="12">
        <v>0</v>
      </c>
      <c r="BC21" s="12">
        <v>0</v>
      </c>
      <c r="BD21" s="12">
        <v>3</v>
      </c>
      <c r="BE21" s="135">
        <v>176.65</v>
      </c>
      <c r="BF21" s="137">
        <v>186.9587262872629</v>
      </c>
      <c r="BG21" s="137">
        <v>79.3324205942352</v>
      </c>
    </row>
    <row r="22" spans="2:59" ht="12" customHeight="1">
      <c r="B22" s="228" t="s">
        <v>326</v>
      </c>
      <c r="C22" s="229"/>
      <c r="D22" s="12">
        <v>236</v>
      </c>
      <c r="E22" s="12">
        <v>6</v>
      </c>
      <c r="F22" s="12">
        <v>3</v>
      </c>
      <c r="G22" s="12">
        <v>9</v>
      </c>
      <c r="H22" s="12">
        <v>11</v>
      </c>
      <c r="I22" s="12">
        <v>13</v>
      </c>
      <c r="J22" s="12">
        <v>16</v>
      </c>
      <c r="K22" s="12">
        <v>21</v>
      </c>
      <c r="L22" s="12">
        <v>19</v>
      </c>
      <c r="M22" s="12">
        <v>23</v>
      </c>
      <c r="N22" s="12">
        <v>15</v>
      </c>
      <c r="O22" s="12">
        <v>11</v>
      </c>
      <c r="P22" s="12">
        <v>27</v>
      </c>
      <c r="Q22" s="12">
        <v>10</v>
      </c>
      <c r="R22" s="12">
        <v>6</v>
      </c>
      <c r="S22" s="12">
        <v>9</v>
      </c>
      <c r="T22" s="12">
        <v>3</v>
      </c>
      <c r="U22" s="12">
        <v>6</v>
      </c>
      <c r="V22" s="12">
        <v>3</v>
      </c>
      <c r="W22" s="12">
        <v>6</v>
      </c>
      <c r="X22" s="12">
        <v>3</v>
      </c>
      <c r="Y22" s="12">
        <v>2</v>
      </c>
      <c r="Z22" s="12">
        <v>4</v>
      </c>
      <c r="AA22" s="12">
        <v>0</v>
      </c>
      <c r="AB22" s="12">
        <v>3</v>
      </c>
      <c r="AC22" s="12">
        <v>0</v>
      </c>
      <c r="AD22" s="12">
        <v>0</v>
      </c>
      <c r="AE22" s="12">
        <v>0</v>
      </c>
      <c r="AF22" s="12">
        <v>0</v>
      </c>
      <c r="AG22" s="12">
        <v>0</v>
      </c>
      <c r="AH22" s="12">
        <v>2</v>
      </c>
      <c r="AI22" s="12">
        <v>0</v>
      </c>
      <c r="AJ22" s="12">
        <v>0</v>
      </c>
      <c r="AK22" s="12">
        <v>1</v>
      </c>
      <c r="AL22" s="12">
        <v>0</v>
      </c>
      <c r="AM22" s="12">
        <v>0</v>
      </c>
      <c r="AN22" s="12">
        <v>0</v>
      </c>
      <c r="AO22" s="12">
        <v>0</v>
      </c>
      <c r="AP22" s="12">
        <v>0</v>
      </c>
      <c r="AQ22" s="12">
        <v>1</v>
      </c>
      <c r="AR22" s="12">
        <v>0</v>
      </c>
      <c r="AS22" s="12">
        <v>0</v>
      </c>
      <c r="AT22" s="12">
        <v>0</v>
      </c>
      <c r="AU22" s="12">
        <v>0</v>
      </c>
      <c r="AV22" s="12">
        <v>0</v>
      </c>
      <c r="AW22" s="12">
        <v>1</v>
      </c>
      <c r="AX22" s="12">
        <v>1</v>
      </c>
      <c r="AY22" s="12">
        <v>0</v>
      </c>
      <c r="AZ22" s="12">
        <v>0</v>
      </c>
      <c r="BA22" s="12">
        <v>0</v>
      </c>
      <c r="BB22" s="12">
        <v>0</v>
      </c>
      <c r="BC22" s="12">
        <v>0</v>
      </c>
      <c r="BD22" s="12">
        <v>1</v>
      </c>
      <c r="BE22" s="135">
        <v>177.37</v>
      </c>
      <c r="BF22" s="137">
        <v>327.10258474576267</v>
      </c>
      <c r="BG22" s="137">
        <v>2107.0200208211</v>
      </c>
    </row>
    <row r="23" spans="2:59" ht="12">
      <c r="B23" s="224" t="s">
        <v>8</v>
      </c>
      <c r="C23" s="225"/>
      <c r="D23" s="23">
        <v>179</v>
      </c>
      <c r="E23" s="22">
        <v>16</v>
      </c>
      <c r="F23" s="22">
        <v>4</v>
      </c>
      <c r="G23" s="22">
        <v>8</v>
      </c>
      <c r="H23" s="22">
        <v>10</v>
      </c>
      <c r="I23" s="22">
        <v>10</v>
      </c>
      <c r="J23" s="22">
        <v>11</v>
      </c>
      <c r="K23" s="22">
        <v>12</v>
      </c>
      <c r="L23" s="22">
        <v>7</v>
      </c>
      <c r="M23" s="22">
        <v>9</v>
      </c>
      <c r="N23" s="22">
        <v>18</v>
      </c>
      <c r="O23" s="22">
        <v>14</v>
      </c>
      <c r="P23" s="22">
        <v>13</v>
      </c>
      <c r="Q23" s="22">
        <v>6</v>
      </c>
      <c r="R23" s="22">
        <v>5</v>
      </c>
      <c r="S23" s="22">
        <v>9</v>
      </c>
      <c r="T23" s="22">
        <v>3</v>
      </c>
      <c r="U23" s="22">
        <v>3</v>
      </c>
      <c r="V23" s="22">
        <v>12</v>
      </c>
      <c r="W23" s="22">
        <v>1</v>
      </c>
      <c r="X23" s="22">
        <v>1</v>
      </c>
      <c r="Y23" s="22">
        <v>2</v>
      </c>
      <c r="Z23" s="22">
        <v>1</v>
      </c>
      <c r="AA23" s="22">
        <v>0</v>
      </c>
      <c r="AB23" s="22">
        <v>0</v>
      </c>
      <c r="AC23" s="22">
        <v>0</v>
      </c>
      <c r="AD23" s="22">
        <v>1</v>
      </c>
      <c r="AE23" s="22">
        <v>0</v>
      </c>
      <c r="AF23" s="22">
        <v>0</v>
      </c>
      <c r="AG23" s="22">
        <v>1</v>
      </c>
      <c r="AH23" s="22">
        <v>0</v>
      </c>
      <c r="AI23" s="22">
        <v>0</v>
      </c>
      <c r="AJ23" s="22">
        <v>0</v>
      </c>
      <c r="AK23" s="22">
        <v>0</v>
      </c>
      <c r="AL23" s="22">
        <v>0</v>
      </c>
      <c r="AM23" s="22">
        <v>0</v>
      </c>
      <c r="AN23" s="22">
        <v>0</v>
      </c>
      <c r="AO23" s="22">
        <v>0</v>
      </c>
      <c r="AP23" s="22">
        <v>0</v>
      </c>
      <c r="AQ23" s="22">
        <v>1</v>
      </c>
      <c r="AR23" s="22">
        <v>0</v>
      </c>
      <c r="AS23" s="22">
        <v>0</v>
      </c>
      <c r="AT23" s="22">
        <v>0</v>
      </c>
      <c r="AU23" s="22">
        <v>0</v>
      </c>
      <c r="AV23" s="22">
        <v>0</v>
      </c>
      <c r="AW23" s="22">
        <v>0</v>
      </c>
      <c r="AX23" s="22">
        <v>0</v>
      </c>
      <c r="AY23" s="22">
        <v>0</v>
      </c>
      <c r="AZ23" s="22">
        <v>0</v>
      </c>
      <c r="BA23" s="22">
        <v>0</v>
      </c>
      <c r="BB23" s="22">
        <v>0</v>
      </c>
      <c r="BC23" s="22">
        <v>0</v>
      </c>
      <c r="BD23" s="22">
        <v>1</v>
      </c>
      <c r="BE23" s="174">
        <v>181</v>
      </c>
      <c r="BF23" s="175">
        <v>183.8410055865922</v>
      </c>
      <c r="BG23" s="175">
        <v>92.9456415566452</v>
      </c>
    </row>
    <row r="24" spans="2:59" ht="12">
      <c r="B24" s="224" t="s">
        <v>9</v>
      </c>
      <c r="C24" s="225"/>
      <c r="D24" s="180">
        <v>6</v>
      </c>
      <c r="E24" s="176">
        <v>0</v>
      </c>
      <c r="F24" s="176">
        <v>0</v>
      </c>
      <c r="G24" s="176">
        <v>0</v>
      </c>
      <c r="H24" s="176">
        <v>0</v>
      </c>
      <c r="I24" s="176">
        <v>0</v>
      </c>
      <c r="J24" s="176">
        <v>0</v>
      </c>
      <c r="K24" s="176">
        <v>0</v>
      </c>
      <c r="L24" s="176">
        <v>1</v>
      </c>
      <c r="M24" s="176">
        <v>1</v>
      </c>
      <c r="N24" s="176">
        <v>0</v>
      </c>
      <c r="O24" s="176">
        <v>0</v>
      </c>
      <c r="P24" s="176">
        <v>0</v>
      </c>
      <c r="Q24" s="176">
        <v>2</v>
      </c>
      <c r="R24" s="176">
        <v>0</v>
      </c>
      <c r="S24" s="176">
        <v>0</v>
      </c>
      <c r="T24" s="176">
        <v>1</v>
      </c>
      <c r="U24" s="176">
        <v>0</v>
      </c>
      <c r="V24" s="176">
        <v>0</v>
      </c>
      <c r="W24" s="176">
        <v>1</v>
      </c>
      <c r="X24" s="176">
        <v>0</v>
      </c>
      <c r="Y24" s="176">
        <v>0</v>
      </c>
      <c r="Z24" s="176">
        <v>0</v>
      </c>
      <c r="AA24" s="176">
        <v>0</v>
      </c>
      <c r="AB24" s="176">
        <v>0</v>
      </c>
      <c r="AC24" s="176">
        <v>0</v>
      </c>
      <c r="AD24" s="176">
        <v>0</v>
      </c>
      <c r="AE24" s="176">
        <v>0</v>
      </c>
      <c r="AF24" s="176">
        <v>0</v>
      </c>
      <c r="AG24" s="176">
        <v>0</v>
      </c>
      <c r="AH24" s="176">
        <v>0</v>
      </c>
      <c r="AI24" s="176">
        <v>0</v>
      </c>
      <c r="AJ24" s="176">
        <v>0</v>
      </c>
      <c r="AK24" s="176">
        <v>0</v>
      </c>
      <c r="AL24" s="176">
        <v>0</v>
      </c>
      <c r="AM24" s="176">
        <v>0</v>
      </c>
      <c r="AN24" s="176">
        <v>0</v>
      </c>
      <c r="AO24" s="176">
        <v>0</v>
      </c>
      <c r="AP24" s="176">
        <v>0</v>
      </c>
      <c r="AQ24" s="176">
        <v>0</v>
      </c>
      <c r="AR24" s="176">
        <v>0</v>
      </c>
      <c r="AS24" s="176">
        <v>0</v>
      </c>
      <c r="AT24" s="176">
        <v>0</v>
      </c>
      <c r="AU24" s="176">
        <v>0</v>
      </c>
      <c r="AV24" s="176">
        <v>0</v>
      </c>
      <c r="AW24" s="176">
        <v>0</v>
      </c>
      <c r="AX24" s="176">
        <v>0</v>
      </c>
      <c r="AY24" s="176">
        <v>0</v>
      </c>
      <c r="AZ24" s="176">
        <v>0</v>
      </c>
      <c r="BA24" s="176">
        <v>0</v>
      </c>
      <c r="BB24" s="176">
        <v>0</v>
      </c>
      <c r="BC24" s="176">
        <v>0</v>
      </c>
      <c r="BD24" s="176">
        <v>0</v>
      </c>
      <c r="BE24" s="135">
        <v>211.20499999999998</v>
      </c>
      <c r="BF24" s="136">
        <v>215.11833333333334</v>
      </c>
      <c r="BG24" s="136">
        <v>42.17022713558307</v>
      </c>
    </row>
    <row r="25" spans="2:59" ht="12">
      <c r="B25" s="224" t="s">
        <v>10</v>
      </c>
      <c r="C25" s="225"/>
      <c r="D25" s="180">
        <v>28</v>
      </c>
      <c r="E25" s="176">
        <v>0</v>
      </c>
      <c r="F25" s="176">
        <v>0</v>
      </c>
      <c r="G25" s="176">
        <v>0</v>
      </c>
      <c r="H25" s="176">
        <v>0</v>
      </c>
      <c r="I25" s="176">
        <v>0</v>
      </c>
      <c r="J25" s="176">
        <v>2</v>
      </c>
      <c r="K25" s="176">
        <v>1</v>
      </c>
      <c r="L25" s="176">
        <v>4</v>
      </c>
      <c r="M25" s="176">
        <v>3</v>
      </c>
      <c r="N25" s="176">
        <v>6</v>
      </c>
      <c r="O25" s="176">
        <v>0</v>
      </c>
      <c r="P25" s="176">
        <v>0</v>
      </c>
      <c r="Q25" s="176">
        <v>1</v>
      </c>
      <c r="R25" s="176">
        <v>3</v>
      </c>
      <c r="S25" s="176">
        <v>2</v>
      </c>
      <c r="T25" s="176">
        <v>0</v>
      </c>
      <c r="U25" s="176">
        <v>2</v>
      </c>
      <c r="V25" s="176">
        <v>3</v>
      </c>
      <c r="W25" s="176">
        <v>0</v>
      </c>
      <c r="X25" s="176">
        <v>0</v>
      </c>
      <c r="Y25" s="176">
        <v>0</v>
      </c>
      <c r="Z25" s="176">
        <v>1</v>
      </c>
      <c r="AA25" s="176">
        <v>0</v>
      </c>
      <c r="AB25" s="176">
        <v>0</v>
      </c>
      <c r="AC25" s="176">
        <v>0</v>
      </c>
      <c r="AD25" s="176">
        <v>0</v>
      </c>
      <c r="AE25" s="176">
        <v>0</v>
      </c>
      <c r="AF25" s="176">
        <v>0</v>
      </c>
      <c r="AG25" s="176">
        <v>0</v>
      </c>
      <c r="AH25" s="176">
        <v>0</v>
      </c>
      <c r="AI25" s="176">
        <v>0</v>
      </c>
      <c r="AJ25" s="176">
        <v>0</v>
      </c>
      <c r="AK25" s="176">
        <v>0</v>
      </c>
      <c r="AL25" s="176">
        <v>0</v>
      </c>
      <c r="AM25" s="176">
        <v>0</v>
      </c>
      <c r="AN25" s="176">
        <v>0</v>
      </c>
      <c r="AO25" s="176">
        <v>0</v>
      </c>
      <c r="AP25" s="176">
        <v>0</v>
      </c>
      <c r="AQ25" s="176">
        <v>0</v>
      </c>
      <c r="AR25" s="176">
        <v>0</v>
      </c>
      <c r="AS25" s="176">
        <v>0</v>
      </c>
      <c r="AT25" s="176">
        <v>0</v>
      </c>
      <c r="AU25" s="176">
        <v>0</v>
      </c>
      <c r="AV25" s="176">
        <v>0</v>
      </c>
      <c r="AW25" s="176">
        <v>0</v>
      </c>
      <c r="AX25" s="176">
        <v>0</v>
      </c>
      <c r="AY25" s="176">
        <v>0</v>
      </c>
      <c r="AZ25" s="176">
        <v>0</v>
      </c>
      <c r="BA25" s="176">
        <v>0</v>
      </c>
      <c r="BB25" s="176">
        <v>0</v>
      </c>
      <c r="BC25" s="176">
        <v>0</v>
      </c>
      <c r="BD25" s="176">
        <v>0</v>
      </c>
      <c r="BE25" s="135">
        <v>186.70499999999998</v>
      </c>
      <c r="BF25" s="136">
        <v>204.25499999999997</v>
      </c>
      <c r="BG25" s="136">
        <v>42.499857298235376</v>
      </c>
    </row>
    <row r="26" spans="2:59" ht="12">
      <c r="B26" s="224" t="s">
        <v>11</v>
      </c>
      <c r="C26" s="225"/>
      <c r="D26" s="21">
        <v>144</v>
      </c>
      <c r="E26" s="20">
        <v>1</v>
      </c>
      <c r="F26" s="20">
        <v>5</v>
      </c>
      <c r="G26" s="20">
        <v>4</v>
      </c>
      <c r="H26" s="20">
        <v>4</v>
      </c>
      <c r="I26" s="20">
        <v>11</v>
      </c>
      <c r="J26" s="20">
        <v>6</v>
      </c>
      <c r="K26" s="20">
        <v>8</v>
      </c>
      <c r="L26" s="20">
        <v>16</v>
      </c>
      <c r="M26" s="20">
        <v>17</v>
      </c>
      <c r="N26" s="20">
        <v>12</v>
      </c>
      <c r="O26" s="20">
        <v>11</v>
      </c>
      <c r="P26" s="20">
        <v>11</v>
      </c>
      <c r="Q26" s="20">
        <v>8</v>
      </c>
      <c r="R26" s="20">
        <v>5</v>
      </c>
      <c r="S26" s="20">
        <v>10</v>
      </c>
      <c r="T26" s="20">
        <v>0</v>
      </c>
      <c r="U26" s="20">
        <v>1</v>
      </c>
      <c r="V26" s="20">
        <v>3</v>
      </c>
      <c r="W26" s="20">
        <v>2</v>
      </c>
      <c r="X26" s="20">
        <v>5</v>
      </c>
      <c r="Y26" s="20">
        <v>0</v>
      </c>
      <c r="Z26" s="20">
        <v>0</v>
      </c>
      <c r="AA26" s="20">
        <v>2</v>
      </c>
      <c r="AB26" s="20">
        <v>0</v>
      </c>
      <c r="AC26" s="20">
        <v>0</v>
      </c>
      <c r="AD26" s="20">
        <v>0</v>
      </c>
      <c r="AE26" s="20">
        <v>0</v>
      </c>
      <c r="AF26" s="20">
        <v>0</v>
      </c>
      <c r="AG26" s="20">
        <v>0</v>
      </c>
      <c r="AH26" s="20">
        <v>0</v>
      </c>
      <c r="AI26" s="20">
        <v>0</v>
      </c>
      <c r="AJ26" s="20">
        <v>0</v>
      </c>
      <c r="AK26" s="20">
        <v>1</v>
      </c>
      <c r="AL26" s="20">
        <v>0</v>
      </c>
      <c r="AM26" s="20">
        <v>0</v>
      </c>
      <c r="AN26" s="20">
        <v>0</v>
      </c>
      <c r="AO26" s="20">
        <v>0</v>
      </c>
      <c r="AP26" s="20">
        <v>0</v>
      </c>
      <c r="AQ26" s="20">
        <v>0</v>
      </c>
      <c r="AR26" s="20">
        <v>0</v>
      </c>
      <c r="AS26" s="20">
        <v>0</v>
      </c>
      <c r="AT26" s="20">
        <v>0</v>
      </c>
      <c r="AU26" s="20">
        <v>0</v>
      </c>
      <c r="AV26" s="20">
        <v>0</v>
      </c>
      <c r="AW26" s="20">
        <v>0</v>
      </c>
      <c r="AX26" s="20">
        <v>0</v>
      </c>
      <c r="AY26" s="20">
        <v>0</v>
      </c>
      <c r="AZ26" s="20">
        <v>0</v>
      </c>
      <c r="BA26" s="20">
        <v>0</v>
      </c>
      <c r="BB26" s="20">
        <v>0</v>
      </c>
      <c r="BC26" s="20">
        <v>0</v>
      </c>
      <c r="BD26" s="20">
        <v>1</v>
      </c>
      <c r="BE26" s="135">
        <v>179.305</v>
      </c>
      <c r="BF26" s="136">
        <v>188.44243055555557</v>
      </c>
      <c r="BG26" s="136">
        <v>62.68583081494717</v>
      </c>
    </row>
    <row r="27" spans="2:59" ht="12">
      <c r="B27" s="224" t="s">
        <v>12</v>
      </c>
      <c r="C27" s="225"/>
      <c r="D27" s="21">
        <v>33</v>
      </c>
      <c r="E27" s="20">
        <v>3</v>
      </c>
      <c r="F27" s="20">
        <v>0</v>
      </c>
      <c r="G27" s="20">
        <v>2</v>
      </c>
      <c r="H27" s="20">
        <v>0</v>
      </c>
      <c r="I27" s="20">
        <v>2</v>
      </c>
      <c r="J27" s="20">
        <v>4</v>
      </c>
      <c r="K27" s="20">
        <v>1</v>
      </c>
      <c r="L27" s="20">
        <v>2</v>
      </c>
      <c r="M27" s="20">
        <v>2</v>
      </c>
      <c r="N27" s="20">
        <v>4</v>
      </c>
      <c r="O27" s="20">
        <v>3</v>
      </c>
      <c r="P27" s="20">
        <v>2</v>
      </c>
      <c r="Q27" s="20">
        <v>1</v>
      </c>
      <c r="R27" s="20">
        <v>1</v>
      </c>
      <c r="S27" s="20">
        <v>1</v>
      </c>
      <c r="T27" s="20">
        <v>2</v>
      </c>
      <c r="U27" s="20">
        <v>0</v>
      </c>
      <c r="V27" s="20">
        <v>1</v>
      </c>
      <c r="W27" s="20">
        <v>1</v>
      </c>
      <c r="X27" s="20">
        <v>0</v>
      </c>
      <c r="Y27" s="20">
        <v>1</v>
      </c>
      <c r="Z27" s="20">
        <v>0</v>
      </c>
      <c r="AA27" s="20">
        <v>0</v>
      </c>
      <c r="AB27" s="20">
        <v>0</v>
      </c>
      <c r="AC27" s="20">
        <v>0</v>
      </c>
      <c r="AD27" s="20">
        <v>0</v>
      </c>
      <c r="AE27" s="20">
        <v>0</v>
      </c>
      <c r="AF27" s="20">
        <v>0</v>
      </c>
      <c r="AG27" s="20">
        <v>0</v>
      </c>
      <c r="AH27" s="20">
        <v>0</v>
      </c>
      <c r="AI27" s="20">
        <v>0</v>
      </c>
      <c r="AJ27" s="20">
        <v>0</v>
      </c>
      <c r="AK27" s="20">
        <v>0</v>
      </c>
      <c r="AL27" s="20">
        <v>0</v>
      </c>
      <c r="AM27" s="20">
        <v>0</v>
      </c>
      <c r="AN27" s="20">
        <v>0</v>
      </c>
      <c r="AO27" s="20">
        <v>0</v>
      </c>
      <c r="AP27" s="20">
        <v>0</v>
      </c>
      <c r="AQ27" s="20">
        <v>0</v>
      </c>
      <c r="AR27" s="20">
        <v>0</v>
      </c>
      <c r="AS27" s="20">
        <v>0</v>
      </c>
      <c r="AT27" s="20">
        <v>0</v>
      </c>
      <c r="AU27" s="20">
        <v>0</v>
      </c>
      <c r="AV27" s="20">
        <v>0</v>
      </c>
      <c r="AW27" s="20">
        <v>0</v>
      </c>
      <c r="AX27" s="20">
        <v>0</v>
      </c>
      <c r="AY27" s="20">
        <v>0</v>
      </c>
      <c r="AZ27" s="20">
        <v>0</v>
      </c>
      <c r="BA27" s="20">
        <v>0</v>
      </c>
      <c r="BB27" s="20">
        <v>0</v>
      </c>
      <c r="BC27" s="20">
        <v>0</v>
      </c>
      <c r="BD27" s="20">
        <v>0</v>
      </c>
      <c r="BE27" s="135">
        <v>181.16</v>
      </c>
      <c r="BF27" s="136">
        <v>177.64484848484847</v>
      </c>
      <c r="BG27" s="136">
        <v>53.214091949478714</v>
      </c>
    </row>
    <row r="28" spans="2:59" ht="12">
      <c r="B28" s="224" t="s">
        <v>13</v>
      </c>
      <c r="C28" s="225"/>
      <c r="D28" s="180">
        <v>8</v>
      </c>
      <c r="E28" s="176">
        <v>0</v>
      </c>
      <c r="F28" s="176">
        <v>0</v>
      </c>
      <c r="G28" s="176">
        <v>0</v>
      </c>
      <c r="H28" s="176">
        <v>0</v>
      </c>
      <c r="I28" s="176">
        <v>0</v>
      </c>
      <c r="J28" s="176">
        <v>1</v>
      </c>
      <c r="K28" s="176">
        <v>0</v>
      </c>
      <c r="L28" s="176">
        <v>0</v>
      </c>
      <c r="M28" s="176">
        <v>1</v>
      </c>
      <c r="N28" s="176">
        <v>1</v>
      </c>
      <c r="O28" s="176">
        <v>1</v>
      </c>
      <c r="P28" s="176">
        <v>2</v>
      </c>
      <c r="Q28" s="176">
        <v>1</v>
      </c>
      <c r="R28" s="176">
        <v>0</v>
      </c>
      <c r="S28" s="176">
        <v>0</v>
      </c>
      <c r="T28" s="176">
        <v>0</v>
      </c>
      <c r="U28" s="176">
        <v>0</v>
      </c>
      <c r="V28" s="176">
        <v>0</v>
      </c>
      <c r="W28" s="176">
        <v>0</v>
      </c>
      <c r="X28" s="176">
        <v>0</v>
      </c>
      <c r="Y28" s="176">
        <v>0</v>
      </c>
      <c r="Z28" s="176">
        <v>0</v>
      </c>
      <c r="AA28" s="176">
        <v>0</v>
      </c>
      <c r="AB28" s="176">
        <v>0</v>
      </c>
      <c r="AC28" s="176">
        <v>1</v>
      </c>
      <c r="AD28" s="176">
        <v>0</v>
      </c>
      <c r="AE28" s="176">
        <v>0</v>
      </c>
      <c r="AF28" s="176">
        <v>0</v>
      </c>
      <c r="AG28" s="176">
        <v>0</v>
      </c>
      <c r="AH28" s="176">
        <v>0</v>
      </c>
      <c r="AI28" s="176">
        <v>0</v>
      </c>
      <c r="AJ28" s="176">
        <v>0</v>
      </c>
      <c r="AK28" s="176">
        <v>0</v>
      </c>
      <c r="AL28" s="176">
        <v>0</v>
      </c>
      <c r="AM28" s="176">
        <v>0</v>
      </c>
      <c r="AN28" s="176">
        <v>0</v>
      </c>
      <c r="AO28" s="176">
        <v>0</v>
      </c>
      <c r="AP28" s="176">
        <v>0</v>
      </c>
      <c r="AQ28" s="176">
        <v>0</v>
      </c>
      <c r="AR28" s="176">
        <v>0</v>
      </c>
      <c r="AS28" s="176">
        <v>0</v>
      </c>
      <c r="AT28" s="176">
        <v>0</v>
      </c>
      <c r="AU28" s="176">
        <v>0</v>
      </c>
      <c r="AV28" s="176">
        <v>0</v>
      </c>
      <c r="AW28" s="176">
        <v>0</v>
      </c>
      <c r="AX28" s="176">
        <v>0</v>
      </c>
      <c r="AY28" s="176">
        <v>0</v>
      </c>
      <c r="AZ28" s="176">
        <v>0</v>
      </c>
      <c r="BA28" s="176">
        <v>0</v>
      </c>
      <c r="BB28" s="176">
        <v>0</v>
      </c>
      <c r="BC28" s="176">
        <v>0</v>
      </c>
      <c r="BD28" s="176">
        <v>0</v>
      </c>
      <c r="BE28" s="135">
        <v>196.485</v>
      </c>
      <c r="BF28" s="136">
        <v>205.49125</v>
      </c>
      <c r="BG28" s="136">
        <v>56.37107729462994</v>
      </c>
    </row>
    <row r="29" spans="2:59" ht="12">
      <c r="B29" s="224" t="s">
        <v>14</v>
      </c>
      <c r="C29" s="225"/>
      <c r="D29" s="21">
        <v>34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1</v>
      </c>
      <c r="K29" s="20">
        <v>0</v>
      </c>
      <c r="L29" s="20">
        <v>10</v>
      </c>
      <c r="M29" s="20">
        <v>2</v>
      </c>
      <c r="N29" s="20">
        <v>4</v>
      </c>
      <c r="O29" s="20">
        <v>3</v>
      </c>
      <c r="P29" s="20">
        <v>3</v>
      </c>
      <c r="Q29" s="20">
        <v>2</v>
      </c>
      <c r="R29" s="20">
        <v>2</v>
      </c>
      <c r="S29" s="20">
        <v>3</v>
      </c>
      <c r="T29" s="20">
        <v>2</v>
      </c>
      <c r="U29" s="20">
        <v>0</v>
      </c>
      <c r="V29" s="20">
        <v>0</v>
      </c>
      <c r="W29" s="20">
        <v>1</v>
      </c>
      <c r="X29" s="20">
        <v>0</v>
      </c>
      <c r="Y29" s="20">
        <v>0</v>
      </c>
      <c r="Z29" s="20">
        <v>0</v>
      </c>
      <c r="AA29" s="20">
        <v>0</v>
      </c>
      <c r="AB29" s="20">
        <v>1</v>
      </c>
      <c r="AC29" s="20">
        <v>0</v>
      </c>
      <c r="AD29" s="20">
        <v>0</v>
      </c>
      <c r="AE29" s="20">
        <v>0</v>
      </c>
      <c r="AF29" s="20">
        <v>0</v>
      </c>
      <c r="AG29" s="20">
        <v>0</v>
      </c>
      <c r="AH29" s="20">
        <v>0</v>
      </c>
      <c r="AI29" s="20">
        <v>0</v>
      </c>
      <c r="AJ29" s="20">
        <v>0</v>
      </c>
      <c r="AK29" s="20">
        <v>0</v>
      </c>
      <c r="AL29" s="20">
        <v>0</v>
      </c>
      <c r="AM29" s="20">
        <v>0</v>
      </c>
      <c r="AN29" s="20">
        <v>0</v>
      </c>
      <c r="AO29" s="20">
        <v>0</v>
      </c>
      <c r="AP29" s="20">
        <v>0</v>
      </c>
      <c r="AQ29" s="20">
        <v>0</v>
      </c>
      <c r="AR29" s="20">
        <v>0</v>
      </c>
      <c r="AS29" s="20">
        <v>0</v>
      </c>
      <c r="AT29" s="20">
        <v>0</v>
      </c>
      <c r="AU29" s="20">
        <v>0</v>
      </c>
      <c r="AV29" s="20">
        <v>0</v>
      </c>
      <c r="AW29" s="20">
        <v>0</v>
      </c>
      <c r="AX29" s="20">
        <v>0</v>
      </c>
      <c r="AY29" s="20">
        <v>0</v>
      </c>
      <c r="AZ29" s="20">
        <v>0</v>
      </c>
      <c r="BA29" s="20">
        <v>0</v>
      </c>
      <c r="BB29" s="20">
        <v>0</v>
      </c>
      <c r="BC29" s="20">
        <v>0</v>
      </c>
      <c r="BD29" s="20">
        <v>0</v>
      </c>
      <c r="BE29" s="135">
        <v>189.405</v>
      </c>
      <c r="BF29" s="136">
        <v>198.4161764705882</v>
      </c>
      <c r="BG29" s="136">
        <v>38.15182628097867</v>
      </c>
    </row>
    <row r="30" spans="2:59" ht="12">
      <c r="B30" s="224" t="s">
        <v>15</v>
      </c>
      <c r="C30" s="225"/>
      <c r="D30" s="21">
        <v>317</v>
      </c>
      <c r="E30" s="20">
        <v>0</v>
      </c>
      <c r="F30" s="20">
        <v>0</v>
      </c>
      <c r="G30" s="20">
        <v>0</v>
      </c>
      <c r="H30" s="20">
        <v>2</v>
      </c>
      <c r="I30" s="20">
        <v>6</v>
      </c>
      <c r="J30" s="20">
        <v>10</v>
      </c>
      <c r="K30" s="20">
        <v>12</v>
      </c>
      <c r="L30" s="20">
        <v>28</v>
      </c>
      <c r="M30" s="20">
        <v>30</v>
      </c>
      <c r="N30" s="20">
        <v>46</v>
      </c>
      <c r="O30" s="20">
        <v>24</v>
      </c>
      <c r="P30" s="20">
        <v>47</v>
      </c>
      <c r="Q30" s="20">
        <v>24</v>
      </c>
      <c r="R30" s="20">
        <v>21</v>
      </c>
      <c r="S30" s="20">
        <v>11</v>
      </c>
      <c r="T30" s="20">
        <v>7</v>
      </c>
      <c r="U30" s="20">
        <v>7</v>
      </c>
      <c r="V30" s="20">
        <v>7</v>
      </c>
      <c r="W30" s="20">
        <v>5</v>
      </c>
      <c r="X30" s="20">
        <v>8</v>
      </c>
      <c r="Y30" s="20">
        <v>4</v>
      </c>
      <c r="Z30" s="20">
        <v>5</v>
      </c>
      <c r="AA30" s="20">
        <v>1</v>
      </c>
      <c r="AB30" s="20">
        <v>1</v>
      </c>
      <c r="AC30" s="20">
        <v>1</v>
      </c>
      <c r="AD30" s="20">
        <v>0</v>
      </c>
      <c r="AE30" s="20">
        <v>4</v>
      </c>
      <c r="AF30" s="20">
        <v>2</v>
      </c>
      <c r="AG30" s="20">
        <v>1</v>
      </c>
      <c r="AH30" s="20">
        <v>0</v>
      </c>
      <c r="AI30" s="20">
        <v>0</v>
      </c>
      <c r="AJ30" s="20">
        <v>2</v>
      </c>
      <c r="AK30" s="20">
        <v>0</v>
      </c>
      <c r="AL30" s="20">
        <v>1</v>
      </c>
      <c r="AM30" s="20">
        <v>0</v>
      </c>
      <c r="AN30" s="20">
        <v>0</v>
      </c>
      <c r="AO30" s="20">
        <v>0</v>
      </c>
      <c r="AP30" s="20">
        <v>0</v>
      </c>
      <c r="AQ30" s="20">
        <v>0</v>
      </c>
      <c r="AR30" s="20">
        <v>0</v>
      </c>
      <c r="AS30" s="20">
        <v>0</v>
      </c>
      <c r="AT30" s="20">
        <v>0</v>
      </c>
      <c r="AU30" s="20">
        <v>0</v>
      </c>
      <c r="AV30" s="20">
        <v>0</v>
      </c>
      <c r="AW30" s="20">
        <v>0</v>
      </c>
      <c r="AX30" s="20">
        <v>0</v>
      </c>
      <c r="AY30" s="20">
        <v>0</v>
      </c>
      <c r="AZ30" s="20">
        <v>0</v>
      </c>
      <c r="BA30" s="20">
        <v>0</v>
      </c>
      <c r="BB30" s="20">
        <v>0</v>
      </c>
      <c r="BC30" s="20">
        <v>0</v>
      </c>
      <c r="BD30" s="20">
        <v>0</v>
      </c>
      <c r="BE30" s="135">
        <v>199.02</v>
      </c>
      <c r="BF30" s="136">
        <v>206.62280757097793</v>
      </c>
      <c r="BG30" s="136">
        <v>49.280954809804754</v>
      </c>
    </row>
    <row r="31" spans="2:59" ht="12">
      <c r="B31" s="224" t="s">
        <v>16</v>
      </c>
      <c r="C31" s="225"/>
      <c r="D31" s="21">
        <v>294</v>
      </c>
      <c r="E31" s="20">
        <v>0</v>
      </c>
      <c r="F31" s="20">
        <v>0</v>
      </c>
      <c r="G31" s="20">
        <v>1</v>
      </c>
      <c r="H31" s="20">
        <v>2</v>
      </c>
      <c r="I31" s="20">
        <v>5</v>
      </c>
      <c r="J31" s="20">
        <v>8</v>
      </c>
      <c r="K31" s="20">
        <v>15</v>
      </c>
      <c r="L31" s="20">
        <v>26</v>
      </c>
      <c r="M31" s="20">
        <v>21</v>
      </c>
      <c r="N31" s="20">
        <v>29</v>
      </c>
      <c r="O31" s="20">
        <v>25</v>
      </c>
      <c r="P31" s="20">
        <v>45</v>
      </c>
      <c r="Q31" s="20">
        <v>27</v>
      </c>
      <c r="R31" s="20">
        <v>18</v>
      </c>
      <c r="S31" s="20">
        <v>22</v>
      </c>
      <c r="T31" s="20">
        <v>15</v>
      </c>
      <c r="U31" s="20">
        <v>10</v>
      </c>
      <c r="V31" s="20">
        <v>9</v>
      </c>
      <c r="W31" s="20">
        <v>5</v>
      </c>
      <c r="X31" s="20">
        <v>2</v>
      </c>
      <c r="Y31" s="20">
        <v>1</v>
      </c>
      <c r="Z31" s="20">
        <v>0</v>
      </c>
      <c r="AA31" s="20">
        <v>2</v>
      </c>
      <c r="AB31" s="20">
        <v>1</v>
      </c>
      <c r="AC31" s="20">
        <v>1</v>
      </c>
      <c r="AD31" s="20">
        <v>0</v>
      </c>
      <c r="AE31" s="20">
        <v>1</v>
      </c>
      <c r="AF31" s="20">
        <v>0</v>
      </c>
      <c r="AG31" s="20">
        <v>0</v>
      </c>
      <c r="AH31" s="20">
        <v>1</v>
      </c>
      <c r="AI31" s="20">
        <v>0</v>
      </c>
      <c r="AJ31" s="20">
        <v>1</v>
      </c>
      <c r="AK31" s="20">
        <v>0</v>
      </c>
      <c r="AL31" s="20">
        <v>0</v>
      </c>
      <c r="AM31" s="20">
        <v>0</v>
      </c>
      <c r="AN31" s="20">
        <v>0</v>
      </c>
      <c r="AO31" s="20">
        <v>0</v>
      </c>
      <c r="AP31" s="20">
        <v>0</v>
      </c>
      <c r="AQ31" s="20">
        <v>0</v>
      </c>
      <c r="AR31" s="20">
        <v>0</v>
      </c>
      <c r="AS31" s="20">
        <v>0</v>
      </c>
      <c r="AT31" s="20">
        <v>0</v>
      </c>
      <c r="AU31" s="20">
        <v>0</v>
      </c>
      <c r="AV31" s="20">
        <v>0</v>
      </c>
      <c r="AW31" s="20">
        <v>0</v>
      </c>
      <c r="AX31" s="20">
        <v>0</v>
      </c>
      <c r="AY31" s="20">
        <v>0</v>
      </c>
      <c r="AZ31" s="20">
        <v>0</v>
      </c>
      <c r="BA31" s="20">
        <v>0</v>
      </c>
      <c r="BB31" s="20">
        <v>0</v>
      </c>
      <c r="BC31" s="20">
        <v>0</v>
      </c>
      <c r="BD31" s="20">
        <v>1</v>
      </c>
      <c r="BE31" s="135">
        <v>200.70499999999998</v>
      </c>
      <c r="BF31" s="136">
        <v>206.24653061224475</v>
      </c>
      <c r="BG31" s="136">
        <v>49.36705814164434</v>
      </c>
    </row>
    <row r="32" spans="2:59" ht="12">
      <c r="B32" s="224" t="s">
        <v>17</v>
      </c>
      <c r="C32" s="225"/>
      <c r="D32" s="21">
        <v>379</v>
      </c>
      <c r="E32" s="20">
        <v>0</v>
      </c>
      <c r="F32" s="20">
        <v>1</v>
      </c>
      <c r="G32" s="20">
        <v>1</v>
      </c>
      <c r="H32" s="20">
        <v>4</v>
      </c>
      <c r="I32" s="20">
        <v>3</v>
      </c>
      <c r="J32" s="20">
        <v>5</v>
      </c>
      <c r="K32" s="20">
        <v>32</v>
      </c>
      <c r="L32" s="20">
        <v>42</v>
      </c>
      <c r="M32" s="20">
        <v>40</v>
      </c>
      <c r="N32" s="20">
        <v>44</v>
      </c>
      <c r="O32" s="20">
        <v>35</v>
      </c>
      <c r="P32" s="20">
        <v>34</v>
      </c>
      <c r="Q32" s="20">
        <v>27</v>
      </c>
      <c r="R32" s="20">
        <v>25</v>
      </c>
      <c r="S32" s="20">
        <v>21</v>
      </c>
      <c r="T32" s="20">
        <v>15</v>
      </c>
      <c r="U32" s="20">
        <v>20</v>
      </c>
      <c r="V32" s="20">
        <v>6</v>
      </c>
      <c r="W32" s="20">
        <v>5</v>
      </c>
      <c r="X32" s="20">
        <v>3</v>
      </c>
      <c r="Y32" s="20">
        <v>4</v>
      </c>
      <c r="Z32" s="20">
        <v>4</v>
      </c>
      <c r="AA32" s="20">
        <v>3</v>
      </c>
      <c r="AB32" s="20">
        <v>1</v>
      </c>
      <c r="AC32" s="20">
        <v>0</v>
      </c>
      <c r="AD32" s="20">
        <v>1</v>
      </c>
      <c r="AE32" s="20">
        <v>1</v>
      </c>
      <c r="AF32" s="20">
        <v>0</v>
      </c>
      <c r="AG32" s="20">
        <v>0</v>
      </c>
      <c r="AH32" s="20">
        <v>1</v>
      </c>
      <c r="AI32" s="20">
        <v>0</v>
      </c>
      <c r="AJ32" s="20">
        <v>0</v>
      </c>
      <c r="AK32" s="20">
        <v>0</v>
      </c>
      <c r="AL32" s="20">
        <v>0</v>
      </c>
      <c r="AM32" s="20">
        <v>0</v>
      </c>
      <c r="AN32" s="20">
        <v>1</v>
      </c>
      <c r="AO32" s="20">
        <v>0</v>
      </c>
      <c r="AP32" s="20">
        <v>0</v>
      </c>
      <c r="AQ32" s="20">
        <v>0</v>
      </c>
      <c r="AR32" s="20">
        <v>0</v>
      </c>
      <c r="AS32" s="20">
        <v>0</v>
      </c>
      <c r="AT32" s="20">
        <v>0</v>
      </c>
      <c r="AU32" s="20">
        <v>0</v>
      </c>
      <c r="AV32" s="20">
        <v>0</v>
      </c>
      <c r="AW32" s="20">
        <v>0</v>
      </c>
      <c r="AX32" s="20">
        <v>0</v>
      </c>
      <c r="AY32" s="20">
        <v>0</v>
      </c>
      <c r="AZ32" s="20">
        <v>0</v>
      </c>
      <c r="BA32" s="20">
        <v>0</v>
      </c>
      <c r="BB32" s="20">
        <v>0</v>
      </c>
      <c r="BC32" s="20">
        <v>0</v>
      </c>
      <c r="BD32" s="20">
        <v>0</v>
      </c>
      <c r="BE32" s="135">
        <v>194.29</v>
      </c>
      <c r="BF32" s="136">
        <v>201.73583113456465</v>
      </c>
      <c r="BG32" s="136">
        <v>43.540968879141545</v>
      </c>
    </row>
    <row r="33" spans="2:59" ht="12">
      <c r="B33" s="224" t="s">
        <v>18</v>
      </c>
      <c r="C33" s="225"/>
      <c r="D33" s="21">
        <v>2316</v>
      </c>
      <c r="E33" s="20">
        <v>352</v>
      </c>
      <c r="F33" s="20">
        <v>471</v>
      </c>
      <c r="G33" s="20">
        <v>293</v>
      </c>
      <c r="H33" s="20">
        <v>327</v>
      </c>
      <c r="I33" s="20">
        <v>214</v>
      </c>
      <c r="J33" s="20">
        <v>108</v>
      </c>
      <c r="K33" s="20">
        <v>142</v>
      </c>
      <c r="L33" s="20">
        <v>102</v>
      </c>
      <c r="M33" s="20">
        <v>65</v>
      </c>
      <c r="N33" s="20">
        <v>40</v>
      </c>
      <c r="O33" s="20">
        <v>32</v>
      </c>
      <c r="P33" s="20">
        <v>41</v>
      </c>
      <c r="Q33" s="20">
        <v>19</v>
      </c>
      <c r="R33" s="20">
        <v>13</v>
      </c>
      <c r="S33" s="20">
        <v>11</v>
      </c>
      <c r="T33" s="20">
        <v>10</v>
      </c>
      <c r="U33" s="20">
        <v>3</v>
      </c>
      <c r="V33" s="20">
        <v>5</v>
      </c>
      <c r="W33" s="20">
        <v>5</v>
      </c>
      <c r="X33" s="20">
        <v>4</v>
      </c>
      <c r="Y33" s="20">
        <v>6</v>
      </c>
      <c r="Z33" s="20">
        <v>21</v>
      </c>
      <c r="AA33" s="20">
        <v>5</v>
      </c>
      <c r="AB33" s="20">
        <v>4</v>
      </c>
      <c r="AC33" s="20">
        <v>6</v>
      </c>
      <c r="AD33" s="20">
        <v>1</v>
      </c>
      <c r="AE33" s="20">
        <v>4</v>
      </c>
      <c r="AF33" s="20">
        <v>3</v>
      </c>
      <c r="AG33" s="20">
        <v>1</v>
      </c>
      <c r="AH33" s="20">
        <v>2</v>
      </c>
      <c r="AI33" s="20">
        <v>1</v>
      </c>
      <c r="AJ33" s="20">
        <v>2</v>
      </c>
      <c r="AK33" s="20">
        <v>0</v>
      </c>
      <c r="AL33" s="20">
        <v>1</v>
      </c>
      <c r="AM33" s="20">
        <v>0</v>
      </c>
      <c r="AN33" s="20">
        <v>0</v>
      </c>
      <c r="AO33" s="20">
        <v>0</v>
      </c>
      <c r="AP33" s="20">
        <v>0</v>
      </c>
      <c r="AQ33" s="20">
        <v>0</v>
      </c>
      <c r="AR33" s="20">
        <v>1</v>
      </c>
      <c r="AS33" s="20">
        <v>0</v>
      </c>
      <c r="AT33" s="20">
        <v>0</v>
      </c>
      <c r="AU33" s="20">
        <v>0</v>
      </c>
      <c r="AV33" s="20">
        <v>0</v>
      </c>
      <c r="AW33" s="20">
        <v>1</v>
      </c>
      <c r="AX33" s="20">
        <v>0</v>
      </c>
      <c r="AY33" s="20">
        <v>0</v>
      </c>
      <c r="AZ33" s="20">
        <v>0</v>
      </c>
      <c r="BA33" s="20">
        <v>0</v>
      </c>
      <c r="BB33" s="20">
        <v>0</v>
      </c>
      <c r="BC33" s="20">
        <v>0</v>
      </c>
      <c r="BD33" s="20">
        <v>0</v>
      </c>
      <c r="BE33" s="135">
        <v>120.05</v>
      </c>
      <c r="BF33" s="136">
        <v>129.55343696027637</v>
      </c>
      <c r="BG33" s="136">
        <v>49.81218938942067</v>
      </c>
    </row>
    <row r="34" spans="2:59" ht="12">
      <c r="B34" s="224" t="s">
        <v>19</v>
      </c>
      <c r="C34" s="225"/>
      <c r="D34" s="21">
        <v>1316</v>
      </c>
      <c r="E34" s="20">
        <v>71</v>
      </c>
      <c r="F34" s="20">
        <v>118</v>
      </c>
      <c r="G34" s="20">
        <v>115</v>
      </c>
      <c r="H34" s="20">
        <v>183</v>
      </c>
      <c r="I34" s="20">
        <v>163</v>
      </c>
      <c r="J34" s="20">
        <v>80</v>
      </c>
      <c r="K34" s="20">
        <v>128</v>
      </c>
      <c r="L34" s="20">
        <v>152</v>
      </c>
      <c r="M34" s="20">
        <v>94</v>
      </c>
      <c r="N34" s="20">
        <v>66</v>
      </c>
      <c r="O34" s="20">
        <v>41</v>
      </c>
      <c r="P34" s="20">
        <v>31</v>
      </c>
      <c r="Q34" s="20">
        <v>21</v>
      </c>
      <c r="R34" s="20">
        <v>10</v>
      </c>
      <c r="S34" s="20">
        <v>8</v>
      </c>
      <c r="T34" s="20">
        <v>5</v>
      </c>
      <c r="U34" s="20">
        <v>7</v>
      </c>
      <c r="V34" s="20">
        <v>7</v>
      </c>
      <c r="W34" s="20">
        <v>1</v>
      </c>
      <c r="X34" s="20">
        <v>1</v>
      </c>
      <c r="Y34" s="20">
        <v>0</v>
      </c>
      <c r="Z34" s="20">
        <v>1</v>
      </c>
      <c r="AA34" s="20">
        <v>0</v>
      </c>
      <c r="AB34" s="20">
        <v>0</v>
      </c>
      <c r="AC34" s="20">
        <v>5</v>
      </c>
      <c r="AD34" s="20">
        <v>1</v>
      </c>
      <c r="AE34" s="20">
        <v>1</v>
      </c>
      <c r="AF34" s="20">
        <v>0</v>
      </c>
      <c r="AG34" s="20">
        <v>0</v>
      </c>
      <c r="AH34" s="20">
        <v>2</v>
      </c>
      <c r="AI34" s="20">
        <v>1</v>
      </c>
      <c r="AJ34" s="20">
        <v>0</v>
      </c>
      <c r="AK34" s="20">
        <v>2</v>
      </c>
      <c r="AL34" s="20">
        <v>0</v>
      </c>
      <c r="AM34" s="20">
        <v>0</v>
      </c>
      <c r="AN34" s="20">
        <v>0</v>
      </c>
      <c r="AO34" s="20">
        <v>0</v>
      </c>
      <c r="AP34" s="20">
        <v>0</v>
      </c>
      <c r="AQ34" s="20">
        <v>0</v>
      </c>
      <c r="AR34" s="20">
        <v>0</v>
      </c>
      <c r="AS34" s="20">
        <v>0</v>
      </c>
      <c r="AT34" s="20">
        <v>0</v>
      </c>
      <c r="AU34" s="20">
        <v>0</v>
      </c>
      <c r="AV34" s="20">
        <v>0</v>
      </c>
      <c r="AW34" s="20">
        <v>0</v>
      </c>
      <c r="AX34" s="20">
        <v>0</v>
      </c>
      <c r="AY34" s="20">
        <v>0</v>
      </c>
      <c r="AZ34" s="20">
        <v>0</v>
      </c>
      <c r="BA34" s="20">
        <v>0</v>
      </c>
      <c r="BB34" s="20">
        <v>0</v>
      </c>
      <c r="BC34" s="20">
        <v>0</v>
      </c>
      <c r="BD34" s="20">
        <v>1</v>
      </c>
      <c r="BE34" s="135">
        <v>140.06</v>
      </c>
      <c r="BF34" s="136">
        <v>147.15367781154984</v>
      </c>
      <c r="BG34" s="136">
        <v>48.22170316802791</v>
      </c>
    </row>
    <row r="35" spans="2:59" ht="12">
      <c r="B35" s="224" t="s">
        <v>20</v>
      </c>
      <c r="C35" s="225"/>
      <c r="D35" s="21">
        <v>3139</v>
      </c>
      <c r="E35" s="20">
        <v>1386</v>
      </c>
      <c r="F35" s="20">
        <v>442</v>
      </c>
      <c r="G35" s="20">
        <v>402</v>
      </c>
      <c r="H35" s="20">
        <v>415</v>
      </c>
      <c r="I35" s="20">
        <v>184</v>
      </c>
      <c r="J35" s="20">
        <v>93</v>
      </c>
      <c r="K35" s="20">
        <v>63</v>
      </c>
      <c r="L35" s="20">
        <v>42</v>
      </c>
      <c r="M35" s="20">
        <v>36</v>
      </c>
      <c r="N35" s="20">
        <v>27</v>
      </c>
      <c r="O35" s="20">
        <v>13</v>
      </c>
      <c r="P35" s="20">
        <v>12</v>
      </c>
      <c r="Q35" s="20">
        <v>3</v>
      </c>
      <c r="R35" s="20">
        <v>4</v>
      </c>
      <c r="S35" s="20">
        <v>2</v>
      </c>
      <c r="T35" s="20">
        <v>0</v>
      </c>
      <c r="U35" s="20">
        <v>3</v>
      </c>
      <c r="V35" s="20">
        <v>3</v>
      </c>
      <c r="W35" s="20">
        <v>1</v>
      </c>
      <c r="X35" s="20">
        <v>0</v>
      </c>
      <c r="Y35" s="20">
        <v>0</v>
      </c>
      <c r="Z35" s="20">
        <v>0</v>
      </c>
      <c r="AA35" s="20">
        <v>0</v>
      </c>
      <c r="AB35" s="20">
        <v>1</v>
      </c>
      <c r="AC35" s="20">
        <v>0</v>
      </c>
      <c r="AD35" s="20">
        <v>0</v>
      </c>
      <c r="AE35" s="20">
        <v>0</v>
      </c>
      <c r="AF35" s="20">
        <v>0</v>
      </c>
      <c r="AG35" s="20">
        <v>0</v>
      </c>
      <c r="AH35" s="20">
        <v>0</v>
      </c>
      <c r="AI35" s="20">
        <v>0</v>
      </c>
      <c r="AJ35" s="20">
        <v>0</v>
      </c>
      <c r="AK35" s="20">
        <v>0</v>
      </c>
      <c r="AL35" s="20">
        <v>0</v>
      </c>
      <c r="AM35" s="20">
        <v>0</v>
      </c>
      <c r="AN35" s="20">
        <v>0</v>
      </c>
      <c r="AO35" s="20">
        <v>0</v>
      </c>
      <c r="AP35" s="20">
        <v>0</v>
      </c>
      <c r="AQ35" s="20">
        <v>0</v>
      </c>
      <c r="AR35" s="20">
        <v>0</v>
      </c>
      <c r="AS35" s="20">
        <v>3</v>
      </c>
      <c r="AT35" s="20">
        <v>0</v>
      </c>
      <c r="AU35" s="20">
        <v>0</v>
      </c>
      <c r="AV35" s="20">
        <v>1</v>
      </c>
      <c r="AW35" s="20">
        <v>0</v>
      </c>
      <c r="AX35" s="20">
        <v>0</v>
      </c>
      <c r="AY35" s="20">
        <v>0</v>
      </c>
      <c r="AZ35" s="20">
        <v>0</v>
      </c>
      <c r="BA35" s="20">
        <v>0</v>
      </c>
      <c r="BB35" s="20">
        <v>0</v>
      </c>
      <c r="BC35" s="20">
        <v>0</v>
      </c>
      <c r="BD35" s="20">
        <v>3</v>
      </c>
      <c r="BE35" s="135">
        <v>101.27</v>
      </c>
      <c r="BF35" s="136">
        <v>102.508697037273</v>
      </c>
      <c r="BG35" s="136">
        <v>40.252107240188245</v>
      </c>
    </row>
    <row r="36" spans="2:59" ht="12">
      <c r="B36" s="224" t="s">
        <v>21</v>
      </c>
      <c r="C36" s="225"/>
      <c r="D36" s="21">
        <v>2024</v>
      </c>
      <c r="E36" s="20">
        <v>554</v>
      </c>
      <c r="F36" s="20">
        <v>340</v>
      </c>
      <c r="G36" s="20">
        <v>232</v>
      </c>
      <c r="H36" s="20">
        <v>379</v>
      </c>
      <c r="I36" s="20">
        <v>212</v>
      </c>
      <c r="J36" s="20">
        <v>73</v>
      </c>
      <c r="K36" s="20">
        <v>79</v>
      </c>
      <c r="L36" s="20">
        <v>57</v>
      </c>
      <c r="M36" s="20">
        <v>29</v>
      </c>
      <c r="N36" s="20">
        <v>19</v>
      </c>
      <c r="O36" s="20">
        <v>11</v>
      </c>
      <c r="P36" s="20">
        <v>9</v>
      </c>
      <c r="Q36" s="20">
        <v>6</v>
      </c>
      <c r="R36" s="20">
        <v>6</v>
      </c>
      <c r="S36" s="20">
        <v>2</v>
      </c>
      <c r="T36" s="20">
        <v>3</v>
      </c>
      <c r="U36" s="20">
        <v>2</v>
      </c>
      <c r="V36" s="20">
        <v>0</v>
      </c>
      <c r="W36" s="20">
        <v>1</v>
      </c>
      <c r="X36" s="20">
        <v>1</v>
      </c>
      <c r="Y36" s="20">
        <v>1</v>
      </c>
      <c r="Z36" s="20">
        <v>0</v>
      </c>
      <c r="AA36" s="20">
        <v>1</v>
      </c>
      <c r="AB36" s="20">
        <v>2</v>
      </c>
      <c r="AC36" s="20">
        <v>0</v>
      </c>
      <c r="AD36" s="20">
        <v>1</v>
      </c>
      <c r="AE36" s="20">
        <v>0</v>
      </c>
      <c r="AF36" s="20">
        <v>1</v>
      </c>
      <c r="AG36" s="20">
        <v>0</v>
      </c>
      <c r="AH36" s="20">
        <v>0</v>
      </c>
      <c r="AI36" s="20">
        <v>0</v>
      </c>
      <c r="AJ36" s="20">
        <v>0</v>
      </c>
      <c r="AK36" s="20">
        <v>0</v>
      </c>
      <c r="AL36" s="20">
        <v>0</v>
      </c>
      <c r="AM36" s="20">
        <v>0</v>
      </c>
      <c r="AN36" s="20">
        <v>0</v>
      </c>
      <c r="AO36" s="20">
        <v>0</v>
      </c>
      <c r="AP36" s="20">
        <v>0</v>
      </c>
      <c r="AQ36" s="20">
        <v>0</v>
      </c>
      <c r="AR36" s="20">
        <v>0</v>
      </c>
      <c r="AS36" s="20">
        <v>0</v>
      </c>
      <c r="AT36" s="20">
        <v>0</v>
      </c>
      <c r="AU36" s="20">
        <v>0</v>
      </c>
      <c r="AV36" s="20">
        <v>0</v>
      </c>
      <c r="AW36" s="20">
        <v>0</v>
      </c>
      <c r="AX36" s="20">
        <v>0</v>
      </c>
      <c r="AY36" s="20">
        <v>0</v>
      </c>
      <c r="AZ36" s="20">
        <v>1</v>
      </c>
      <c r="BA36" s="20">
        <v>0</v>
      </c>
      <c r="BB36" s="20">
        <v>0</v>
      </c>
      <c r="BC36" s="20">
        <v>0</v>
      </c>
      <c r="BD36" s="20">
        <v>2</v>
      </c>
      <c r="BE36" s="135">
        <v>113.345</v>
      </c>
      <c r="BF36" s="136">
        <v>112.94149209486154</v>
      </c>
      <c r="BG36" s="136">
        <v>44.12880519452268</v>
      </c>
    </row>
    <row r="37" spans="2:59" ht="12">
      <c r="B37" s="224" t="s">
        <v>22</v>
      </c>
      <c r="C37" s="225"/>
      <c r="D37" s="21">
        <v>37</v>
      </c>
      <c r="E37" s="20">
        <v>1</v>
      </c>
      <c r="F37" s="20">
        <v>1</v>
      </c>
      <c r="G37" s="20">
        <v>1</v>
      </c>
      <c r="H37" s="20">
        <v>2</v>
      </c>
      <c r="I37" s="20">
        <v>6</v>
      </c>
      <c r="J37" s="20">
        <v>3</v>
      </c>
      <c r="K37" s="20">
        <v>3</v>
      </c>
      <c r="L37" s="20">
        <v>5</v>
      </c>
      <c r="M37" s="20">
        <v>1</v>
      </c>
      <c r="N37" s="20">
        <v>2</v>
      </c>
      <c r="O37" s="20">
        <v>3</v>
      </c>
      <c r="P37" s="20">
        <v>3</v>
      </c>
      <c r="Q37" s="20">
        <v>0</v>
      </c>
      <c r="R37" s="20">
        <v>1</v>
      </c>
      <c r="S37" s="20">
        <v>4</v>
      </c>
      <c r="T37" s="20">
        <v>1</v>
      </c>
      <c r="U37" s="20">
        <v>0</v>
      </c>
      <c r="V37" s="20">
        <v>0</v>
      </c>
      <c r="W37" s="20">
        <v>0</v>
      </c>
      <c r="X37" s="20">
        <v>0</v>
      </c>
      <c r="Y37" s="20">
        <v>0</v>
      </c>
      <c r="Z37" s="20">
        <v>0</v>
      </c>
      <c r="AA37" s="20">
        <v>0</v>
      </c>
      <c r="AB37" s="20">
        <v>0</v>
      </c>
      <c r="AC37" s="20">
        <v>0</v>
      </c>
      <c r="AD37" s="20">
        <v>0</v>
      </c>
      <c r="AE37" s="20">
        <v>0</v>
      </c>
      <c r="AF37" s="20">
        <v>0</v>
      </c>
      <c r="AG37" s="20">
        <v>0</v>
      </c>
      <c r="AH37" s="20">
        <v>0</v>
      </c>
      <c r="AI37" s="20">
        <v>0</v>
      </c>
      <c r="AJ37" s="20">
        <v>0</v>
      </c>
      <c r="AK37" s="20">
        <v>0</v>
      </c>
      <c r="AL37" s="20">
        <v>0</v>
      </c>
      <c r="AM37" s="20">
        <v>0</v>
      </c>
      <c r="AN37" s="20">
        <v>0</v>
      </c>
      <c r="AO37" s="20">
        <v>0</v>
      </c>
      <c r="AP37" s="20">
        <v>0</v>
      </c>
      <c r="AQ37" s="20">
        <v>0</v>
      </c>
      <c r="AR37" s="20">
        <v>0</v>
      </c>
      <c r="AS37" s="20">
        <v>0</v>
      </c>
      <c r="AT37" s="20">
        <v>0</v>
      </c>
      <c r="AU37" s="20">
        <v>0</v>
      </c>
      <c r="AV37" s="20">
        <v>0</v>
      </c>
      <c r="AW37" s="20">
        <v>0</v>
      </c>
      <c r="AX37" s="20">
        <v>0</v>
      </c>
      <c r="AY37" s="20">
        <v>0</v>
      </c>
      <c r="AZ37" s="20">
        <v>0</v>
      </c>
      <c r="BA37" s="20">
        <v>0</v>
      </c>
      <c r="BB37" s="20">
        <v>0</v>
      </c>
      <c r="BC37" s="20">
        <v>0</v>
      </c>
      <c r="BD37" s="20">
        <v>0</v>
      </c>
      <c r="BE37" s="135">
        <v>165.39</v>
      </c>
      <c r="BF37" s="136">
        <v>168.16675675675677</v>
      </c>
      <c r="BG37" s="136">
        <v>39.7800520958023</v>
      </c>
    </row>
    <row r="38" spans="2:59" ht="12">
      <c r="B38" s="224" t="s">
        <v>23</v>
      </c>
      <c r="C38" s="225"/>
      <c r="D38" s="21">
        <v>28</v>
      </c>
      <c r="E38" s="20">
        <v>0</v>
      </c>
      <c r="F38" s="20">
        <v>0</v>
      </c>
      <c r="G38" s="20">
        <v>0</v>
      </c>
      <c r="H38" s="20">
        <v>1</v>
      </c>
      <c r="I38" s="20">
        <v>3</v>
      </c>
      <c r="J38" s="20">
        <v>0</v>
      </c>
      <c r="K38" s="20">
        <v>0</v>
      </c>
      <c r="L38" s="20">
        <v>0</v>
      </c>
      <c r="M38" s="20">
        <v>6</v>
      </c>
      <c r="N38" s="20">
        <v>5</v>
      </c>
      <c r="O38" s="20">
        <v>3</v>
      </c>
      <c r="P38" s="20">
        <v>4</v>
      </c>
      <c r="Q38" s="20">
        <v>1</v>
      </c>
      <c r="R38" s="20">
        <v>1</v>
      </c>
      <c r="S38" s="20">
        <v>2</v>
      </c>
      <c r="T38" s="20">
        <v>0</v>
      </c>
      <c r="U38" s="20">
        <v>1</v>
      </c>
      <c r="V38" s="20">
        <v>1</v>
      </c>
      <c r="W38" s="20">
        <v>0</v>
      </c>
      <c r="X38" s="20">
        <v>0</v>
      </c>
      <c r="Y38" s="20">
        <v>0</v>
      </c>
      <c r="Z38" s="20">
        <v>0</v>
      </c>
      <c r="AA38" s="20">
        <v>0</v>
      </c>
      <c r="AB38" s="20">
        <v>0</v>
      </c>
      <c r="AC38" s="20">
        <v>0</v>
      </c>
      <c r="AD38" s="20">
        <v>0</v>
      </c>
      <c r="AE38" s="20">
        <v>0</v>
      </c>
      <c r="AF38" s="20">
        <v>0</v>
      </c>
      <c r="AG38" s="20">
        <v>0</v>
      </c>
      <c r="AH38" s="20">
        <v>0</v>
      </c>
      <c r="AI38" s="20">
        <v>0</v>
      </c>
      <c r="AJ38" s="20">
        <v>0</v>
      </c>
      <c r="AK38" s="20">
        <v>0</v>
      </c>
      <c r="AL38" s="20">
        <v>0</v>
      </c>
      <c r="AM38" s="20">
        <v>0</v>
      </c>
      <c r="AN38" s="20">
        <v>0</v>
      </c>
      <c r="AO38" s="20">
        <v>0</v>
      </c>
      <c r="AP38" s="20">
        <v>0</v>
      </c>
      <c r="AQ38" s="20">
        <v>0</v>
      </c>
      <c r="AR38" s="20">
        <v>0</v>
      </c>
      <c r="AS38" s="20">
        <v>0</v>
      </c>
      <c r="AT38" s="20">
        <v>0</v>
      </c>
      <c r="AU38" s="20">
        <v>0</v>
      </c>
      <c r="AV38" s="20">
        <v>0</v>
      </c>
      <c r="AW38" s="20">
        <v>0</v>
      </c>
      <c r="AX38" s="20">
        <v>0</v>
      </c>
      <c r="AY38" s="20">
        <v>0</v>
      </c>
      <c r="AZ38" s="20">
        <v>0</v>
      </c>
      <c r="BA38" s="20">
        <v>0</v>
      </c>
      <c r="BB38" s="20">
        <v>0</v>
      </c>
      <c r="BC38" s="20">
        <v>0</v>
      </c>
      <c r="BD38" s="20">
        <v>0</v>
      </c>
      <c r="BE38" s="135">
        <v>184.27499999999998</v>
      </c>
      <c r="BF38" s="136">
        <v>189.6307142857143</v>
      </c>
      <c r="BG38" s="136">
        <v>33.70920930641198</v>
      </c>
    </row>
    <row r="39" spans="2:59" ht="12">
      <c r="B39" s="224" t="s">
        <v>24</v>
      </c>
      <c r="C39" s="225"/>
      <c r="D39" s="21">
        <v>23</v>
      </c>
      <c r="E39" s="20">
        <v>1</v>
      </c>
      <c r="F39" s="20">
        <v>0</v>
      </c>
      <c r="G39" s="20">
        <v>0</v>
      </c>
      <c r="H39" s="20">
        <v>1</v>
      </c>
      <c r="I39" s="20">
        <v>1</v>
      </c>
      <c r="J39" s="20">
        <v>1</v>
      </c>
      <c r="K39" s="20">
        <v>4</v>
      </c>
      <c r="L39" s="20">
        <v>3</v>
      </c>
      <c r="M39" s="20">
        <v>7</v>
      </c>
      <c r="N39" s="20">
        <v>0</v>
      </c>
      <c r="O39" s="20">
        <v>2</v>
      </c>
      <c r="P39" s="20">
        <v>3</v>
      </c>
      <c r="Q39" s="20">
        <v>0</v>
      </c>
      <c r="R39" s="20">
        <v>0</v>
      </c>
      <c r="S39" s="20">
        <v>0</v>
      </c>
      <c r="T39" s="20">
        <v>0</v>
      </c>
      <c r="U39" s="20">
        <v>0</v>
      </c>
      <c r="V39" s="20">
        <v>0</v>
      </c>
      <c r="W39" s="20">
        <v>0</v>
      </c>
      <c r="X39" s="20">
        <v>0</v>
      </c>
      <c r="Y39" s="20">
        <v>0</v>
      </c>
      <c r="Z39" s="20">
        <v>0</v>
      </c>
      <c r="AA39" s="20">
        <v>0</v>
      </c>
      <c r="AB39" s="20">
        <v>0</v>
      </c>
      <c r="AC39" s="20">
        <v>0</v>
      </c>
      <c r="AD39" s="20">
        <v>0</v>
      </c>
      <c r="AE39" s="20">
        <v>0</v>
      </c>
      <c r="AF39" s="20">
        <v>0</v>
      </c>
      <c r="AG39" s="20">
        <v>0</v>
      </c>
      <c r="AH39" s="20">
        <v>0</v>
      </c>
      <c r="AI39" s="20">
        <v>0</v>
      </c>
      <c r="AJ39" s="20">
        <v>0</v>
      </c>
      <c r="AK39" s="20">
        <v>0</v>
      </c>
      <c r="AL39" s="20">
        <v>0</v>
      </c>
      <c r="AM39" s="20">
        <v>0</v>
      </c>
      <c r="AN39" s="20">
        <v>0</v>
      </c>
      <c r="AO39" s="20">
        <v>0</v>
      </c>
      <c r="AP39" s="20">
        <v>0</v>
      </c>
      <c r="AQ39" s="20">
        <v>0</v>
      </c>
      <c r="AR39" s="20">
        <v>0</v>
      </c>
      <c r="AS39" s="20">
        <v>0</v>
      </c>
      <c r="AT39" s="20">
        <v>0</v>
      </c>
      <c r="AU39" s="20">
        <v>0</v>
      </c>
      <c r="AV39" s="20">
        <v>0</v>
      </c>
      <c r="AW39" s="20">
        <v>0</v>
      </c>
      <c r="AX39" s="20">
        <v>0</v>
      </c>
      <c r="AY39" s="20">
        <v>0</v>
      </c>
      <c r="AZ39" s="20">
        <v>0</v>
      </c>
      <c r="BA39" s="20">
        <v>0</v>
      </c>
      <c r="BB39" s="20">
        <v>0</v>
      </c>
      <c r="BC39" s="20">
        <v>0</v>
      </c>
      <c r="BD39" s="20">
        <v>0</v>
      </c>
      <c r="BE39" s="135">
        <v>169.6</v>
      </c>
      <c r="BF39" s="136">
        <v>165.50739130434783</v>
      </c>
      <c r="BG39" s="136">
        <v>27.539603254782563</v>
      </c>
    </row>
    <row r="40" spans="2:59" ht="12">
      <c r="B40" s="224" t="s">
        <v>25</v>
      </c>
      <c r="C40" s="225"/>
      <c r="D40" s="21">
        <v>29</v>
      </c>
      <c r="E40" s="20">
        <v>0</v>
      </c>
      <c r="F40" s="20">
        <v>1</v>
      </c>
      <c r="G40" s="20">
        <v>1</v>
      </c>
      <c r="H40" s="20">
        <v>1</v>
      </c>
      <c r="I40" s="20">
        <v>1</v>
      </c>
      <c r="J40" s="20">
        <v>3</v>
      </c>
      <c r="K40" s="20">
        <v>1</v>
      </c>
      <c r="L40" s="20">
        <v>2</v>
      </c>
      <c r="M40" s="20">
        <v>2</v>
      </c>
      <c r="N40" s="20">
        <v>5</v>
      </c>
      <c r="O40" s="20">
        <v>8</v>
      </c>
      <c r="P40" s="20">
        <v>3</v>
      </c>
      <c r="Q40" s="20">
        <v>0</v>
      </c>
      <c r="R40" s="20">
        <v>1</v>
      </c>
      <c r="S40" s="20">
        <v>0</v>
      </c>
      <c r="T40" s="20">
        <v>0</v>
      </c>
      <c r="U40" s="20">
        <v>0</v>
      </c>
      <c r="V40" s="20">
        <v>0</v>
      </c>
      <c r="W40" s="20">
        <v>0</v>
      </c>
      <c r="X40" s="20">
        <v>0</v>
      </c>
      <c r="Y40" s="20">
        <v>0</v>
      </c>
      <c r="Z40" s="20">
        <v>0</v>
      </c>
      <c r="AA40" s="20">
        <v>0</v>
      </c>
      <c r="AB40" s="20">
        <v>0</v>
      </c>
      <c r="AC40" s="20">
        <v>0</v>
      </c>
      <c r="AD40" s="20">
        <v>0</v>
      </c>
      <c r="AE40" s="20">
        <v>0</v>
      </c>
      <c r="AF40" s="20">
        <v>0</v>
      </c>
      <c r="AG40" s="20">
        <v>0</v>
      </c>
      <c r="AH40" s="20">
        <v>0</v>
      </c>
      <c r="AI40" s="20">
        <v>0</v>
      </c>
      <c r="AJ40" s="20">
        <v>0</v>
      </c>
      <c r="AK40" s="20">
        <v>0</v>
      </c>
      <c r="AL40" s="20">
        <v>0</v>
      </c>
      <c r="AM40" s="20">
        <v>0</v>
      </c>
      <c r="AN40" s="20">
        <v>0</v>
      </c>
      <c r="AO40" s="20">
        <v>0</v>
      </c>
      <c r="AP40" s="20">
        <v>0</v>
      </c>
      <c r="AQ40" s="20">
        <v>0</v>
      </c>
      <c r="AR40" s="20">
        <v>0</v>
      </c>
      <c r="AS40" s="20">
        <v>0</v>
      </c>
      <c r="AT40" s="20">
        <v>0</v>
      </c>
      <c r="AU40" s="20">
        <v>0</v>
      </c>
      <c r="AV40" s="20">
        <v>0</v>
      </c>
      <c r="AW40" s="20">
        <v>0</v>
      </c>
      <c r="AX40" s="20">
        <v>0</v>
      </c>
      <c r="AY40" s="20">
        <v>0</v>
      </c>
      <c r="AZ40" s="20">
        <v>0</v>
      </c>
      <c r="BA40" s="20">
        <v>0</v>
      </c>
      <c r="BB40" s="20">
        <v>0</v>
      </c>
      <c r="BC40" s="20">
        <v>0</v>
      </c>
      <c r="BD40" s="20">
        <v>0</v>
      </c>
      <c r="BE40" s="93">
        <v>184.17</v>
      </c>
      <c r="BF40" s="94">
        <v>174.54724137931035</v>
      </c>
      <c r="BG40" s="94">
        <v>30.91295312146116</v>
      </c>
    </row>
    <row r="41" spans="2:59" ht="12">
      <c r="B41" s="224" t="s">
        <v>26</v>
      </c>
      <c r="C41" s="225"/>
      <c r="D41" s="21">
        <v>111</v>
      </c>
      <c r="E41" s="20">
        <v>0</v>
      </c>
      <c r="F41" s="20">
        <v>1</v>
      </c>
      <c r="G41" s="20">
        <v>0</v>
      </c>
      <c r="H41" s="20">
        <v>1</v>
      </c>
      <c r="I41" s="20">
        <v>2</v>
      </c>
      <c r="J41" s="20">
        <v>2</v>
      </c>
      <c r="K41" s="20">
        <v>2</v>
      </c>
      <c r="L41" s="20">
        <v>3</v>
      </c>
      <c r="M41" s="20">
        <v>9</v>
      </c>
      <c r="N41" s="20">
        <v>1</v>
      </c>
      <c r="O41" s="20">
        <v>10</v>
      </c>
      <c r="P41" s="20">
        <v>28</v>
      </c>
      <c r="Q41" s="20">
        <v>15</v>
      </c>
      <c r="R41" s="20">
        <v>8</v>
      </c>
      <c r="S41" s="20">
        <v>11</v>
      </c>
      <c r="T41" s="20">
        <v>3</v>
      </c>
      <c r="U41" s="20">
        <v>4</v>
      </c>
      <c r="V41" s="20">
        <v>1</v>
      </c>
      <c r="W41" s="20">
        <v>2</v>
      </c>
      <c r="X41" s="20">
        <v>3</v>
      </c>
      <c r="Y41" s="20">
        <v>0</v>
      </c>
      <c r="Z41" s="20">
        <v>2</v>
      </c>
      <c r="AA41" s="20">
        <v>0</v>
      </c>
      <c r="AB41" s="20">
        <v>1</v>
      </c>
      <c r="AC41" s="20">
        <v>1</v>
      </c>
      <c r="AD41" s="20">
        <v>0</v>
      </c>
      <c r="AE41" s="20">
        <v>0</v>
      </c>
      <c r="AF41" s="20">
        <v>1</v>
      </c>
      <c r="AG41" s="20">
        <v>0</v>
      </c>
      <c r="AH41" s="20">
        <v>0</v>
      </c>
      <c r="AI41" s="20">
        <v>0</v>
      </c>
      <c r="AJ41" s="20">
        <v>0</v>
      </c>
      <c r="AK41" s="20">
        <v>0</v>
      </c>
      <c r="AL41" s="20">
        <v>0</v>
      </c>
      <c r="AM41" s="20">
        <v>0</v>
      </c>
      <c r="AN41" s="20">
        <v>0</v>
      </c>
      <c r="AO41" s="20">
        <v>0</v>
      </c>
      <c r="AP41" s="20">
        <v>0</v>
      </c>
      <c r="AQ41" s="20">
        <v>0</v>
      </c>
      <c r="AR41" s="20">
        <v>0</v>
      </c>
      <c r="AS41" s="20">
        <v>0</v>
      </c>
      <c r="AT41" s="20">
        <v>0</v>
      </c>
      <c r="AU41" s="20">
        <v>0</v>
      </c>
      <c r="AV41" s="20">
        <v>0</v>
      </c>
      <c r="AW41" s="20">
        <v>0</v>
      </c>
      <c r="AX41" s="20">
        <v>0</v>
      </c>
      <c r="AY41" s="20">
        <v>0</v>
      </c>
      <c r="AZ41" s="20">
        <v>0</v>
      </c>
      <c r="BA41" s="20">
        <v>0</v>
      </c>
      <c r="BB41" s="20">
        <v>0</v>
      </c>
      <c r="BC41" s="20">
        <v>0</v>
      </c>
      <c r="BD41" s="20">
        <v>0</v>
      </c>
      <c r="BE41" s="135">
        <v>208.22</v>
      </c>
      <c r="BF41" s="136">
        <v>212.49261261261276</v>
      </c>
      <c r="BG41" s="136">
        <v>41.38776142580649</v>
      </c>
    </row>
    <row r="42" spans="2:59" ht="12">
      <c r="B42" s="224" t="s">
        <v>27</v>
      </c>
      <c r="C42" s="225"/>
      <c r="D42" s="21">
        <v>62</v>
      </c>
      <c r="E42" s="20">
        <v>0</v>
      </c>
      <c r="F42" s="20">
        <v>1</v>
      </c>
      <c r="G42" s="20">
        <v>0</v>
      </c>
      <c r="H42" s="20">
        <v>2</v>
      </c>
      <c r="I42" s="20">
        <v>1</v>
      </c>
      <c r="J42" s="20">
        <v>3</v>
      </c>
      <c r="K42" s="20">
        <v>3</v>
      </c>
      <c r="L42" s="20">
        <v>4</v>
      </c>
      <c r="M42" s="20">
        <v>5</v>
      </c>
      <c r="N42" s="20">
        <v>4</v>
      </c>
      <c r="O42" s="20">
        <v>9</v>
      </c>
      <c r="P42" s="20">
        <v>5</v>
      </c>
      <c r="Q42" s="20">
        <v>7</v>
      </c>
      <c r="R42" s="20">
        <v>1</v>
      </c>
      <c r="S42" s="20">
        <v>1</v>
      </c>
      <c r="T42" s="20">
        <v>4</v>
      </c>
      <c r="U42" s="20">
        <v>4</v>
      </c>
      <c r="V42" s="20">
        <v>1</v>
      </c>
      <c r="W42" s="20">
        <v>3</v>
      </c>
      <c r="X42" s="20">
        <v>1</v>
      </c>
      <c r="Y42" s="20">
        <v>0</v>
      </c>
      <c r="Z42" s="20">
        <v>1</v>
      </c>
      <c r="AA42" s="20">
        <v>0</v>
      </c>
      <c r="AB42" s="20">
        <v>0</v>
      </c>
      <c r="AC42" s="20">
        <v>0</v>
      </c>
      <c r="AD42" s="20">
        <v>0</v>
      </c>
      <c r="AE42" s="20">
        <v>0</v>
      </c>
      <c r="AF42" s="20">
        <v>0</v>
      </c>
      <c r="AG42" s="20">
        <v>0</v>
      </c>
      <c r="AH42" s="20">
        <v>0</v>
      </c>
      <c r="AI42" s="20">
        <v>0</v>
      </c>
      <c r="AJ42" s="20">
        <v>0</v>
      </c>
      <c r="AK42" s="20">
        <v>1</v>
      </c>
      <c r="AL42" s="20">
        <v>0</v>
      </c>
      <c r="AM42" s="20">
        <v>0</v>
      </c>
      <c r="AN42" s="20">
        <v>0</v>
      </c>
      <c r="AO42" s="20">
        <v>0</v>
      </c>
      <c r="AP42" s="20">
        <v>0</v>
      </c>
      <c r="AQ42" s="20">
        <v>0</v>
      </c>
      <c r="AR42" s="20">
        <v>0</v>
      </c>
      <c r="AS42" s="20">
        <v>0</v>
      </c>
      <c r="AT42" s="20">
        <v>0</v>
      </c>
      <c r="AU42" s="20">
        <v>0</v>
      </c>
      <c r="AV42" s="20">
        <v>0</v>
      </c>
      <c r="AW42" s="20">
        <v>0</v>
      </c>
      <c r="AX42" s="20">
        <v>0</v>
      </c>
      <c r="AY42" s="20">
        <v>0</v>
      </c>
      <c r="AZ42" s="20">
        <v>0</v>
      </c>
      <c r="BA42" s="20">
        <v>0</v>
      </c>
      <c r="BB42" s="20">
        <v>0</v>
      </c>
      <c r="BC42" s="20">
        <v>0</v>
      </c>
      <c r="BD42" s="20">
        <v>1</v>
      </c>
      <c r="BE42" s="135">
        <v>198.005</v>
      </c>
      <c r="BF42" s="136">
        <v>217.03193548387097</v>
      </c>
      <c r="BG42" s="136">
        <v>116.55008082560383</v>
      </c>
    </row>
    <row r="43" spans="2:59" ht="12">
      <c r="B43" s="224" t="s">
        <v>28</v>
      </c>
      <c r="C43" s="225"/>
      <c r="D43" s="21">
        <v>181</v>
      </c>
      <c r="E43" s="20">
        <v>0</v>
      </c>
      <c r="F43" s="20">
        <v>0</v>
      </c>
      <c r="G43" s="20">
        <v>2</v>
      </c>
      <c r="H43" s="20">
        <v>2</v>
      </c>
      <c r="I43" s="20">
        <v>5</v>
      </c>
      <c r="J43" s="20">
        <v>6</v>
      </c>
      <c r="K43" s="20">
        <v>12</v>
      </c>
      <c r="L43" s="20">
        <v>24</v>
      </c>
      <c r="M43" s="20">
        <v>15</v>
      </c>
      <c r="N43" s="20">
        <v>14</v>
      </c>
      <c r="O43" s="20">
        <v>20</v>
      </c>
      <c r="P43" s="20">
        <v>18</v>
      </c>
      <c r="Q43" s="20">
        <v>10</v>
      </c>
      <c r="R43" s="20">
        <v>11</v>
      </c>
      <c r="S43" s="20">
        <v>12</v>
      </c>
      <c r="T43" s="20">
        <v>8</v>
      </c>
      <c r="U43" s="20">
        <v>6</v>
      </c>
      <c r="V43" s="20">
        <v>5</v>
      </c>
      <c r="W43" s="20">
        <v>1</v>
      </c>
      <c r="X43" s="20">
        <v>3</v>
      </c>
      <c r="Y43" s="20">
        <v>2</v>
      </c>
      <c r="Z43" s="20">
        <v>1</v>
      </c>
      <c r="AA43" s="20">
        <v>1</v>
      </c>
      <c r="AB43" s="20">
        <v>1</v>
      </c>
      <c r="AC43" s="20">
        <v>0</v>
      </c>
      <c r="AD43" s="20">
        <v>0</v>
      </c>
      <c r="AE43" s="20">
        <v>0</v>
      </c>
      <c r="AF43" s="20">
        <v>0</v>
      </c>
      <c r="AG43" s="20">
        <v>1</v>
      </c>
      <c r="AH43" s="20">
        <v>0</v>
      </c>
      <c r="AI43" s="20">
        <v>0</v>
      </c>
      <c r="AJ43" s="20">
        <v>0</v>
      </c>
      <c r="AK43" s="20">
        <v>0</v>
      </c>
      <c r="AL43" s="20">
        <v>0</v>
      </c>
      <c r="AM43" s="20">
        <v>0</v>
      </c>
      <c r="AN43" s="20">
        <v>0</v>
      </c>
      <c r="AO43" s="20">
        <v>0</v>
      </c>
      <c r="AP43" s="20">
        <v>0</v>
      </c>
      <c r="AQ43" s="20">
        <v>0</v>
      </c>
      <c r="AR43" s="20">
        <v>0</v>
      </c>
      <c r="AS43" s="20">
        <v>0</v>
      </c>
      <c r="AT43" s="20">
        <v>0</v>
      </c>
      <c r="AU43" s="20">
        <v>0</v>
      </c>
      <c r="AV43" s="20">
        <v>0</v>
      </c>
      <c r="AW43" s="20">
        <v>0</v>
      </c>
      <c r="AX43" s="20">
        <v>0</v>
      </c>
      <c r="AY43" s="20">
        <v>0</v>
      </c>
      <c r="AZ43" s="20">
        <v>1</v>
      </c>
      <c r="BA43" s="20">
        <v>0</v>
      </c>
      <c r="BB43" s="20">
        <v>0</v>
      </c>
      <c r="BC43" s="20">
        <v>0</v>
      </c>
      <c r="BD43" s="20">
        <v>0</v>
      </c>
      <c r="BE43" s="135">
        <v>195.02</v>
      </c>
      <c r="BF43" s="136">
        <v>201.13552486187834</v>
      </c>
      <c r="BG43" s="136">
        <v>50.06138569991058</v>
      </c>
    </row>
    <row r="44" spans="2:59" ht="12">
      <c r="B44" s="224" t="s">
        <v>29</v>
      </c>
      <c r="C44" s="225"/>
      <c r="D44" s="21">
        <v>223</v>
      </c>
      <c r="E44" s="20">
        <v>9</v>
      </c>
      <c r="F44" s="20">
        <v>16</v>
      </c>
      <c r="G44" s="20">
        <v>12</v>
      </c>
      <c r="H44" s="20">
        <v>17</v>
      </c>
      <c r="I44" s="20">
        <v>26</v>
      </c>
      <c r="J44" s="20">
        <v>23</v>
      </c>
      <c r="K44" s="20">
        <v>17</v>
      </c>
      <c r="L44" s="20">
        <v>18</v>
      </c>
      <c r="M44" s="20">
        <v>28</v>
      </c>
      <c r="N44" s="20">
        <v>14</v>
      </c>
      <c r="O44" s="20">
        <v>8</v>
      </c>
      <c r="P44" s="20">
        <v>13</v>
      </c>
      <c r="Q44" s="20">
        <v>4</v>
      </c>
      <c r="R44" s="20">
        <v>4</v>
      </c>
      <c r="S44" s="20">
        <v>3</v>
      </c>
      <c r="T44" s="20">
        <v>2</v>
      </c>
      <c r="U44" s="20">
        <v>2</v>
      </c>
      <c r="V44" s="20">
        <v>1</v>
      </c>
      <c r="W44" s="20">
        <v>1</v>
      </c>
      <c r="X44" s="20">
        <v>2</v>
      </c>
      <c r="Y44" s="20">
        <v>0</v>
      </c>
      <c r="Z44" s="20">
        <v>2</v>
      </c>
      <c r="AA44" s="20">
        <v>0</v>
      </c>
      <c r="AB44" s="20">
        <v>0</v>
      </c>
      <c r="AC44" s="20">
        <v>0</v>
      </c>
      <c r="AD44" s="20">
        <v>0</v>
      </c>
      <c r="AE44" s="20">
        <v>0</v>
      </c>
      <c r="AF44" s="20">
        <v>0</v>
      </c>
      <c r="AG44" s="20">
        <v>0</v>
      </c>
      <c r="AH44" s="20">
        <v>0</v>
      </c>
      <c r="AI44" s="20">
        <v>0</v>
      </c>
      <c r="AJ44" s="20">
        <v>0</v>
      </c>
      <c r="AK44" s="20">
        <v>0</v>
      </c>
      <c r="AL44" s="20">
        <v>0</v>
      </c>
      <c r="AM44" s="20">
        <v>0</v>
      </c>
      <c r="AN44" s="20">
        <v>0</v>
      </c>
      <c r="AO44" s="20">
        <v>0</v>
      </c>
      <c r="AP44" s="20">
        <v>0</v>
      </c>
      <c r="AQ44" s="20">
        <v>0</v>
      </c>
      <c r="AR44" s="20">
        <v>1</v>
      </c>
      <c r="AS44" s="20">
        <v>0</v>
      </c>
      <c r="AT44" s="20">
        <v>0</v>
      </c>
      <c r="AU44" s="20">
        <v>0</v>
      </c>
      <c r="AV44" s="20">
        <v>0</v>
      </c>
      <c r="AW44" s="20">
        <v>0</v>
      </c>
      <c r="AX44" s="20">
        <v>0</v>
      </c>
      <c r="AY44" s="20">
        <v>0</v>
      </c>
      <c r="AZ44" s="20">
        <v>0</v>
      </c>
      <c r="BA44" s="20">
        <v>0</v>
      </c>
      <c r="BB44" s="20">
        <v>0</v>
      </c>
      <c r="BC44" s="20">
        <v>0</v>
      </c>
      <c r="BD44" s="20">
        <v>0</v>
      </c>
      <c r="BE44" s="135">
        <v>155.45</v>
      </c>
      <c r="BF44" s="136">
        <v>159.5166816143497</v>
      </c>
      <c r="BG44" s="136">
        <v>46.71374396711531</v>
      </c>
    </row>
    <row r="45" spans="2:59" ht="12">
      <c r="B45" s="224" t="s">
        <v>30</v>
      </c>
      <c r="C45" s="225"/>
      <c r="D45" s="21">
        <v>1146</v>
      </c>
      <c r="E45" s="20">
        <v>83</v>
      </c>
      <c r="F45" s="20">
        <v>39</v>
      </c>
      <c r="G45" s="20">
        <v>64</v>
      </c>
      <c r="H45" s="20">
        <v>160</v>
      </c>
      <c r="I45" s="20">
        <v>158</v>
      </c>
      <c r="J45" s="20">
        <v>145</v>
      </c>
      <c r="K45" s="20">
        <v>125</v>
      </c>
      <c r="L45" s="20">
        <v>136</v>
      </c>
      <c r="M45" s="20">
        <v>67</v>
      </c>
      <c r="N45" s="20">
        <v>40</v>
      </c>
      <c r="O45" s="20">
        <v>28</v>
      </c>
      <c r="P45" s="20">
        <v>34</v>
      </c>
      <c r="Q45" s="20">
        <v>11</v>
      </c>
      <c r="R45" s="20">
        <v>12</v>
      </c>
      <c r="S45" s="20">
        <v>11</v>
      </c>
      <c r="T45" s="20">
        <v>10</v>
      </c>
      <c r="U45" s="20">
        <v>6</v>
      </c>
      <c r="V45" s="20">
        <v>2</v>
      </c>
      <c r="W45" s="20">
        <v>3</v>
      </c>
      <c r="X45" s="20">
        <v>2</v>
      </c>
      <c r="Y45" s="20">
        <v>0</v>
      </c>
      <c r="Z45" s="20">
        <v>0</v>
      </c>
      <c r="AA45" s="20">
        <v>1</v>
      </c>
      <c r="AB45" s="20">
        <v>3</v>
      </c>
      <c r="AC45" s="20">
        <v>2</v>
      </c>
      <c r="AD45" s="20">
        <v>1</v>
      </c>
      <c r="AE45" s="20">
        <v>0</v>
      </c>
      <c r="AF45" s="20">
        <v>0</v>
      </c>
      <c r="AG45" s="20">
        <v>0</v>
      </c>
      <c r="AH45" s="20">
        <v>0</v>
      </c>
      <c r="AI45" s="20">
        <v>0</v>
      </c>
      <c r="AJ45" s="20">
        <v>0</v>
      </c>
      <c r="AK45" s="20">
        <v>1</v>
      </c>
      <c r="AL45" s="20">
        <v>0</v>
      </c>
      <c r="AM45" s="20">
        <v>0</v>
      </c>
      <c r="AN45" s="20">
        <v>1</v>
      </c>
      <c r="AO45" s="20">
        <v>0</v>
      </c>
      <c r="AP45" s="20">
        <v>0</v>
      </c>
      <c r="AQ45" s="20">
        <v>0</v>
      </c>
      <c r="AR45" s="20">
        <v>0</v>
      </c>
      <c r="AS45" s="20">
        <v>0</v>
      </c>
      <c r="AT45" s="20">
        <v>0</v>
      </c>
      <c r="AU45" s="20">
        <v>0</v>
      </c>
      <c r="AV45" s="20">
        <v>0</v>
      </c>
      <c r="AW45" s="20">
        <v>0</v>
      </c>
      <c r="AX45" s="20">
        <v>0</v>
      </c>
      <c r="AY45" s="20">
        <v>0</v>
      </c>
      <c r="AZ45" s="20">
        <v>0</v>
      </c>
      <c r="BA45" s="20">
        <v>0</v>
      </c>
      <c r="BB45" s="20">
        <v>0</v>
      </c>
      <c r="BC45" s="20">
        <v>0</v>
      </c>
      <c r="BD45" s="20">
        <v>1</v>
      </c>
      <c r="BE45" s="135">
        <v>143.53500000000003</v>
      </c>
      <c r="BF45" s="136">
        <v>148.98906631762642</v>
      </c>
      <c r="BG45" s="136">
        <v>51.59828547556891</v>
      </c>
    </row>
    <row r="46" spans="2:59" ht="12">
      <c r="B46" s="224" t="s">
        <v>31</v>
      </c>
      <c r="C46" s="225"/>
      <c r="D46" s="21">
        <v>136</v>
      </c>
      <c r="E46" s="20">
        <v>0</v>
      </c>
      <c r="F46" s="20">
        <v>0</v>
      </c>
      <c r="G46" s="20">
        <v>0</v>
      </c>
      <c r="H46" s="20">
        <v>1</v>
      </c>
      <c r="I46" s="20">
        <v>3</v>
      </c>
      <c r="J46" s="20">
        <v>3</v>
      </c>
      <c r="K46" s="20">
        <v>4</v>
      </c>
      <c r="L46" s="20">
        <v>17</v>
      </c>
      <c r="M46" s="20">
        <v>28</v>
      </c>
      <c r="N46" s="20">
        <v>28</v>
      </c>
      <c r="O46" s="20">
        <v>18</v>
      </c>
      <c r="P46" s="20">
        <v>13</v>
      </c>
      <c r="Q46" s="20">
        <v>8</v>
      </c>
      <c r="R46" s="20">
        <v>7</v>
      </c>
      <c r="S46" s="20">
        <v>1</v>
      </c>
      <c r="T46" s="20">
        <v>0</v>
      </c>
      <c r="U46" s="20">
        <v>1</v>
      </c>
      <c r="V46" s="20">
        <v>0</v>
      </c>
      <c r="W46" s="20">
        <v>0</v>
      </c>
      <c r="X46" s="20">
        <v>0</v>
      </c>
      <c r="Y46" s="20">
        <v>1</v>
      </c>
      <c r="Z46" s="20">
        <v>1</v>
      </c>
      <c r="AA46" s="20">
        <v>0</v>
      </c>
      <c r="AB46" s="20">
        <v>0</v>
      </c>
      <c r="AC46" s="20">
        <v>1</v>
      </c>
      <c r="AD46" s="20">
        <v>0</v>
      </c>
      <c r="AE46" s="20">
        <v>1</v>
      </c>
      <c r="AF46" s="20">
        <v>0</v>
      </c>
      <c r="AG46" s="20">
        <v>0</v>
      </c>
      <c r="AH46" s="20">
        <v>0</v>
      </c>
      <c r="AI46" s="20">
        <v>0</v>
      </c>
      <c r="AJ46" s="20">
        <v>0</v>
      </c>
      <c r="AK46" s="20">
        <v>0</v>
      </c>
      <c r="AL46" s="20">
        <v>0</v>
      </c>
      <c r="AM46" s="20">
        <v>0</v>
      </c>
      <c r="AN46" s="20">
        <v>0</v>
      </c>
      <c r="AO46" s="20">
        <v>0</v>
      </c>
      <c r="AP46" s="20">
        <v>0</v>
      </c>
      <c r="AQ46" s="20">
        <v>0</v>
      </c>
      <c r="AR46" s="20">
        <v>0</v>
      </c>
      <c r="AS46" s="20">
        <v>0</v>
      </c>
      <c r="AT46" s="20">
        <v>0</v>
      </c>
      <c r="AU46" s="20">
        <v>0</v>
      </c>
      <c r="AV46" s="20">
        <v>0</v>
      </c>
      <c r="AW46" s="20">
        <v>0</v>
      </c>
      <c r="AX46" s="20">
        <v>0</v>
      </c>
      <c r="AY46" s="20">
        <v>0</v>
      </c>
      <c r="AZ46" s="20">
        <v>0</v>
      </c>
      <c r="BA46" s="20">
        <v>0</v>
      </c>
      <c r="BB46" s="20">
        <v>0</v>
      </c>
      <c r="BC46" s="20">
        <v>0</v>
      </c>
      <c r="BD46" s="20">
        <v>0</v>
      </c>
      <c r="BE46" s="135">
        <v>182.125</v>
      </c>
      <c r="BF46" s="136">
        <v>187.97845588235302</v>
      </c>
      <c r="BG46" s="136">
        <v>31.759758882345213</v>
      </c>
    </row>
    <row r="47" spans="2:59" ht="12">
      <c r="B47" s="224" t="s">
        <v>32</v>
      </c>
      <c r="C47" s="225"/>
      <c r="D47" s="21">
        <v>95</v>
      </c>
      <c r="E47" s="20">
        <v>0</v>
      </c>
      <c r="F47" s="20">
        <v>1</v>
      </c>
      <c r="G47" s="20">
        <v>3</v>
      </c>
      <c r="H47" s="20">
        <v>6</v>
      </c>
      <c r="I47" s="20">
        <v>7</v>
      </c>
      <c r="J47" s="20">
        <v>7</v>
      </c>
      <c r="K47" s="20">
        <v>22</v>
      </c>
      <c r="L47" s="20">
        <v>11</v>
      </c>
      <c r="M47" s="20">
        <v>12</v>
      </c>
      <c r="N47" s="20">
        <v>11</v>
      </c>
      <c r="O47" s="20">
        <v>1</v>
      </c>
      <c r="P47" s="20">
        <v>7</v>
      </c>
      <c r="Q47" s="20">
        <v>0</v>
      </c>
      <c r="R47" s="20">
        <v>3</v>
      </c>
      <c r="S47" s="20">
        <v>0</v>
      </c>
      <c r="T47" s="20">
        <v>2</v>
      </c>
      <c r="U47" s="20">
        <v>1</v>
      </c>
      <c r="V47" s="20">
        <v>0</v>
      </c>
      <c r="W47" s="20">
        <v>0</v>
      </c>
      <c r="X47" s="20">
        <v>1</v>
      </c>
      <c r="Y47" s="20">
        <v>0</v>
      </c>
      <c r="Z47" s="20">
        <v>0</v>
      </c>
      <c r="AA47" s="20">
        <v>0</v>
      </c>
      <c r="AB47" s="20">
        <v>0</v>
      </c>
      <c r="AC47" s="20">
        <v>0</v>
      </c>
      <c r="AD47" s="20">
        <v>0</v>
      </c>
      <c r="AE47" s="20">
        <v>0</v>
      </c>
      <c r="AF47" s="20">
        <v>0</v>
      </c>
      <c r="AG47" s="20">
        <v>0</v>
      </c>
      <c r="AH47" s="20">
        <v>0</v>
      </c>
      <c r="AI47" s="20">
        <v>0</v>
      </c>
      <c r="AJ47" s="20">
        <v>0</v>
      </c>
      <c r="AK47" s="20">
        <v>0</v>
      </c>
      <c r="AL47" s="20">
        <v>0</v>
      </c>
      <c r="AM47" s="20">
        <v>0</v>
      </c>
      <c r="AN47" s="20">
        <v>0</v>
      </c>
      <c r="AO47" s="20">
        <v>0</v>
      </c>
      <c r="AP47" s="20">
        <v>0</v>
      </c>
      <c r="AQ47" s="20">
        <v>0</v>
      </c>
      <c r="AR47" s="20">
        <v>0</v>
      </c>
      <c r="AS47" s="20">
        <v>0</v>
      </c>
      <c r="AT47" s="20">
        <v>0</v>
      </c>
      <c r="AU47" s="20">
        <v>0</v>
      </c>
      <c r="AV47" s="20">
        <v>0</v>
      </c>
      <c r="AW47" s="20">
        <v>0</v>
      </c>
      <c r="AX47" s="20">
        <v>0</v>
      </c>
      <c r="AY47" s="20">
        <v>0</v>
      </c>
      <c r="AZ47" s="20">
        <v>0</v>
      </c>
      <c r="BA47" s="20">
        <v>0</v>
      </c>
      <c r="BB47" s="20">
        <v>0</v>
      </c>
      <c r="BC47" s="20">
        <v>0</v>
      </c>
      <c r="BD47" s="20">
        <v>0</v>
      </c>
      <c r="BE47" s="135">
        <v>164.03</v>
      </c>
      <c r="BF47" s="136">
        <v>165.96010526315794</v>
      </c>
      <c r="BG47" s="136">
        <v>32.16999631263204</v>
      </c>
    </row>
    <row r="48" spans="2:59" ht="12">
      <c r="B48" s="224" t="s">
        <v>33</v>
      </c>
      <c r="C48" s="225"/>
      <c r="D48" s="21">
        <v>121</v>
      </c>
      <c r="E48" s="20">
        <v>29</v>
      </c>
      <c r="F48" s="20">
        <v>16</v>
      </c>
      <c r="G48" s="20">
        <v>7</v>
      </c>
      <c r="H48" s="20">
        <v>3</v>
      </c>
      <c r="I48" s="20">
        <v>7</v>
      </c>
      <c r="J48" s="20">
        <v>4</v>
      </c>
      <c r="K48" s="20">
        <v>12</v>
      </c>
      <c r="L48" s="20">
        <v>5</v>
      </c>
      <c r="M48" s="20">
        <v>17</v>
      </c>
      <c r="N48" s="20">
        <v>10</v>
      </c>
      <c r="O48" s="20">
        <v>7</v>
      </c>
      <c r="P48" s="20">
        <v>2</v>
      </c>
      <c r="Q48" s="20">
        <v>0</v>
      </c>
      <c r="R48" s="20">
        <v>0</v>
      </c>
      <c r="S48" s="20">
        <v>0</v>
      </c>
      <c r="T48" s="20">
        <v>0</v>
      </c>
      <c r="U48" s="20">
        <v>0</v>
      </c>
      <c r="V48" s="20">
        <v>0</v>
      </c>
      <c r="W48" s="20">
        <v>0</v>
      </c>
      <c r="X48" s="20">
        <v>2</v>
      </c>
      <c r="Y48" s="20">
        <v>0</v>
      </c>
      <c r="Z48" s="20">
        <v>0</v>
      </c>
      <c r="AA48" s="20">
        <v>0</v>
      </c>
      <c r="AB48" s="20">
        <v>0</v>
      </c>
      <c r="AC48" s="20">
        <v>0</v>
      </c>
      <c r="AD48" s="20">
        <v>0</v>
      </c>
      <c r="AE48" s="20">
        <v>0</v>
      </c>
      <c r="AF48" s="20">
        <v>0</v>
      </c>
      <c r="AG48" s="20">
        <v>0</v>
      </c>
      <c r="AH48" s="20">
        <v>0</v>
      </c>
      <c r="AI48" s="20">
        <v>0</v>
      </c>
      <c r="AJ48" s="20">
        <v>0</v>
      </c>
      <c r="AK48" s="20">
        <v>0</v>
      </c>
      <c r="AL48" s="20">
        <v>0</v>
      </c>
      <c r="AM48" s="20">
        <v>0</v>
      </c>
      <c r="AN48" s="20">
        <v>0</v>
      </c>
      <c r="AO48" s="20">
        <v>0</v>
      </c>
      <c r="AP48" s="20">
        <v>0</v>
      </c>
      <c r="AQ48" s="20">
        <v>0</v>
      </c>
      <c r="AR48" s="20">
        <v>0</v>
      </c>
      <c r="AS48" s="20">
        <v>0</v>
      </c>
      <c r="AT48" s="20">
        <v>0</v>
      </c>
      <c r="AU48" s="20">
        <v>0</v>
      </c>
      <c r="AV48" s="20">
        <v>0</v>
      </c>
      <c r="AW48" s="20">
        <v>0</v>
      </c>
      <c r="AX48" s="20">
        <v>0</v>
      </c>
      <c r="AY48" s="20">
        <v>0</v>
      </c>
      <c r="AZ48" s="20">
        <v>0</v>
      </c>
      <c r="BA48" s="20">
        <v>0</v>
      </c>
      <c r="BB48" s="20">
        <v>0</v>
      </c>
      <c r="BC48" s="20">
        <v>0</v>
      </c>
      <c r="BD48" s="20">
        <v>0</v>
      </c>
      <c r="BE48" s="135">
        <v>136.61</v>
      </c>
      <c r="BF48" s="136">
        <v>134.9897520661157</v>
      </c>
      <c r="BG48" s="136">
        <v>46.05514664440899</v>
      </c>
    </row>
    <row r="49" spans="2:59" ht="12">
      <c r="B49" s="224" t="s">
        <v>34</v>
      </c>
      <c r="C49" s="225"/>
      <c r="D49" s="21">
        <v>994</v>
      </c>
      <c r="E49" s="20">
        <v>457</v>
      </c>
      <c r="F49" s="20">
        <v>186</v>
      </c>
      <c r="G49" s="20">
        <v>88</v>
      </c>
      <c r="H49" s="20">
        <v>84</v>
      </c>
      <c r="I49" s="20">
        <v>47</v>
      </c>
      <c r="J49" s="20">
        <v>15</v>
      </c>
      <c r="K49" s="20">
        <v>33</v>
      </c>
      <c r="L49" s="20">
        <v>18</v>
      </c>
      <c r="M49" s="20">
        <v>15</v>
      </c>
      <c r="N49" s="20">
        <v>17</v>
      </c>
      <c r="O49" s="20">
        <v>19</v>
      </c>
      <c r="P49" s="20">
        <v>4</v>
      </c>
      <c r="Q49" s="20">
        <v>1</v>
      </c>
      <c r="R49" s="20">
        <v>2</v>
      </c>
      <c r="S49" s="20">
        <v>1</v>
      </c>
      <c r="T49" s="20">
        <v>1</v>
      </c>
      <c r="U49" s="20">
        <v>0</v>
      </c>
      <c r="V49" s="20">
        <v>0</v>
      </c>
      <c r="W49" s="20">
        <v>0</v>
      </c>
      <c r="X49" s="20">
        <v>1</v>
      </c>
      <c r="Y49" s="20">
        <v>0</v>
      </c>
      <c r="Z49" s="20">
        <v>1</v>
      </c>
      <c r="AA49" s="20">
        <v>1</v>
      </c>
      <c r="AB49" s="20">
        <v>1</v>
      </c>
      <c r="AC49" s="20">
        <v>0</v>
      </c>
      <c r="AD49" s="20">
        <v>1</v>
      </c>
      <c r="AE49" s="20">
        <v>0</v>
      </c>
      <c r="AF49" s="20">
        <v>1</v>
      </c>
      <c r="AG49" s="20">
        <v>0</v>
      </c>
      <c r="AH49" s="20">
        <v>0</v>
      </c>
      <c r="AI49" s="20">
        <v>0</v>
      </c>
      <c r="AJ49" s="20">
        <v>0</v>
      </c>
      <c r="AK49" s="20">
        <v>0</v>
      </c>
      <c r="AL49" s="20">
        <v>0</v>
      </c>
      <c r="AM49" s="20">
        <v>0</v>
      </c>
      <c r="AN49" s="20">
        <v>0</v>
      </c>
      <c r="AO49" s="20">
        <v>0</v>
      </c>
      <c r="AP49" s="20">
        <v>0</v>
      </c>
      <c r="AQ49" s="20">
        <v>0</v>
      </c>
      <c r="AR49" s="20">
        <v>0</v>
      </c>
      <c r="AS49" s="20">
        <v>0</v>
      </c>
      <c r="AT49" s="20">
        <v>0</v>
      </c>
      <c r="AU49" s="20">
        <v>0</v>
      </c>
      <c r="AV49" s="20">
        <v>0</v>
      </c>
      <c r="AW49" s="20">
        <v>0</v>
      </c>
      <c r="AX49" s="20">
        <v>0</v>
      </c>
      <c r="AY49" s="20">
        <v>0</v>
      </c>
      <c r="AZ49" s="20">
        <v>0</v>
      </c>
      <c r="BA49" s="20">
        <v>0</v>
      </c>
      <c r="BB49" s="20">
        <v>0</v>
      </c>
      <c r="BC49" s="20">
        <v>0</v>
      </c>
      <c r="BD49" s="20">
        <v>0</v>
      </c>
      <c r="BE49" s="135">
        <v>100.075</v>
      </c>
      <c r="BF49" s="136">
        <v>104.45370221327974</v>
      </c>
      <c r="BG49" s="136">
        <v>38.009080896411916</v>
      </c>
    </row>
    <row r="50" spans="2:59" ht="12">
      <c r="B50" s="224" t="s">
        <v>35</v>
      </c>
      <c r="C50" s="225"/>
      <c r="D50" s="21">
        <v>660</v>
      </c>
      <c r="E50" s="20">
        <v>119</v>
      </c>
      <c r="F50" s="20">
        <v>84</v>
      </c>
      <c r="G50" s="20">
        <v>58</v>
      </c>
      <c r="H50" s="20">
        <v>64</v>
      </c>
      <c r="I50" s="20">
        <v>59</v>
      </c>
      <c r="J50" s="20">
        <v>45</v>
      </c>
      <c r="K50" s="20">
        <v>75</v>
      </c>
      <c r="L50" s="20">
        <v>36</v>
      </c>
      <c r="M50" s="20">
        <v>35</v>
      </c>
      <c r="N50" s="20">
        <v>28</v>
      </c>
      <c r="O50" s="20">
        <v>11</v>
      </c>
      <c r="P50" s="20">
        <v>17</v>
      </c>
      <c r="Q50" s="20">
        <v>10</v>
      </c>
      <c r="R50" s="20">
        <v>5</v>
      </c>
      <c r="S50" s="20">
        <v>3</v>
      </c>
      <c r="T50" s="20">
        <v>1</v>
      </c>
      <c r="U50" s="20">
        <v>4</v>
      </c>
      <c r="V50" s="20">
        <v>1</v>
      </c>
      <c r="W50" s="20">
        <v>1</v>
      </c>
      <c r="X50" s="20">
        <v>0</v>
      </c>
      <c r="Y50" s="20">
        <v>0</v>
      </c>
      <c r="Z50" s="20">
        <v>0</v>
      </c>
      <c r="AA50" s="20">
        <v>1</v>
      </c>
      <c r="AB50" s="20">
        <v>0</v>
      </c>
      <c r="AC50" s="20">
        <v>0</v>
      </c>
      <c r="AD50" s="20">
        <v>1</v>
      </c>
      <c r="AE50" s="20">
        <v>0</v>
      </c>
      <c r="AF50" s="20">
        <v>0</v>
      </c>
      <c r="AG50" s="20">
        <v>0</v>
      </c>
      <c r="AH50" s="20">
        <v>0</v>
      </c>
      <c r="AI50" s="20">
        <v>0</v>
      </c>
      <c r="AJ50" s="20">
        <v>0</v>
      </c>
      <c r="AK50" s="20">
        <v>0</v>
      </c>
      <c r="AL50" s="20">
        <v>0</v>
      </c>
      <c r="AM50" s="20">
        <v>1</v>
      </c>
      <c r="AN50" s="20">
        <v>0</v>
      </c>
      <c r="AO50" s="20">
        <v>0</v>
      </c>
      <c r="AP50" s="20">
        <v>0</v>
      </c>
      <c r="AQ50" s="20">
        <v>0</v>
      </c>
      <c r="AR50" s="20">
        <v>0</v>
      </c>
      <c r="AS50" s="20">
        <v>0</v>
      </c>
      <c r="AT50" s="20">
        <v>0</v>
      </c>
      <c r="AU50" s="20">
        <v>0</v>
      </c>
      <c r="AV50" s="20">
        <v>0</v>
      </c>
      <c r="AW50" s="20">
        <v>0</v>
      </c>
      <c r="AX50" s="20">
        <v>0</v>
      </c>
      <c r="AY50" s="20">
        <v>0</v>
      </c>
      <c r="AZ50" s="20">
        <v>0</v>
      </c>
      <c r="BA50" s="20">
        <v>0</v>
      </c>
      <c r="BB50" s="20">
        <v>0</v>
      </c>
      <c r="BC50" s="20">
        <v>0</v>
      </c>
      <c r="BD50" s="20">
        <v>1</v>
      </c>
      <c r="BE50" s="135">
        <v>129.875</v>
      </c>
      <c r="BF50" s="136">
        <v>134.04024242424248</v>
      </c>
      <c r="BG50" s="136">
        <v>49.61093353784554</v>
      </c>
    </row>
    <row r="51" spans="2:59" ht="12">
      <c r="B51" s="224" t="s">
        <v>36</v>
      </c>
      <c r="C51" s="225"/>
      <c r="D51" s="21">
        <v>106</v>
      </c>
      <c r="E51" s="20">
        <v>1</v>
      </c>
      <c r="F51" s="20">
        <v>0</v>
      </c>
      <c r="G51" s="20">
        <v>1</v>
      </c>
      <c r="H51" s="20">
        <v>6</v>
      </c>
      <c r="I51" s="20">
        <v>28</v>
      </c>
      <c r="J51" s="20">
        <v>11</v>
      </c>
      <c r="K51" s="20">
        <v>8</v>
      </c>
      <c r="L51" s="20">
        <v>10</v>
      </c>
      <c r="M51" s="20">
        <v>4</v>
      </c>
      <c r="N51" s="20">
        <v>9</v>
      </c>
      <c r="O51" s="20">
        <v>3</v>
      </c>
      <c r="P51" s="20">
        <v>13</v>
      </c>
      <c r="Q51" s="20">
        <v>2</v>
      </c>
      <c r="R51" s="20">
        <v>0</v>
      </c>
      <c r="S51" s="20">
        <v>3</v>
      </c>
      <c r="T51" s="20">
        <v>4</v>
      </c>
      <c r="U51" s="20">
        <v>1</v>
      </c>
      <c r="V51" s="20">
        <v>0</v>
      </c>
      <c r="W51" s="20">
        <v>0</v>
      </c>
      <c r="X51" s="20">
        <v>1</v>
      </c>
      <c r="Y51" s="20">
        <v>0</v>
      </c>
      <c r="Z51" s="20">
        <v>0</v>
      </c>
      <c r="AA51" s="20">
        <v>0</v>
      </c>
      <c r="AB51" s="20">
        <v>0</v>
      </c>
      <c r="AC51" s="20">
        <v>0</v>
      </c>
      <c r="AD51" s="20">
        <v>0</v>
      </c>
      <c r="AE51" s="20">
        <v>0</v>
      </c>
      <c r="AF51" s="20">
        <v>0</v>
      </c>
      <c r="AG51" s="20">
        <v>0</v>
      </c>
      <c r="AH51" s="20">
        <v>0</v>
      </c>
      <c r="AI51" s="20">
        <v>0</v>
      </c>
      <c r="AJ51" s="20">
        <v>0</v>
      </c>
      <c r="AK51" s="20">
        <v>0</v>
      </c>
      <c r="AL51" s="20">
        <v>0</v>
      </c>
      <c r="AM51" s="20">
        <v>0</v>
      </c>
      <c r="AN51" s="20">
        <v>0</v>
      </c>
      <c r="AO51" s="20">
        <v>0</v>
      </c>
      <c r="AP51" s="20">
        <v>0</v>
      </c>
      <c r="AQ51" s="20">
        <v>0</v>
      </c>
      <c r="AR51" s="20">
        <v>0</v>
      </c>
      <c r="AS51" s="20">
        <v>0</v>
      </c>
      <c r="AT51" s="20">
        <v>0</v>
      </c>
      <c r="AU51" s="20">
        <v>0</v>
      </c>
      <c r="AV51" s="20">
        <v>1</v>
      </c>
      <c r="AW51" s="20">
        <v>0</v>
      </c>
      <c r="AX51" s="20">
        <v>0</v>
      </c>
      <c r="AY51" s="20">
        <v>0</v>
      </c>
      <c r="AZ51" s="20">
        <v>0</v>
      </c>
      <c r="BA51" s="20">
        <v>0</v>
      </c>
      <c r="BB51" s="20">
        <v>0</v>
      </c>
      <c r="BC51" s="20">
        <v>0</v>
      </c>
      <c r="BD51" s="20">
        <v>0</v>
      </c>
      <c r="BE51" s="135">
        <v>154.48000000000002</v>
      </c>
      <c r="BF51" s="136">
        <v>167.66481132075472</v>
      </c>
      <c r="BG51" s="136">
        <v>50.67192579029727</v>
      </c>
    </row>
    <row r="52" spans="2:59" ht="12">
      <c r="B52" s="224" t="s">
        <v>37</v>
      </c>
      <c r="C52" s="225"/>
      <c r="D52" s="21">
        <v>40</v>
      </c>
      <c r="E52" s="20">
        <v>0</v>
      </c>
      <c r="F52" s="20">
        <v>2</v>
      </c>
      <c r="G52" s="20">
        <v>4</v>
      </c>
      <c r="H52" s="20">
        <v>1</v>
      </c>
      <c r="I52" s="20">
        <v>8</v>
      </c>
      <c r="J52" s="20">
        <v>5</v>
      </c>
      <c r="K52" s="20">
        <v>7</v>
      </c>
      <c r="L52" s="20">
        <v>1</v>
      </c>
      <c r="M52" s="20">
        <v>3</v>
      </c>
      <c r="N52" s="20">
        <v>2</v>
      </c>
      <c r="O52" s="20">
        <v>1</v>
      </c>
      <c r="P52" s="20">
        <v>2</v>
      </c>
      <c r="Q52" s="20">
        <v>1</v>
      </c>
      <c r="R52" s="20">
        <v>0</v>
      </c>
      <c r="S52" s="20">
        <v>0</v>
      </c>
      <c r="T52" s="20">
        <v>0</v>
      </c>
      <c r="U52" s="20">
        <v>0</v>
      </c>
      <c r="V52" s="20">
        <v>1</v>
      </c>
      <c r="W52" s="20">
        <v>0</v>
      </c>
      <c r="X52" s="20">
        <v>0</v>
      </c>
      <c r="Y52" s="20">
        <v>0</v>
      </c>
      <c r="Z52" s="20">
        <v>0</v>
      </c>
      <c r="AA52" s="20">
        <v>1</v>
      </c>
      <c r="AB52" s="20">
        <v>0</v>
      </c>
      <c r="AC52" s="20">
        <v>1</v>
      </c>
      <c r="AD52" s="20">
        <v>0</v>
      </c>
      <c r="AE52" s="20">
        <v>0</v>
      </c>
      <c r="AF52" s="20">
        <v>0</v>
      </c>
      <c r="AG52" s="20">
        <v>0</v>
      </c>
      <c r="AH52" s="20">
        <v>0</v>
      </c>
      <c r="AI52" s="20">
        <v>0</v>
      </c>
      <c r="AJ52" s="20">
        <v>0</v>
      </c>
      <c r="AK52" s="20">
        <v>0</v>
      </c>
      <c r="AL52" s="20">
        <v>0</v>
      </c>
      <c r="AM52" s="20">
        <v>0</v>
      </c>
      <c r="AN52" s="20">
        <v>0</v>
      </c>
      <c r="AO52" s="20">
        <v>0</v>
      </c>
      <c r="AP52" s="20">
        <v>0</v>
      </c>
      <c r="AQ52" s="20">
        <v>0</v>
      </c>
      <c r="AR52" s="20">
        <v>0</v>
      </c>
      <c r="AS52" s="20">
        <v>0</v>
      </c>
      <c r="AT52" s="20">
        <v>0</v>
      </c>
      <c r="AU52" s="20">
        <v>0</v>
      </c>
      <c r="AV52" s="20">
        <v>0</v>
      </c>
      <c r="AW52" s="20">
        <v>0</v>
      </c>
      <c r="AX52" s="20">
        <v>0</v>
      </c>
      <c r="AY52" s="20">
        <v>0</v>
      </c>
      <c r="AZ52" s="20">
        <v>0</v>
      </c>
      <c r="BA52" s="20">
        <v>0</v>
      </c>
      <c r="BB52" s="20">
        <v>0</v>
      </c>
      <c r="BC52" s="20">
        <v>0</v>
      </c>
      <c r="BD52" s="20">
        <v>0</v>
      </c>
      <c r="BE52" s="135">
        <v>148.95499999999998</v>
      </c>
      <c r="BF52" s="136">
        <v>161.95724999999993</v>
      </c>
      <c r="BG52" s="136">
        <v>50.368585599761616</v>
      </c>
    </row>
    <row r="53" spans="2:59" ht="12">
      <c r="B53" s="224" t="s">
        <v>38</v>
      </c>
      <c r="C53" s="225"/>
      <c r="D53" s="180">
        <v>4</v>
      </c>
      <c r="E53" s="176">
        <v>0</v>
      </c>
      <c r="F53" s="176">
        <v>0</v>
      </c>
      <c r="G53" s="176">
        <v>0</v>
      </c>
      <c r="H53" s="176">
        <v>0</v>
      </c>
      <c r="I53" s="176">
        <v>0</v>
      </c>
      <c r="J53" s="176">
        <v>1</v>
      </c>
      <c r="K53" s="176">
        <v>1</v>
      </c>
      <c r="L53" s="176">
        <v>0</v>
      </c>
      <c r="M53" s="176">
        <v>0</v>
      </c>
      <c r="N53" s="176">
        <v>1</v>
      </c>
      <c r="O53" s="176">
        <v>1</v>
      </c>
      <c r="P53" s="176">
        <v>0</v>
      </c>
      <c r="Q53" s="176">
        <v>0</v>
      </c>
      <c r="R53" s="176">
        <v>0</v>
      </c>
      <c r="S53" s="176">
        <v>0</v>
      </c>
      <c r="T53" s="176">
        <v>0</v>
      </c>
      <c r="U53" s="176">
        <v>0</v>
      </c>
      <c r="V53" s="176">
        <v>0</v>
      </c>
      <c r="W53" s="176">
        <v>0</v>
      </c>
      <c r="X53" s="176">
        <v>0</v>
      </c>
      <c r="Y53" s="176">
        <v>0</v>
      </c>
      <c r="Z53" s="176">
        <v>0</v>
      </c>
      <c r="AA53" s="176">
        <v>0</v>
      </c>
      <c r="AB53" s="176">
        <v>0</v>
      </c>
      <c r="AC53" s="176">
        <v>0</v>
      </c>
      <c r="AD53" s="176">
        <v>0</v>
      </c>
      <c r="AE53" s="176">
        <v>0</v>
      </c>
      <c r="AF53" s="176">
        <v>0</v>
      </c>
      <c r="AG53" s="176">
        <v>0</v>
      </c>
      <c r="AH53" s="176">
        <v>0</v>
      </c>
      <c r="AI53" s="176">
        <v>0</v>
      </c>
      <c r="AJ53" s="176">
        <v>0</v>
      </c>
      <c r="AK53" s="176">
        <v>0</v>
      </c>
      <c r="AL53" s="176">
        <v>0</v>
      </c>
      <c r="AM53" s="176">
        <v>0</v>
      </c>
      <c r="AN53" s="176">
        <v>0</v>
      </c>
      <c r="AO53" s="176">
        <v>0</v>
      </c>
      <c r="AP53" s="176">
        <v>0</v>
      </c>
      <c r="AQ53" s="176">
        <v>0</v>
      </c>
      <c r="AR53" s="176">
        <v>0</v>
      </c>
      <c r="AS53" s="176">
        <v>0</v>
      </c>
      <c r="AT53" s="176">
        <v>0</v>
      </c>
      <c r="AU53" s="176">
        <v>0</v>
      </c>
      <c r="AV53" s="176">
        <v>0</v>
      </c>
      <c r="AW53" s="176">
        <v>0</v>
      </c>
      <c r="AX53" s="176">
        <v>0</v>
      </c>
      <c r="AY53" s="176">
        <v>0</v>
      </c>
      <c r="AZ53" s="176">
        <v>0</v>
      </c>
      <c r="BA53" s="176">
        <v>0</v>
      </c>
      <c r="BB53" s="176">
        <v>0</v>
      </c>
      <c r="BC53" s="176">
        <v>0</v>
      </c>
      <c r="BD53" s="176">
        <v>0</v>
      </c>
      <c r="BE53" s="135">
        <v>170.57999999999998</v>
      </c>
      <c r="BF53" s="136">
        <v>168.36</v>
      </c>
      <c r="BG53" s="136">
        <v>23.738088943018703</v>
      </c>
    </row>
    <row r="54" spans="2:59" ht="12">
      <c r="B54" s="224" t="s">
        <v>39</v>
      </c>
      <c r="C54" s="225"/>
      <c r="D54" s="180">
        <v>2</v>
      </c>
      <c r="E54" s="176">
        <v>0</v>
      </c>
      <c r="F54" s="176">
        <v>0</v>
      </c>
      <c r="G54" s="176">
        <v>0</v>
      </c>
      <c r="H54" s="176">
        <v>0</v>
      </c>
      <c r="I54" s="176">
        <v>0</v>
      </c>
      <c r="J54" s="176">
        <v>1</v>
      </c>
      <c r="K54" s="176">
        <v>0</v>
      </c>
      <c r="L54" s="176">
        <v>0</v>
      </c>
      <c r="M54" s="176">
        <v>0</v>
      </c>
      <c r="N54" s="176">
        <v>0</v>
      </c>
      <c r="O54" s="176">
        <v>0</v>
      </c>
      <c r="P54" s="176">
        <v>0</v>
      </c>
      <c r="Q54" s="176">
        <v>0</v>
      </c>
      <c r="R54" s="176">
        <v>0</v>
      </c>
      <c r="S54" s="176">
        <v>0</v>
      </c>
      <c r="T54" s="176">
        <v>0</v>
      </c>
      <c r="U54" s="176">
        <v>1</v>
      </c>
      <c r="V54" s="176">
        <v>0</v>
      </c>
      <c r="W54" s="176">
        <v>0</v>
      </c>
      <c r="X54" s="176">
        <v>0</v>
      </c>
      <c r="Y54" s="176">
        <v>0</v>
      </c>
      <c r="Z54" s="176">
        <v>0</v>
      </c>
      <c r="AA54" s="176">
        <v>0</v>
      </c>
      <c r="AB54" s="176">
        <v>0</v>
      </c>
      <c r="AC54" s="176">
        <v>0</v>
      </c>
      <c r="AD54" s="176">
        <v>0</v>
      </c>
      <c r="AE54" s="176">
        <v>0</v>
      </c>
      <c r="AF54" s="176">
        <v>0</v>
      </c>
      <c r="AG54" s="176">
        <v>0</v>
      </c>
      <c r="AH54" s="176">
        <v>0</v>
      </c>
      <c r="AI54" s="176">
        <v>0</v>
      </c>
      <c r="AJ54" s="176">
        <v>0</v>
      </c>
      <c r="AK54" s="176">
        <v>0</v>
      </c>
      <c r="AL54" s="176">
        <v>0</v>
      </c>
      <c r="AM54" s="176">
        <v>0</v>
      </c>
      <c r="AN54" s="176">
        <v>0</v>
      </c>
      <c r="AO54" s="176">
        <v>0</v>
      </c>
      <c r="AP54" s="176">
        <v>0</v>
      </c>
      <c r="AQ54" s="176">
        <v>0</v>
      </c>
      <c r="AR54" s="176">
        <v>0</v>
      </c>
      <c r="AS54" s="176">
        <v>0</v>
      </c>
      <c r="AT54" s="176">
        <v>0</v>
      </c>
      <c r="AU54" s="176">
        <v>0</v>
      </c>
      <c r="AV54" s="176">
        <v>0</v>
      </c>
      <c r="AW54" s="176">
        <v>0</v>
      </c>
      <c r="AX54" s="176">
        <v>0</v>
      </c>
      <c r="AY54" s="176">
        <v>0</v>
      </c>
      <c r="AZ54" s="176">
        <v>0</v>
      </c>
      <c r="BA54" s="176">
        <v>0</v>
      </c>
      <c r="BB54" s="176">
        <v>0</v>
      </c>
      <c r="BC54" s="176">
        <v>0</v>
      </c>
      <c r="BD54" s="176">
        <v>0</v>
      </c>
      <c r="BE54" s="135">
        <v>196.49</v>
      </c>
      <c r="BF54" s="136">
        <v>196.49</v>
      </c>
      <c r="BG54" s="136">
        <v>74.92503453452659</v>
      </c>
    </row>
    <row r="55" spans="2:59" ht="12">
      <c r="B55" s="224" t="s">
        <v>40</v>
      </c>
      <c r="C55" s="225"/>
      <c r="D55" s="21">
        <v>111</v>
      </c>
      <c r="E55" s="20">
        <v>2</v>
      </c>
      <c r="F55" s="20">
        <v>1</v>
      </c>
      <c r="G55" s="20">
        <v>0</v>
      </c>
      <c r="H55" s="20">
        <v>2</v>
      </c>
      <c r="I55" s="20">
        <v>10</v>
      </c>
      <c r="J55" s="20">
        <v>11</v>
      </c>
      <c r="K55" s="20">
        <v>20</v>
      </c>
      <c r="L55" s="20">
        <v>19</v>
      </c>
      <c r="M55" s="20">
        <v>15</v>
      </c>
      <c r="N55" s="20">
        <v>9</v>
      </c>
      <c r="O55" s="20">
        <v>6</v>
      </c>
      <c r="P55" s="20">
        <v>3</v>
      </c>
      <c r="Q55" s="20">
        <v>5</v>
      </c>
      <c r="R55" s="20">
        <v>2</v>
      </c>
      <c r="S55" s="20">
        <v>2</v>
      </c>
      <c r="T55" s="20">
        <v>1</v>
      </c>
      <c r="U55" s="20">
        <v>2</v>
      </c>
      <c r="V55" s="20">
        <v>0</v>
      </c>
      <c r="W55" s="20">
        <v>0</v>
      </c>
      <c r="X55" s="20">
        <v>0</v>
      </c>
      <c r="Y55" s="20">
        <v>0</v>
      </c>
      <c r="Z55" s="20">
        <v>1</v>
      </c>
      <c r="AA55" s="20">
        <v>0</v>
      </c>
      <c r="AB55" s="20">
        <v>0</v>
      </c>
      <c r="AC55" s="20">
        <v>0</v>
      </c>
      <c r="AD55" s="20">
        <v>0</v>
      </c>
      <c r="AE55" s="20">
        <v>0</v>
      </c>
      <c r="AF55" s="20">
        <v>0</v>
      </c>
      <c r="AG55" s="20">
        <v>0</v>
      </c>
      <c r="AH55" s="20">
        <v>0</v>
      </c>
      <c r="AI55" s="20">
        <v>0</v>
      </c>
      <c r="AJ55" s="20">
        <v>0</v>
      </c>
      <c r="AK55" s="20">
        <v>0</v>
      </c>
      <c r="AL55" s="20">
        <v>0</v>
      </c>
      <c r="AM55" s="20">
        <v>0</v>
      </c>
      <c r="AN55" s="20">
        <v>0</v>
      </c>
      <c r="AO55" s="20">
        <v>0</v>
      </c>
      <c r="AP55" s="20">
        <v>0</v>
      </c>
      <c r="AQ55" s="20">
        <v>0</v>
      </c>
      <c r="AR55" s="20">
        <v>0</v>
      </c>
      <c r="AS55" s="20">
        <v>0</v>
      </c>
      <c r="AT55" s="20">
        <v>0</v>
      </c>
      <c r="AU55" s="20">
        <v>0</v>
      </c>
      <c r="AV55" s="20">
        <v>0</v>
      </c>
      <c r="AW55" s="20">
        <v>0</v>
      </c>
      <c r="AX55" s="20">
        <v>0</v>
      </c>
      <c r="AY55" s="20">
        <v>0</v>
      </c>
      <c r="AZ55" s="20">
        <v>0</v>
      </c>
      <c r="BA55" s="20">
        <v>0</v>
      </c>
      <c r="BB55" s="20">
        <v>0</v>
      </c>
      <c r="BC55" s="20">
        <v>0</v>
      </c>
      <c r="BD55" s="20">
        <v>0</v>
      </c>
      <c r="BE55" s="135">
        <v>164.51</v>
      </c>
      <c r="BF55" s="136">
        <v>168.47171171171175</v>
      </c>
      <c r="BG55" s="136">
        <v>32.551617216461665</v>
      </c>
    </row>
    <row r="56" spans="2:59" ht="12">
      <c r="B56" s="224" t="s">
        <v>41</v>
      </c>
      <c r="C56" s="225"/>
      <c r="D56" s="21">
        <v>305</v>
      </c>
      <c r="E56" s="20">
        <v>31</v>
      </c>
      <c r="F56" s="20">
        <v>24</v>
      </c>
      <c r="G56" s="20">
        <v>28</v>
      </c>
      <c r="H56" s="20">
        <v>22</v>
      </c>
      <c r="I56" s="20">
        <v>37</v>
      </c>
      <c r="J56" s="20">
        <v>21</v>
      </c>
      <c r="K56" s="20">
        <v>24</v>
      </c>
      <c r="L56" s="20">
        <v>21</v>
      </c>
      <c r="M56" s="20">
        <v>31</v>
      </c>
      <c r="N56" s="20">
        <v>14</v>
      </c>
      <c r="O56" s="20">
        <v>13</v>
      </c>
      <c r="P56" s="20">
        <v>12</v>
      </c>
      <c r="Q56" s="20">
        <v>11</v>
      </c>
      <c r="R56" s="20">
        <v>5</v>
      </c>
      <c r="S56" s="20">
        <v>3</v>
      </c>
      <c r="T56" s="20">
        <v>4</v>
      </c>
      <c r="U56" s="20">
        <v>1</v>
      </c>
      <c r="V56" s="20">
        <v>0</v>
      </c>
      <c r="W56" s="20">
        <v>1</v>
      </c>
      <c r="X56" s="20">
        <v>0</v>
      </c>
      <c r="Y56" s="20">
        <v>0</v>
      </c>
      <c r="Z56" s="20">
        <v>1</v>
      </c>
      <c r="AA56" s="20">
        <v>0</v>
      </c>
      <c r="AB56" s="20">
        <v>0</v>
      </c>
      <c r="AC56" s="20">
        <v>1</v>
      </c>
      <c r="AD56" s="20">
        <v>0</v>
      </c>
      <c r="AE56" s="20">
        <v>0</v>
      </c>
      <c r="AF56" s="20">
        <v>0</v>
      </c>
      <c r="AG56" s="20">
        <v>0</v>
      </c>
      <c r="AH56" s="20">
        <v>0</v>
      </c>
      <c r="AI56" s="20">
        <v>0</v>
      </c>
      <c r="AJ56" s="20">
        <v>0</v>
      </c>
      <c r="AK56" s="20">
        <v>0</v>
      </c>
      <c r="AL56" s="20">
        <v>0</v>
      </c>
      <c r="AM56" s="20">
        <v>0</v>
      </c>
      <c r="AN56" s="20">
        <v>0</v>
      </c>
      <c r="AO56" s="20">
        <v>0</v>
      </c>
      <c r="AP56" s="20">
        <v>0</v>
      </c>
      <c r="AQ56" s="20">
        <v>0</v>
      </c>
      <c r="AR56" s="20">
        <v>0</v>
      </c>
      <c r="AS56" s="20">
        <v>0</v>
      </c>
      <c r="AT56" s="20">
        <v>0</v>
      </c>
      <c r="AU56" s="20">
        <v>0</v>
      </c>
      <c r="AV56" s="20">
        <v>0</v>
      </c>
      <c r="AW56" s="20">
        <v>0</v>
      </c>
      <c r="AX56" s="20">
        <v>0</v>
      </c>
      <c r="AY56" s="20">
        <v>0</v>
      </c>
      <c r="AZ56" s="20">
        <v>0</v>
      </c>
      <c r="BA56" s="20">
        <v>0</v>
      </c>
      <c r="BB56" s="20">
        <v>0</v>
      </c>
      <c r="BC56" s="20">
        <v>0</v>
      </c>
      <c r="BD56" s="20">
        <v>0</v>
      </c>
      <c r="BE56" s="135">
        <v>143.83</v>
      </c>
      <c r="BF56" s="136">
        <v>148.87163934426235</v>
      </c>
      <c r="BG56" s="136">
        <v>42.90938759008734</v>
      </c>
    </row>
    <row r="57" spans="2:59" ht="12">
      <c r="B57" s="224" t="s">
        <v>42</v>
      </c>
      <c r="C57" s="225"/>
      <c r="D57" s="21">
        <v>30</v>
      </c>
      <c r="E57" s="20">
        <v>0</v>
      </c>
      <c r="F57" s="20">
        <v>0</v>
      </c>
      <c r="G57" s="20">
        <v>0</v>
      </c>
      <c r="H57" s="20">
        <v>0</v>
      </c>
      <c r="I57" s="20">
        <v>0</v>
      </c>
      <c r="J57" s="20">
        <v>1</v>
      </c>
      <c r="K57" s="20">
        <v>2</v>
      </c>
      <c r="L57" s="20">
        <v>0</v>
      </c>
      <c r="M57" s="20">
        <v>1</v>
      </c>
      <c r="N57" s="20">
        <v>2</v>
      </c>
      <c r="O57" s="20">
        <v>3</v>
      </c>
      <c r="P57" s="20">
        <v>5</v>
      </c>
      <c r="Q57" s="20">
        <v>4</v>
      </c>
      <c r="R57" s="20">
        <v>2</v>
      </c>
      <c r="S57" s="20">
        <v>5</v>
      </c>
      <c r="T57" s="20">
        <v>2</v>
      </c>
      <c r="U57" s="20">
        <v>0</v>
      </c>
      <c r="V57" s="20">
        <v>0</v>
      </c>
      <c r="W57" s="20">
        <v>2</v>
      </c>
      <c r="X57" s="20">
        <v>1</v>
      </c>
      <c r="Y57" s="20">
        <v>0</v>
      </c>
      <c r="Z57" s="20">
        <v>0</v>
      </c>
      <c r="AA57" s="20">
        <v>0</v>
      </c>
      <c r="AB57" s="20">
        <v>0</v>
      </c>
      <c r="AC57" s="20">
        <v>0</v>
      </c>
      <c r="AD57" s="20">
        <v>0</v>
      </c>
      <c r="AE57" s="20">
        <v>0</v>
      </c>
      <c r="AF57" s="20">
        <v>0</v>
      </c>
      <c r="AG57" s="20">
        <v>0</v>
      </c>
      <c r="AH57" s="20">
        <v>0</v>
      </c>
      <c r="AI57" s="20">
        <v>0</v>
      </c>
      <c r="AJ57" s="20">
        <v>0</v>
      </c>
      <c r="AK57" s="20">
        <v>0</v>
      </c>
      <c r="AL57" s="20">
        <v>0</v>
      </c>
      <c r="AM57" s="20">
        <v>0</v>
      </c>
      <c r="AN57" s="20">
        <v>0</v>
      </c>
      <c r="AO57" s="20">
        <v>0</v>
      </c>
      <c r="AP57" s="20">
        <v>0</v>
      </c>
      <c r="AQ57" s="20">
        <v>0</v>
      </c>
      <c r="AR57" s="20">
        <v>0</v>
      </c>
      <c r="AS57" s="20">
        <v>0</v>
      </c>
      <c r="AT57" s="20">
        <v>0</v>
      </c>
      <c r="AU57" s="20">
        <v>0</v>
      </c>
      <c r="AV57" s="20">
        <v>0</v>
      </c>
      <c r="AW57" s="20">
        <v>0</v>
      </c>
      <c r="AX57" s="20">
        <v>0</v>
      </c>
      <c r="AY57" s="20">
        <v>0</v>
      </c>
      <c r="AZ57" s="20">
        <v>0</v>
      </c>
      <c r="BA57" s="20">
        <v>0</v>
      </c>
      <c r="BB57" s="20">
        <v>0</v>
      </c>
      <c r="BC57" s="20">
        <v>0</v>
      </c>
      <c r="BD57" s="20">
        <v>0</v>
      </c>
      <c r="BE57" s="135">
        <v>211.72</v>
      </c>
      <c r="BF57" s="136">
        <v>213.002</v>
      </c>
      <c r="BG57" s="136">
        <v>33.68681000444925</v>
      </c>
    </row>
    <row r="58" spans="2:59" ht="12">
      <c r="B58" s="224" t="s">
        <v>43</v>
      </c>
      <c r="C58" s="225"/>
      <c r="D58" s="21">
        <v>8</v>
      </c>
      <c r="E58" s="20">
        <v>0</v>
      </c>
      <c r="F58" s="20">
        <v>1</v>
      </c>
      <c r="G58" s="20">
        <v>0</v>
      </c>
      <c r="H58" s="20">
        <v>0</v>
      </c>
      <c r="I58" s="20">
        <v>1</v>
      </c>
      <c r="J58" s="20">
        <v>2</v>
      </c>
      <c r="K58" s="20">
        <v>1</v>
      </c>
      <c r="L58" s="20">
        <v>1</v>
      </c>
      <c r="M58" s="20">
        <v>0</v>
      </c>
      <c r="N58" s="20">
        <v>0</v>
      </c>
      <c r="O58" s="20">
        <v>0</v>
      </c>
      <c r="P58" s="20">
        <v>0</v>
      </c>
      <c r="Q58" s="20">
        <v>0</v>
      </c>
      <c r="R58" s="20">
        <v>0</v>
      </c>
      <c r="S58" s="20">
        <v>2</v>
      </c>
      <c r="T58" s="20">
        <v>0</v>
      </c>
      <c r="U58" s="20">
        <v>0</v>
      </c>
      <c r="V58" s="20">
        <v>0</v>
      </c>
      <c r="W58" s="20">
        <v>0</v>
      </c>
      <c r="X58" s="20">
        <v>0</v>
      </c>
      <c r="Y58" s="20">
        <v>0</v>
      </c>
      <c r="Z58" s="20">
        <v>0</v>
      </c>
      <c r="AA58" s="20">
        <v>0</v>
      </c>
      <c r="AB58" s="20">
        <v>0</v>
      </c>
      <c r="AC58" s="20">
        <v>0</v>
      </c>
      <c r="AD58" s="20">
        <v>0</v>
      </c>
      <c r="AE58" s="20">
        <v>0</v>
      </c>
      <c r="AF58" s="20">
        <v>0</v>
      </c>
      <c r="AG58" s="20">
        <v>0</v>
      </c>
      <c r="AH58" s="20">
        <v>0</v>
      </c>
      <c r="AI58" s="20">
        <v>0</v>
      </c>
      <c r="AJ58" s="20">
        <v>0</v>
      </c>
      <c r="AK58" s="20">
        <v>0</v>
      </c>
      <c r="AL58" s="20">
        <v>0</v>
      </c>
      <c r="AM58" s="20">
        <v>0</v>
      </c>
      <c r="AN58" s="20">
        <v>0</v>
      </c>
      <c r="AO58" s="20">
        <v>0</v>
      </c>
      <c r="AP58" s="20">
        <v>0</v>
      </c>
      <c r="AQ58" s="20">
        <v>0</v>
      </c>
      <c r="AR58" s="20">
        <v>0</v>
      </c>
      <c r="AS58" s="20">
        <v>0</v>
      </c>
      <c r="AT58" s="20">
        <v>0</v>
      </c>
      <c r="AU58" s="20">
        <v>0</v>
      </c>
      <c r="AV58" s="20">
        <v>0</v>
      </c>
      <c r="AW58" s="20">
        <v>0</v>
      </c>
      <c r="AX58" s="20">
        <v>0</v>
      </c>
      <c r="AY58" s="20">
        <v>0</v>
      </c>
      <c r="AZ58" s="20">
        <v>0</v>
      </c>
      <c r="BA58" s="20">
        <v>0</v>
      </c>
      <c r="BB58" s="20">
        <v>0</v>
      </c>
      <c r="BC58" s="20">
        <v>0</v>
      </c>
      <c r="BD58" s="20">
        <v>0</v>
      </c>
      <c r="BE58" s="135">
        <v>148.055</v>
      </c>
      <c r="BF58" s="136">
        <v>163.225</v>
      </c>
      <c r="BG58" s="136">
        <v>47.984254262652215</v>
      </c>
    </row>
    <row r="59" spans="2:59" ht="12">
      <c r="B59" s="224" t="s">
        <v>44</v>
      </c>
      <c r="C59" s="225"/>
      <c r="D59" s="21">
        <v>51</v>
      </c>
      <c r="E59" s="20">
        <v>1</v>
      </c>
      <c r="F59" s="20">
        <v>1</v>
      </c>
      <c r="G59" s="20">
        <v>0</v>
      </c>
      <c r="H59" s="20">
        <v>0</v>
      </c>
      <c r="I59" s="20">
        <v>1</v>
      </c>
      <c r="J59" s="20">
        <v>0</v>
      </c>
      <c r="K59" s="20">
        <v>2</v>
      </c>
      <c r="L59" s="20">
        <v>8</v>
      </c>
      <c r="M59" s="20">
        <v>10</v>
      </c>
      <c r="N59" s="20">
        <v>3</v>
      </c>
      <c r="O59" s="20">
        <v>2</v>
      </c>
      <c r="P59" s="20">
        <v>6</v>
      </c>
      <c r="Q59" s="20">
        <v>6</v>
      </c>
      <c r="R59" s="20">
        <v>2</v>
      </c>
      <c r="S59" s="20">
        <v>5</v>
      </c>
      <c r="T59" s="20">
        <v>0</v>
      </c>
      <c r="U59" s="20">
        <v>1</v>
      </c>
      <c r="V59" s="20">
        <v>1</v>
      </c>
      <c r="W59" s="20">
        <v>0</v>
      </c>
      <c r="X59" s="20">
        <v>0</v>
      </c>
      <c r="Y59" s="20">
        <v>2</v>
      </c>
      <c r="Z59" s="20">
        <v>0</v>
      </c>
      <c r="AA59" s="20">
        <v>0</v>
      </c>
      <c r="AB59" s="20">
        <v>0</v>
      </c>
      <c r="AC59" s="20">
        <v>0</v>
      </c>
      <c r="AD59" s="20">
        <v>0</v>
      </c>
      <c r="AE59" s="20">
        <v>0</v>
      </c>
      <c r="AF59" s="20">
        <v>0</v>
      </c>
      <c r="AG59" s="20">
        <v>0</v>
      </c>
      <c r="AH59" s="20">
        <v>0</v>
      </c>
      <c r="AI59" s="20">
        <v>0</v>
      </c>
      <c r="AJ59" s="20">
        <v>0</v>
      </c>
      <c r="AK59" s="20">
        <v>0</v>
      </c>
      <c r="AL59" s="20">
        <v>0</v>
      </c>
      <c r="AM59" s="20">
        <v>0</v>
      </c>
      <c r="AN59" s="20">
        <v>0</v>
      </c>
      <c r="AO59" s="20">
        <v>0</v>
      </c>
      <c r="AP59" s="20">
        <v>0</v>
      </c>
      <c r="AQ59" s="20">
        <v>0</v>
      </c>
      <c r="AR59" s="20">
        <v>0</v>
      </c>
      <c r="AS59" s="20">
        <v>0</v>
      </c>
      <c r="AT59" s="20">
        <v>0</v>
      </c>
      <c r="AU59" s="20">
        <v>0</v>
      </c>
      <c r="AV59" s="20">
        <v>0</v>
      </c>
      <c r="AW59" s="20">
        <v>0</v>
      </c>
      <c r="AX59" s="20">
        <v>0</v>
      </c>
      <c r="AY59" s="20">
        <v>0</v>
      </c>
      <c r="AZ59" s="20">
        <v>0</v>
      </c>
      <c r="BA59" s="20">
        <v>0</v>
      </c>
      <c r="BB59" s="20">
        <v>0</v>
      </c>
      <c r="BC59" s="20">
        <v>0</v>
      </c>
      <c r="BD59" s="20">
        <v>0</v>
      </c>
      <c r="BE59" s="135">
        <v>188.55</v>
      </c>
      <c r="BF59" s="136">
        <v>193.5294117647058</v>
      </c>
      <c r="BG59" s="136">
        <v>39.011770142446224</v>
      </c>
    </row>
    <row r="60" spans="2:59" ht="12">
      <c r="B60" s="224" t="s">
        <v>45</v>
      </c>
      <c r="C60" s="225"/>
      <c r="D60" s="21">
        <v>29</v>
      </c>
      <c r="E60" s="20">
        <v>0</v>
      </c>
      <c r="F60" s="20">
        <v>2</v>
      </c>
      <c r="G60" s="20">
        <v>1</v>
      </c>
      <c r="H60" s="20">
        <v>3</v>
      </c>
      <c r="I60" s="20">
        <v>4</v>
      </c>
      <c r="J60" s="20">
        <v>3</v>
      </c>
      <c r="K60" s="20">
        <v>2</v>
      </c>
      <c r="L60" s="20">
        <v>2</v>
      </c>
      <c r="M60" s="20">
        <v>4</v>
      </c>
      <c r="N60" s="20">
        <v>3</v>
      </c>
      <c r="O60" s="20">
        <v>2</v>
      </c>
      <c r="P60" s="20">
        <v>1</v>
      </c>
      <c r="Q60" s="20">
        <v>0</v>
      </c>
      <c r="R60" s="20">
        <v>0</v>
      </c>
      <c r="S60" s="20">
        <v>1</v>
      </c>
      <c r="T60" s="20">
        <v>0</v>
      </c>
      <c r="U60" s="20">
        <v>0</v>
      </c>
      <c r="V60" s="20">
        <v>0</v>
      </c>
      <c r="W60" s="20">
        <v>0</v>
      </c>
      <c r="X60" s="20">
        <v>0</v>
      </c>
      <c r="Y60" s="20">
        <v>0</v>
      </c>
      <c r="Z60" s="20">
        <v>0</v>
      </c>
      <c r="AA60" s="20">
        <v>0</v>
      </c>
      <c r="AB60" s="20">
        <v>0</v>
      </c>
      <c r="AC60" s="20">
        <v>0</v>
      </c>
      <c r="AD60" s="20">
        <v>0</v>
      </c>
      <c r="AE60" s="20">
        <v>0</v>
      </c>
      <c r="AF60" s="20">
        <v>0</v>
      </c>
      <c r="AG60" s="20">
        <v>0</v>
      </c>
      <c r="AH60" s="20">
        <v>0</v>
      </c>
      <c r="AI60" s="20">
        <v>0</v>
      </c>
      <c r="AJ60" s="20">
        <v>0</v>
      </c>
      <c r="AK60" s="20">
        <v>0</v>
      </c>
      <c r="AL60" s="20">
        <v>0</v>
      </c>
      <c r="AM60" s="20">
        <v>0</v>
      </c>
      <c r="AN60" s="20">
        <v>0</v>
      </c>
      <c r="AO60" s="20">
        <v>1</v>
      </c>
      <c r="AP60" s="20">
        <v>0</v>
      </c>
      <c r="AQ60" s="20">
        <v>0</v>
      </c>
      <c r="AR60" s="20">
        <v>0</v>
      </c>
      <c r="AS60" s="20">
        <v>0</v>
      </c>
      <c r="AT60" s="20">
        <v>0</v>
      </c>
      <c r="AU60" s="20">
        <v>0</v>
      </c>
      <c r="AV60" s="20">
        <v>0</v>
      </c>
      <c r="AW60" s="20">
        <v>0</v>
      </c>
      <c r="AX60" s="20">
        <v>0</v>
      </c>
      <c r="AY60" s="20">
        <v>0</v>
      </c>
      <c r="AZ60" s="20">
        <v>0</v>
      </c>
      <c r="BA60" s="20">
        <v>0</v>
      </c>
      <c r="BB60" s="20">
        <v>0</v>
      </c>
      <c r="BC60" s="20">
        <v>0</v>
      </c>
      <c r="BD60" s="20">
        <v>0</v>
      </c>
      <c r="BE60" s="135">
        <v>154.34</v>
      </c>
      <c r="BF60" s="136">
        <v>166.26517241379307</v>
      </c>
      <c r="BG60" s="136">
        <v>64.25172658161968</v>
      </c>
    </row>
    <row r="61" spans="2:59" ht="12">
      <c r="B61" s="224" t="s">
        <v>46</v>
      </c>
      <c r="C61" s="225"/>
      <c r="D61" s="21">
        <v>34</v>
      </c>
      <c r="E61" s="20">
        <v>0</v>
      </c>
      <c r="F61" s="20">
        <v>1</v>
      </c>
      <c r="G61" s="20">
        <v>0</v>
      </c>
      <c r="H61" s="20">
        <v>4</v>
      </c>
      <c r="I61" s="20">
        <v>7</v>
      </c>
      <c r="J61" s="20">
        <v>2</v>
      </c>
      <c r="K61" s="20">
        <v>4</v>
      </c>
      <c r="L61" s="20">
        <v>7</v>
      </c>
      <c r="M61" s="20">
        <v>5</v>
      </c>
      <c r="N61" s="20">
        <v>2</v>
      </c>
      <c r="O61" s="20">
        <v>0</v>
      </c>
      <c r="P61" s="20">
        <v>1</v>
      </c>
      <c r="Q61" s="20">
        <v>1</v>
      </c>
      <c r="R61" s="20">
        <v>0</v>
      </c>
      <c r="S61" s="20">
        <v>0</v>
      </c>
      <c r="T61" s="20">
        <v>0</v>
      </c>
      <c r="U61" s="20">
        <v>0</v>
      </c>
      <c r="V61" s="20">
        <v>0</v>
      </c>
      <c r="W61" s="20">
        <v>0</v>
      </c>
      <c r="X61" s="20">
        <v>0</v>
      </c>
      <c r="Y61" s="20">
        <v>0</v>
      </c>
      <c r="Z61" s="20">
        <v>0</v>
      </c>
      <c r="AA61" s="20">
        <v>0</v>
      </c>
      <c r="AB61" s="20">
        <v>0</v>
      </c>
      <c r="AC61" s="20">
        <v>0</v>
      </c>
      <c r="AD61" s="20">
        <v>0</v>
      </c>
      <c r="AE61" s="20">
        <v>0</v>
      </c>
      <c r="AF61" s="20">
        <v>0</v>
      </c>
      <c r="AG61" s="20">
        <v>0</v>
      </c>
      <c r="AH61" s="20">
        <v>0</v>
      </c>
      <c r="AI61" s="20">
        <v>0</v>
      </c>
      <c r="AJ61" s="20">
        <v>0</v>
      </c>
      <c r="AK61" s="20">
        <v>0</v>
      </c>
      <c r="AL61" s="20">
        <v>0</v>
      </c>
      <c r="AM61" s="20">
        <v>0</v>
      </c>
      <c r="AN61" s="20">
        <v>0</v>
      </c>
      <c r="AO61" s="20">
        <v>0</v>
      </c>
      <c r="AP61" s="20">
        <v>0</v>
      </c>
      <c r="AQ61" s="20">
        <v>0</v>
      </c>
      <c r="AR61" s="20">
        <v>0</v>
      </c>
      <c r="AS61" s="20">
        <v>0</v>
      </c>
      <c r="AT61" s="20">
        <v>0</v>
      </c>
      <c r="AU61" s="20">
        <v>0</v>
      </c>
      <c r="AV61" s="20">
        <v>0</v>
      </c>
      <c r="AW61" s="20">
        <v>0</v>
      </c>
      <c r="AX61" s="20">
        <v>0</v>
      </c>
      <c r="AY61" s="20">
        <v>0</v>
      </c>
      <c r="AZ61" s="20">
        <v>0</v>
      </c>
      <c r="BA61" s="20">
        <v>0</v>
      </c>
      <c r="BB61" s="20">
        <v>0</v>
      </c>
      <c r="BC61" s="20">
        <v>0</v>
      </c>
      <c r="BD61" s="20">
        <v>0</v>
      </c>
      <c r="BE61" s="135">
        <v>156.685</v>
      </c>
      <c r="BF61" s="136">
        <v>154.5120588235294</v>
      </c>
      <c r="BG61" s="136">
        <v>24.667582183592977</v>
      </c>
    </row>
    <row r="62" spans="2:59" ht="12">
      <c r="B62" s="224" t="s">
        <v>47</v>
      </c>
      <c r="C62" s="225"/>
      <c r="D62" s="21">
        <v>316</v>
      </c>
      <c r="E62" s="20">
        <v>5</v>
      </c>
      <c r="F62" s="20">
        <v>10</v>
      </c>
      <c r="G62" s="20">
        <v>13</v>
      </c>
      <c r="H62" s="20">
        <v>11</v>
      </c>
      <c r="I62" s="20">
        <v>23</v>
      </c>
      <c r="J62" s="20">
        <v>21</v>
      </c>
      <c r="K62" s="20">
        <v>20</v>
      </c>
      <c r="L62" s="20">
        <v>40</v>
      </c>
      <c r="M62" s="20">
        <v>32</v>
      </c>
      <c r="N62" s="20">
        <v>23</v>
      </c>
      <c r="O62" s="20">
        <v>18</v>
      </c>
      <c r="P62" s="20">
        <v>31</v>
      </c>
      <c r="Q62" s="20">
        <v>18</v>
      </c>
      <c r="R62" s="20">
        <v>12</v>
      </c>
      <c r="S62" s="20">
        <v>11</v>
      </c>
      <c r="T62" s="20">
        <v>5</v>
      </c>
      <c r="U62" s="20">
        <v>6</v>
      </c>
      <c r="V62" s="20">
        <v>2</v>
      </c>
      <c r="W62" s="20">
        <v>3</v>
      </c>
      <c r="X62" s="20">
        <v>1</v>
      </c>
      <c r="Y62" s="20">
        <v>1</v>
      </c>
      <c r="Z62" s="20">
        <v>2</v>
      </c>
      <c r="AA62" s="20">
        <v>2</v>
      </c>
      <c r="AB62" s="20">
        <v>1</v>
      </c>
      <c r="AC62" s="20">
        <v>0</v>
      </c>
      <c r="AD62" s="20">
        <v>0</v>
      </c>
      <c r="AE62" s="20">
        <v>0</v>
      </c>
      <c r="AF62" s="20">
        <v>0</v>
      </c>
      <c r="AG62" s="20">
        <v>0</v>
      </c>
      <c r="AH62" s="20">
        <v>0</v>
      </c>
      <c r="AI62" s="20">
        <v>0</v>
      </c>
      <c r="AJ62" s="20">
        <v>0</v>
      </c>
      <c r="AK62" s="20">
        <v>0</v>
      </c>
      <c r="AL62" s="20">
        <v>0</v>
      </c>
      <c r="AM62" s="20">
        <v>0</v>
      </c>
      <c r="AN62" s="20">
        <v>0</v>
      </c>
      <c r="AO62" s="20">
        <v>0</v>
      </c>
      <c r="AP62" s="20">
        <v>0</v>
      </c>
      <c r="AQ62" s="20">
        <v>0</v>
      </c>
      <c r="AR62" s="20">
        <v>0</v>
      </c>
      <c r="AS62" s="20">
        <v>1</v>
      </c>
      <c r="AT62" s="20">
        <v>0</v>
      </c>
      <c r="AU62" s="20">
        <v>0</v>
      </c>
      <c r="AV62" s="20">
        <v>0</v>
      </c>
      <c r="AW62" s="20">
        <v>0</v>
      </c>
      <c r="AX62" s="20">
        <v>0</v>
      </c>
      <c r="AY62" s="20">
        <v>1</v>
      </c>
      <c r="AZ62" s="20">
        <v>0</v>
      </c>
      <c r="BA62" s="20">
        <v>0</v>
      </c>
      <c r="BB62" s="20">
        <v>0</v>
      </c>
      <c r="BC62" s="20">
        <v>0</v>
      </c>
      <c r="BD62" s="20">
        <v>3</v>
      </c>
      <c r="BE62" s="135">
        <v>173.41</v>
      </c>
      <c r="BF62" s="136">
        <v>185.58246835443035</v>
      </c>
      <c r="BG62" s="136">
        <v>83.51483057868404</v>
      </c>
    </row>
    <row r="63" spans="2:59" ht="12">
      <c r="B63" s="224" t="s">
        <v>48</v>
      </c>
      <c r="C63" s="225"/>
      <c r="D63" s="21">
        <v>40</v>
      </c>
      <c r="E63" s="20">
        <v>0</v>
      </c>
      <c r="F63" s="20">
        <v>1</v>
      </c>
      <c r="G63" s="20">
        <v>0</v>
      </c>
      <c r="H63" s="20">
        <v>1</v>
      </c>
      <c r="I63" s="20">
        <v>2</v>
      </c>
      <c r="J63" s="20">
        <v>2</v>
      </c>
      <c r="K63" s="20">
        <v>0</v>
      </c>
      <c r="L63" s="20">
        <v>6</v>
      </c>
      <c r="M63" s="20">
        <v>2</v>
      </c>
      <c r="N63" s="20">
        <v>3</v>
      </c>
      <c r="O63" s="20">
        <v>1</v>
      </c>
      <c r="P63" s="20">
        <v>10</v>
      </c>
      <c r="Q63" s="20">
        <v>5</v>
      </c>
      <c r="R63" s="20">
        <v>1</v>
      </c>
      <c r="S63" s="20">
        <v>0</v>
      </c>
      <c r="T63" s="20">
        <v>2</v>
      </c>
      <c r="U63" s="20">
        <v>1</v>
      </c>
      <c r="V63" s="20">
        <v>0</v>
      </c>
      <c r="W63" s="20">
        <v>0</v>
      </c>
      <c r="X63" s="20">
        <v>1</v>
      </c>
      <c r="Y63" s="20">
        <v>0</v>
      </c>
      <c r="Z63" s="20">
        <v>1</v>
      </c>
      <c r="AA63" s="20">
        <v>0</v>
      </c>
      <c r="AB63" s="20">
        <v>0</v>
      </c>
      <c r="AC63" s="20">
        <v>1</v>
      </c>
      <c r="AD63" s="20">
        <v>0</v>
      </c>
      <c r="AE63" s="20">
        <v>0</v>
      </c>
      <c r="AF63" s="20">
        <v>0</v>
      </c>
      <c r="AG63" s="20">
        <v>0</v>
      </c>
      <c r="AH63" s="20">
        <v>0</v>
      </c>
      <c r="AI63" s="20">
        <v>0</v>
      </c>
      <c r="AJ63" s="20">
        <v>0</v>
      </c>
      <c r="AK63" s="20">
        <v>0</v>
      </c>
      <c r="AL63" s="20">
        <v>0</v>
      </c>
      <c r="AM63" s="20">
        <v>0</v>
      </c>
      <c r="AN63" s="20">
        <v>0</v>
      </c>
      <c r="AO63" s="20">
        <v>0</v>
      </c>
      <c r="AP63" s="20">
        <v>0</v>
      </c>
      <c r="AQ63" s="20">
        <v>0</v>
      </c>
      <c r="AR63" s="20">
        <v>0</v>
      </c>
      <c r="AS63" s="20">
        <v>0</v>
      </c>
      <c r="AT63" s="20">
        <v>0</v>
      </c>
      <c r="AU63" s="20">
        <v>0</v>
      </c>
      <c r="AV63" s="20">
        <v>0</v>
      </c>
      <c r="AW63" s="20">
        <v>0</v>
      </c>
      <c r="AX63" s="20">
        <v>0</v>
      </c>
      <c r="AY63" s="20">
        <v>0</v>
      </c>
      <c r="AZ63" s="20">
        <v>0</v>
      </c>
      <c r="BA63" s="20">
        <v>0</v>
      </c>
      <c r="BB63" s="20">
        <v>0</v>
      </c>
      <c r="BC63" s="20">
        <v>0</v>
      </c>
      <c r="BD63" s="20">
        <v>0</v>
      </c>
      <c r="BE63" s="135">
        <v>200.90499999999997</v>
      </c>
      <c r="BF63" s="136">
        <v>196.51925000000008</v>
      </c>
      <c r="BG63" s="136">
        <v>45.930127724146494</v>
      </c>
    </row>
    <row r="64" spans="2:59" ht="12">
      <c r="B64" s="224" t="s">
        <v>49</v>
      </c>
      <c r="C64" s="225"/>
      <c r="D64" s="21">
        <v>13</v>
      </c>
      <c r="E64" s="20">
        <v>1</v>
      </c>
      <c r="F64" s="20">
        <v>0</v>
      </c>
      <c r="G64" s="20">
        <v>0</v>
      </c>
      <c r="H64" s="20">
        <v>0</v>
      </c>
      <c r="I64" s="20">
        <v>2</v>
      </c>
      <c r="J64" s="20">
        <v>0</v>
      </c>
      <c r="K64" s="20">
        <v>0</v>
      </c>
      <c r="L64" s="20">
        <v>1</v>
      </c>
      <c r="M64" s="20">
        <v>1</v>
      </c>
      <c r="N64" s="20">
        <v>2</v>
      </c>
      <c r="O64" s="20">
        <v>0</v>
      </c>
      <c r="P64" s="20">
        <v>1</v>
      </c>
      <c r="Q64" s="20">
        <v>0</v>
      </c>
      <c r="R64" s="20">
        <v>1</v>
      </c>
      <c r="S64" s="20">
        <v>2</v>
      </c>
      <c r="T64" s="20">
        <v>0</v>
      </c>
      <c r="U64" s="20">
        <v>1</v>
      </c>
      <c r="V64" s="20">
        <v>0</v>
      </c>
      <c r="W64" s="20">
        <v>1</v>
      </c>
      <c r="X64" s="20">
        <v>0</v>
      </c>
      <c r="Y64" s="20">
        <v>0</v>
      </c>
      <c r="Z64" s="20">
        <v>0</v>
      </c>
      <c r="AA64" s="20">
        <v>0</v>
      </c>
      <c r="AB64" s="20">
        <v>0</v>
      </c>
      <c r="AC64" s="20">
        <v>0</v>
      </c>
      <c r="AD64" s="20">
        <v>0</v>
      </c>
      <c r="AE64" s="20">
        <v>0</v>
      </c>
      <c r="AF64" s="20">
        <v>0</v>
      </c>
      <c r="AG64" s="20">
        <v>0</v>
      </c>
      <c r="AH64" s="20">
        <v>0</v>
      </c>
      <c r="AI64" s="20">
        <v>0</v>
      </c>
      <c r="AJ64" s="20">
        <v>0</v>
      </c>
      <c r="AK64" s="20">
        <v>0</v>
      </c>
      <c r="AL64" s="20">
        <v>0</v>
      </c>
      <c r="AM64" s="20">
        <v>0</v>
      </c>
      <c r="AN64" s="20">
        <v>0</v>
      </c>
      <c r="AO64" s="20">
        <v>0</v>
      </c>
      <c r="AP64" s="20">
        <v>0</v>
      </c>
      <c r="AQ64" s="20">
        <v>0</v>
      </c>
      <c r="AR64" s="20">
        <v>0</v>
      </c>
      <c r="AS64" s="20">
        <v>0</v>
      </c>
      <c r="AT64" s="20">
        <v>0</v>
      </c>
      <c r="AU64" s="20">
        <v>0</v>
      </c>
      <c r="AV64" s="20">
        <v>0</v>
      </c>
      <c r="AW64" s="20">
        <v>0</v>
      </c>
      <c r="AX64" s="20">
        <v>0</v>
      </c>
      <c r="AY64" s="20">
        <v>0</v>
      </c>
      <c r="AZ64" s="20">
        <v>0</v>
      </c>
      <c r="BA64" s="20">
        <v>0</v>
      </c>
      <c r="BB64" s="20">
        <v>0</v>
      </c>
      <c r="BC64" s="20">
        <v>0</v>
      </c>
      <c r="BD64" s="20">
        <v>0</v>
      </c>
      <c r="BE64" s="135">
        <v>185.27</v>
      </c>
      <c r="BF64" s="136">
        <v>190.9953846153846</v>
      </c>
      <c r="BG64" s="136">
        <v>51.863564701915195</v>
      </c>
    </row>
    <row r="65" spans="2:59" ht="12">
      <c r="B65" s="224" t="s">
        <v>50</v>
      </c>
      <c r="C65" s="225"/>
      <c r="D65" s="21">
        <v>81</v>
      </c>
      <c r="E65" s="20">
        <v>0</v>
      </c>
      <c r="F65" s="20">
        <v>0</v>
      </c>
      <c r="G65" s="20">
        <v>0</v>
      </c>
      <c r="H65" s="20">
        <v>4</v>
      </c>
      <c r="I65" s="20">
        <v>3</v>
      </c>
      <c r="J65" s="20">
        <v>6</v>
      </c>
      <c r="K65" s="20">
        <v>5</v>
      </c>
      <c r="L65" s="20">
        <v>10</v>
      </c>
      <c r="M65" s="20">
        <v>8</v>
      </c>
      <c r="N65" s="20">
        <v>6</v>
      </c>
      <c r="O65" s="20">
        <v>6</v>
      </c>
      <c r="P65" s="20">
        <v>11</v>
      </c>
      <c r="Q65" s="20">
        <v>6</v>
      </c>
      <c r="R65" s="20">
        <v>3</v>
      </c>
      <c r="S65" s="20">
        <v>5</v>
      </c>
      <c r="T65" s="20">
        <v>0</v>
      </c>
      <c r="U65" s="20">
        <v>1</v>
      </c>
      <c r="V65" s="20">
        <v>0</v>
      </c>
      <c r="W65" s="20">
        <v>1</v>
      </c>
      <c r="X65" s="20">
        <v>1</v>
      </c>
      <c r="Y65" s="20">
        <v>1</v>
      </c>
      <c r="Z65" s="20">
        <v>0</v>
      </c>
      <c r="AA65" s="20">
        <v>0</v>
      </c>
      <c r="AB65" s="20">
        <v>0</v>
      </c>
      <c r="AC65" s="20">
        <v>0</v>
      </c>
      <c r="AD65" s="20">
        <v>0</v>
      </c>
      <c r="AE65" s="20">
        <v>0</v>
      </c>
      <c r="AF65" s="20">
        <v>0</v>
      </c>
      <c r="AG65" s="20">
        <v>0</v>
      </c>
      <c r="AH65" s="20">
        <v>1</v>
      </c>
      <c r="AI65" s="20">
        <v>0</v>
      </c>
      <c r="AJ65" s="20">
        <v>0</v>
      </c>
      <c r="AK65" s="20">
        <v>1</v>
      </c>
      <c r="AL65" s="20">
        <v>0</v>
      </c>
      <c r="AM65" s="20">
        <v>0</v>
      </c>
      <c r="AN65" s="20">
        <v>0</v>
      </c>
      <c r="AO65" s="20">
        <v>0</v>
      </c>
      <c r="AP65" s="20">
        <v>0</v>
      </c>
      <c r="AQ65" s="20">
        <v>0</v>
      </c>
      <c r="AR65" s="20">
        <v>0</v>
      </c>
      <c r="AS65" s="20">
        <v>0</v>
      </c>
      <c r="AT65" s="20">
        <v>0</v>
      </c>
      <c r="AU65" s="20">
        <v>0</v>
      </c>
      <c r="AV65" s="20">
        <v>0</v>
      </c>
      <c r="AW65" s="20">
        <v>0</v>
      </c>
      <c r="AX65" s="20">
        <v>1</v>
      </c>
      <c r="AY65" s="20">
        <v>0</v>
      </c>
      <c r="AZ65" s="20">
        <v>0</v>
      </c>
      <c r="BA65" s="20">
        <v>0</v>
      </c>
      <c r="BB65" s="20">
        <v>0</v>
      </c>
      <c r="BC65" s="20">
        <v>0</v>
      </c>
      <c r="BD65" s="20">
        <v>1</v>
      </c>
      <c r="BE65" s="135">
        <v>187.7</v>
      </c>
      <c r="BF65" s="136">
        <v>594.4920987654318</v>
      </c>
      <c r="BG65" s="136">
        <v>3594.712631434784</v>
      </c>
    </row>
    <row r="66" spans="2:59" ht="12">
      <c r="B66" s="224" t="s">
        <v>51</v>
      </c>
      <c r="C66" s="225"/>
      <c r="D66" s="180">
        <v>52</v>
      </c>
      <c r="E66" s="176">
        <v>1</v>
      </c>
      <c r="F66" s="176">
        <v>2</v>
      </c>
      <c r="G66" s="176">
        <v>4</v>
      </c>
      <c r="H66" s="176">
        <v>2</v>
      </c>
      <c r="I66" s="176">
        <v>2</v>
      </c>
      <c r="J66" s="176">
        <v>3</v>
      </c>
      <c r="K66" s="176">
        <v>11</v>
      </c>
      <c r="L66" s="176">
        <v>4</v>
      </c>
      <c r="M66" s="176">
        <v>2</v>
      </c>
      <c r="N66" s="176">
        <v>3</v>
      </c>
      <c r="O66" s="176">
        <v>2</v>
      </c>
      <c r="P66" s="176">
        <v>3</v>
      </c>
      <c r="Q66" s="176">
        <v>1</v>
      </c>
      <c r="R66" s="176">
        <v>1</v>
      </c>
      <c r="S66" s="176">
        <v>1</v>
      </c>
      <c r="T66" s="176">
        <v>2</v>
      </c>
      <c r="U66" s="176">
        <v>1</v>
      </c>
      <c r="V66" s="176">
        <v>1</v>
      </c>
      <c r="W66" s="176">
        <v>1</v>
      </c>
      <c r="X66" s="176">
        <v>1</v>
      </c>
      <c r="Y66" s="176">
        <v>1</v>
      </c>
      <c r="Z66" s="176">
        <v>0</v>
      </c>
      <c r="AA66" s="176">
        <v>0</v>
      </c>
      <c r="AB66" s="176">
        <v>2</v>
      </c>
      <c r="AC66" s="176">
        <v>0</v>
      </c>
      <c r="AD66" s="176">
        <v>0</v>
      </c>
      <c r="AE66" s="176">
        <v>0</v>
      </c>
      <c r="AF66" s="176">
        <v>0</v>
      </c>
      <c r="AG66" s="176">
        <v>0</v>
      </c>
      <c r="AH66" s="176">
        <v>0</v>
      </c>
      <c r="AI66" s="176">
        <v>0</v>
      </c>
      <c r="AJ66" s="176">
        <v>0</v>
      </c>
      <c r="AK66" s="176">
        <v>0</v>
      </c>
      <c r="AL66" s="176">
        <v>0</v>
      </c>
      <c r="AM66" s="176">
        <v>0</v>
      </c>
      <c r="AN66" s="176">
        <v>0</v>
      </c>
      <c r="AO66" s="176">
        <v>0</v>
      </c>
      <c r="AP66" s="176">
        <v>0</v>
      </c>
      <c r="AQ66" s="176">
        <v>0</v>
      </c>
      <c r="AR66" s="176">
        <v>0</v>
      </c>
      <c r="AS66" s="176">
        <v>0</v>
      </c>
      <c r="AT66" s="176">
        <v>0</v>
      </c>
      <c r="AU66" s="176">
        <v>0</v>
      </c>
      <c r="AV66" s="176">
        <v>0</v>
      </c>
      <c r="AW66" s="176">
        <v>1</v>
      </c>
      <c r="AX66" s="176">
        <v>0</v>
      </c>
      <c r="AY66" s="176">
        <v>0</v>
      </c>
      <c r="AZ66" s="176">
        <v>0</v>
      </c>
      <c r="BA66" s="176">
        <v>0</v>
      </c>
      <c r="BB66" s="176">
        <v>0</v>
      </c>
      <c r="BC66" s="176">
        <v>0</v>
      </c>
      <c r="BD66" s="176">
        <v>0</v>
      </c>
      <c r="BE66" s="135">
        <v>164.15</v>
      </c>
      <c r="BF66" s="136">
        <v>185.7248076923077</v>
      </c>
      <c r="BG66" s="136">
        <v>74.72919122759805</v>
      </c>
    </row>
    <row r="67" spans="2:59" ht="12">
      <c r="B67" s="224" t="s">
        <v>52</v>
      </c>
      <c r="C67" s="225"/>
      <c r="D67" s="180">
        <v>22</v>
      </c>
      <c r="E67" s="176">
        <v>0</v>
      </c>
      <c r="F67" s="176">
        <v>0</v>
      </c>
      <c r="G67" s="176">
        <v>1</v>
      </c>
      <c r="H67" s="176">
        <v>0</v>
      </c>
      <c r="I67" s="176">
        <v>2</v>
      </c>
      <c r="J67" s="176">
        <v>3</v>
      </c>
      <c r="K67" s="176">
        <v>2</v>
      </c>
      <c r="L67" s="176">
        <v>0</v>
      </c>
      <c r="M67" s="176">
        <v>6</v>
      </c>
      <c r="N67" s="176">
        <v>1</v>
      </c>
      <c r="O67" s="176">
        <v>0</v>
      </c>
      <c r="P67" s="176">
        <v>1</v>
      </c>
      <c r="Q67" s="176">
        <v>0</v>
      </c>
      <c r="R67" s="176">
        <v>0</v>
      </c>
      <c r="S67" s="176">
        <v>1</v>
      </c>
      <c r="T67" s="176">
        <v>0</v>
      </c>
      <c r="U67" s="176">
        <v>4</v>
      </c>
      <c r="V67" s="176">
        <v>0</v>
      </c>
      <c r="W67" s="176">
        <v>1</v>
      </c>
      <c r="X67" s="176">
        <v>0</v>
      </c>
      <c r="Y67" s="176">
        <v>0</v>
      </c>
      <c r="Z67" s="176">
        <v>0</v>
      </c>
      <c r="AA67" s="176">
        <v>0</v>
      </c>
      <c r="AB67" s="176">
        <v>0</v>
      </c>
      <c r="AC67" s="176">
        <v>0</v>
      </c>
      <c r="AD67" s="176">
        <v>0</v>
      </c>
      <c r="AE67" s="176">
        <v>0</v>
      </c>
      <c r="AF67" s="176">
        <v>0</v>
      </c>
      <c r="AG67" s="176">
        <v>0</v>
      </c>
      <c r="AH67" s="176">
        <v>0</v>
      </c>
      <c r="AI67" s="176">
        <v>0</v>
      </c>
      <c r="AJ67" s="176">
        <v>0</v>
      </c>
      <c r="AK67" s="176">
        <v>0</v>
      </c>
      <c r="AL67" s="176">
        <v>0</v>
      </c>
      <c r="AM67" s="176">
        <v>0</v>
      </c>
      <c r="AN67" s="176">
        <v>0</v>
      </c>
      <c r="AO67" s="176">
        <v>0</v>
      </c>
      <c r="AP67" s="176">
        <v>0</v>
      </c>
      <c r="AQ67" s="176">
        <v>0</v>
      </c>
      <c r="AR67" s="176">
        <v>0</v>
      </c>
      <c r="AS67" s="176">
        <v>0</v>
      </c>
      <c r="AT67" s="176">
        <v>0</v>
      </c>
      <c r="AU67" s="176">
        <v>0</v>
      </c>
      <c r="AV67" s="176">
        <v>0</v>
      </c>
      <c r="AW67" s="176">
        <v>0</v>
      </c>
      <c r="AX67" s="176">
        <v>0</v>
      </c>
      <c r="AY67" s="176">
        <v>0</v>
      </c>
      <c r="AZ67" s="176">
        <v>0</v>
      </c>
      <c r="BA67" s="176">
        <v>0</v>
      </c>
      <c r="BB67" s="176">
        <v>0</v>
      </c>
      <c r="BC67" s="176">
        <v>0</v>
      </c>
      <c r="BD67" s="176">
        <v>0</v>
      </c>
      <c r="BE67" s="135">
        <v>173.845</v>
      </c>
      <c r="BF67" s="136">
        <v>186.04818181818183</v>
      </c>
      <c r="BG67" s="136">
        <v>48.198074515617186</v>
      </c>
    </row>
    <row r="68" spans="2:59" ht="12">
      <c r="B68" s="224" t="s">
        <v>53</v>
      </c>
      <c r="C68" s="225"/>
      <c r="D68" s="21">
        <v>57</v>
      </c>
      <c r="E68" s="20">
        <v>0</v>
      </c>
      <c r="F68" s="20">
        <v>1</v>
      </c>
      <c r="G68" s="20">
        <v>3</v>
      </c>
      <c r="H68" s="20">
        <v>3</v>
      </c>
      <c r="I68" s="20">
        <v>5</v>
      </c>
      <c r="J68" s="20">
        <v>1</v>
      </c>
      <c r="K68" s="20">
        <v>2</v>
      </c>
      <c r="L68" s="20">
        <v>4</v>
      </c>
      <c r="M68" s="20">
        <v>4</v>
      </c>
      <c r="N68" s="20">
        <v>5</v>
      </c>
      <c r="O68" s="20">
        <v>2</v>
      </c>
      <c r="P68" s="20">
        <v>10</v>
      </c>
      <c r="Q68" s="20">
        <v>3</v>
      </c>
      <c r="R68" s="20">
        <v>2</v>
      </c>
      <c r="S68" s="20">
        <v>1</v>
      </c>
      <c r="T68" s="20">
        <v>0</v>
      </c>
      <c r="U68" s="20">
        <v>0</v>
      </c>
      <c r="V68" s="20">
        <v>2</v>
      </c>
      <c r="W68" s="20">
        <v>2</v>
      </c>
      <c r="X68" s="20">
        <v>1</v>
      </c>
      <c r="Y68" s="20">
        <v>0</v>
      </c>
      <c r="Z68" s="20">
        <v>4</v>
      </c>
      <c r="AA68" s="20">
        <v>0</v>
      </c>
      <c r="AB68" s="20">
        <v>1</v>
      </c>
      <c r="AC68" s="20">
        <v>0</v>
      </c>
      <c r="AD68" s="20">
        <v>0</v>
      </c>
      <c r="AE68" s="20">
        <v>0</v>
      </c>
      <c r="AF68" s="20">
        <v>0</v>
      </c>
      <c r="AG68" s="20">
        <v>0</v>
      </c>
      <c r="AH68" s="20">
        <v>0</v>
      </c>
      <c r="AI68" s="20">
        <v>0</v>
      </c>
      <c r="AJ68" s="20">
        <v>0</v>
      </c>
      <c r="AK68" s="20">
        <v>0</v>
      </c>
      <c r="AL68" s="20">
        <v>0</v>
      </c>
      <c r="AM68" s="20">
        <v>0</v>
      </c>
      <c r="AN68" s="20">
        <v>0</v>
      </c>
      <c r="AO68" s="20">
        <v>0</v>
      </c>
      <c r="AP68" s="20">
        <v>0</v>
      </c>
      <c r="AQ68" s="20">
        <v>1</v>
      </c>
      <c r="AR68" s="20">
        <v>0</v>
      </c>
      <c r="AS68" s="20">
        <v>0</v>
      </c>
      <c r="AT68" s="20">
        <v>0</v>
      </c>
      <c r="AU68" s="20">
        <v>0</v>
      </c>
      <c r="AV68" s="20">
        <v>0</v>
      </c>
      <c r="AW68" s="20">
        <v>0</v>
      </c>
      <c r="AX68" s="20">
        <v>0</v>
      </c>
      <c r="AY68" s="20">
        <v>0</v>
      </c>
      <c r="AZ68" s="20">
        <v>0</v>
      </c>
      <c r="BA68" s="20">
        <v>0</v>
      </c>
      <c r="BB68" s="20">
        <v>0</v>
      </c>
      <c r="BC68" s="20">
        <v>0</v>
      </c>
      <c r="BD68" s="20">
        <v>0</v>
      </c>
      <c r="BE68" s="135">
        <v>190.95</v>
      </c>
      <c r="BF68" s="136">
        <v>198.94894736842113</v>
      </c>
      <c r="BG68" s="136">
        <v>66.42958206907657</v>
      </c>
    </row>
    <row r="69" spans="2:59" s="8" customFormat="1" ht="12">
      <c r="B69" s="228" t="s">
        <v>312</v>
      </c>
      <c r="C69" s="229"/>
      <c r="D69" s="181">
        <v>24</v>
      </c>
      <c r="E69" s="177">
        <v>5</v>
      </c>
      <c r="F69" s="177">
        <v>0</v>
      </c>
      <c r="G69" s="177">
        <v>1</v>
      </c>
      <c r="H69" s="177">
        <v>2</v>
      </c>
      <c r="I69" s="177">
        <v>1</v>
      </c>
      <c r="J69" s="177">
        <v>3</v>
      </c>
      <c r="K69" s="177">
        <v>1</v>
      </c>
      <c r="L69" s="177">
        <v>1</v>
      </c>
      <c r="M69" s="177">
        <v>3</v>
      </c>
      <c r="N69" s="177">
        <v>0</v>
      </c>
      <c r="O69" s="177">
        <v>1</v>
      </c>
      <c r="P69" s="177">
        <v>2</v>
      </c>
      <c r="Q69" s="177">
        <v>0</v>
      </c>
      <c r="R69" s="177">
        <v>0</v>
      </c>
      <c r="S69" s="177">
        <v>1</v>
      </c>
      <c r="T69" s="177">
        <v>1</v>
      </c>
      <c r="U69" s="177">
        <v>0</v>
      </c>
      <c r="V69" s="177">
        <v>0</v>
      </c>
      <c r="W69" s="177">
        <v>1</v>
      </c>
      <c r="X69" s="177">
        <v>0</v>
      </c>
      <c r="Y69" s="177">
        <v>0</v>
      </c>
      <c r="Z69" s="177">
        <v>0</v>
      </c>
      <c r="AA69" s="177">
        <v>0</v>
      </c>
      <c r="AB69" s="177">
        <v>0</v>
      </c>
      <c r="AC69" s="177">
        <v>0</v>
      </c>
      <c r="AD69" s="177">
        <v>0</v>
      </c>
      <c r="AE69" s="177">
        <v>0</v>
      </c>
      <c r="AF69" s="177">
        <v>0</v>
      </c>
      <c r="AG69" s="177">
        <v>0</v>
      </c>
      <c r="AH69" s="177">
        <v>1</v>
      </c>
      <c r="AI69" s="177">
        <v>0</v>
      </c>
      <c r="AJ69" s="177">
        <v>0</v>
      </c>
      <c r="AK69" s="177">
        <v>0</v>
      </c>
      <c r="AL69" s="177">
        <v>0</v>
      </c>
      <c r="AM69" s="177">
        <v>0</v>
      </c>
      <c r="AN69" s="177">
        <v>0</v>
      </c>
      <c r="AO69" s="177">
        <v>0</v>
      </c>
      <c r="AP69" s="177">
        <v>0</v>
      </c>
      <c r="AQ69" s="177">
        <v>0</v>
      </c>
      <c r="AR69" s="177">
        <v>0</v>
      </c>
      <c r="AS69" s="177">
        <v>0</v>
      </c>
      <c r="AT69" s="177">
        <v>0</v>
      </c>
      <c r="AU69" s="177">
        <v>0</v>
      </c>
      <c r="AV69" s="177">
        <v>0</v>
      </c>
      <c r="AW69" s="177">
        <v>0</v>
      </c>
      <c r="AX69" s="177">
        <v>0</v>
      </c>
      <c r="AY69" s="177">
        <v>0</v>
      </c>
      <c r="AZ69" s="177">
        <v>0</v>
      </c>
      <c r="BA69" s="177">
        <v>0</v>
      </c>
      <c r="BB69" s="177">
        <v>0</v>
      </c>
      <c r="BC69" s="177">
        <v>0</v>
      </c>
      <c r="BD69" s="177">
        <v>0</v>
      </c>
      <c r="BE69" s="178">
        <v>151.505</v>
      </c>
      <c r="BF69" s="179">
        <v>164.64624999999998</v>
      </c>
      <c r="BG69" s="179">
        <v>70.71915451814219</v>
      </c>
    </row>
    <row r="70" spans="57:59" ht="12">
      <c r="BE70" s="184"/>
      <c r="BF70" s="184"/>
      <c r="BG70" s="184"/>
    </row>
    <row r="71" ht="12">
      <c r="D71" s="222">
        <f>D6</f>
        <v>15388</v>
      </c>
    </row>
    <row r="72" ht="12">
      <c r="D72" s="222" t="str">
        <f>IF(D71=SUM(D8:D11,D12:D22,D23:D69)/3,"OK","NG")</f>
        <v>OK</v>
      </c>
    </row>
  </sheetData>
  <sheetProtection/>
  <mergeCells count="67">
    <mergeCell ref="B14:C14"/>
    <mergeCell ref="B15:C15"/>
    <mergeCell ref="B16:C16"/>
    <mergeCell ref="B17:C17"/>
    <mergeCell ref="B18:C18"/>
    <mergeCell ref="B19:C19"/>
    <mergeCell ref="B20:C20"/>
    <mergeCell ref="B21:C21"/>
    <mergeCell ref="B69:C69"/>
    <mergeCell ref="B6:C6"/>
    <mergeCell ref="B7:C7"/>
    <mergeCell ref="B11:C11"/>
    <mergeCell ref="B12:C12"/>
    <mergeCell ref="B13:C13"/>
    <mergeCell ref="B26:C26"/>
    <mergeCell ref="B27:C27"/>
    <mergeCell ref="B28:C28"/>
    <mergeCell ref="B29:C29"/>
    <mergeCell ref="B22:C22"/>
    <mergeCell ref="B23:C23"/>
    <mergeCell ref="B24:C24"/>
    <mergeCell ref="B25:C25"/>
    <mergeCell ref="B34:C34"/>
    <mergeCell ref="B35:C35"/>
    <mergeCell ref="B36:C36"/>
    <mergeCell ref="B37:C37"/>
    <mergeCell ref="B30:C30"/>
    <mergeCell ref="B31:C31"/>
    <mergeCell ref="B32:C32"/>
    <mergeCell ref="B33:C33"/>
    <mergeCell ref="B42:C42"/>
    <mergeCell ref="B43:C43"/>
    <mergeCell ref="B44:C44"/>
    <mergeCell ref="B45:C45"/>
    <mergeCell ref="B38:C38"/>
    <mergeCell ref="B39:C39"/>
    <mergeCell ref="B40:C40"/>
    <mergeCell ref="B41:C41"/>
    <mergeCell ref="B57:C57"/>
    <mergeCell ref="B50:C50"/>
    <mergeCell ref="B51:C51"/>
    <mergeCell ref="B52:C52"/>
    <mergeCell ref="B53:C53"/>
    <mergeCell ref="B46:C46"/>
    <mergeCell ref="B47:C47"/>
    <mergeCell ref="B48:C48"/>
    <mergeCell ref="B49:C49"/>
    <mergeCell ref="B67:C67"/>
    <mergeCell ref="B68:C68"/>
    <mergeCell ref="B3:C3"/>
    <mergeCell ref="B62:C62"/>
    <mergeCell ref="B63:C63"/>
    <mergeCell ref="B64:C64"/>
    <mergeCell ref="B65:C65"/>
    <mergeCell ref="B58:C58"/>
    <mergeCell ref="B59:C59"/>
    <mergeCell ref="B60:C60"/>
    <mergeCell ref="B4:C5"/>
    <mergeCell ref="D3:D5"/>
    <mergeCell ref="BE3:BE4"/>
    <mergeCell ref="BF3:BF4"/>
    <mergeCell ref="BG3:BG4"/>
    <mergeCell ref="B66:C66"/>
    <mergeCell ref="B61:C61"/>
    <mergeCell ref="B54:C54"/>
    <mergeCell ref="B55:C55"/>
    <mergeCell ref="B56:C56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94" r:id="rId2"/>
  <colBreaks count="4" manualBreakCount="4">
    <brk id="15" max="68" man="1"/>
    <brk id="27" max="68" man="1"/>
    <brk id="39" max="68" man="1"/>
    <brk id="51" max="68" man="1"/>
  </colBreaks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31"/>
  <sheetViews>
    <sheetView showGridLines="0" zoomScalePageLayoutView="0" workbookViewId="0" topLeftCell="A10">
      <selection activeCell="E31" sqref="E31"/>
    </sheetView>
  </sheetViews>
  <sheetFormatPr defaultColWidth="9.140625" defaultRowHeight="12"/>
  <cols>
    <col min="1" max="3" width="2.57421875" style="0" customWidth="1"/>
    <col min="4" max="4" width="13.57421875" style="0" customWidth="1"/>
    <col min="5" max="38" width="6.7109375" style="0" customWidth="1"/>
    <col min="39" max="39" width="6.57421875" style="0" customWidth="1"/>
    <col min="40" max="40" width="7.00390625" style="0" customWidth="1"/>
    <col min="41" max="42" width="6.140625" style="0" customWidth="1"/>
    <col min="43" max="44" width="8.140625" style="0" customWidth="1"/>
    <col min="45" max="45" width="9.421875" style="0" bestFit="1" customWidth="1"/>
  </cols>
  <sheetData>
    <row r="1" spans="2:36" ht="17.25" customHeight="1">
      <c r="B1" s="6" t="s">
        <v>350</v>
      </c>
      <c r="C1" s="6"/>
      <c r="E1" s="6" t="s">
        <v>276</v>
      </c>
      <c r="F1" s="6"/>
      <c r="Q1" s="6" t="s">
        <v>277</v>
      </c>
      <c r="AD1" s="6" t="s">
        <v>277</v>
      </c>
      <c r="AI1" s="6"/>
      <c r="AJ1" s="6"/>
    </row>
    <row r="2" ht="17.25" customHeight="1"/>
    <row r="3" spans="2:40" ht="24" customHeight="1">
      <c r="B3" s="291" t="s">
        <v>301</v>
      </c>
      <c r="C3" s="343"/>
      <c r="D3" s="275"/>
      <c r="E3" s="285" t="s">
        <v>0</v>
      </c>
      <c r="F3" s="43"/>
      <c r="G3" s="44">
        <v>70</v>
      </c>
      <c r="H3" s="49">
        <v>75</v>
      </c>
      <c r="I3" s="44">
        <v>80</v>
      </c>
      <c r="J3" s="46">
        <v>85</v>
      </c>
      <c r="K3" s="46">
        <v>90</v>
      </c>
      <c r="L3" s="46">
        <v>95</v>
      </c>
      <c r="M3" s="46">
        <v>100</v>
      </c>
      <c r="N3" s="46">
        <v>105</v>
      </c>
      <c r="O3" s="46">
        <v>110</v>
      </c>
      <c r="P3" s="46">
        <v>115</v>
      </c>
      <c r="Q3" s="46">
        <v>120</v>
      </c>
      <c r="R3" s="46">
        <v>125</v>
      </c>
      <c r="S3" s="46">
        <v>130</v>
      </c>
      <c r="T3" s="46">
        <v>135</v>
      </c>
      <c r="U3" s="46">
        <v>140</v>
      </c>
      <c r="V3" s="46">
        <v>145</v>
      </c>
      <c r="W3" s="46">
        <v>150</v>
      </c>
      <c r="X3" s="47">
        <v>155</v>
      </c>
      <c r="Y3" s="47">
        <v>160</v>
      </c>
      <c r="Z3" s="47">
        <v>165</v>
      </c>
      <c r="AA3" s="47">
        <v>170</v>
      </c>
      <c r="AB3" s="46">
        <v>175</v>
      </c>
      <c r="AC3" s="54">
        <v>180</v>
      </c>
      <c r="AD3" s="46">
        <v>185</v>
      </c>
      <c r="AE3" s="54">
        <v>190</v>
      </c>
      <c r="AF3" s="46">
        <v>195</v>
      </c>
      <c r="AG3" s="54">
        <v>200</v>
      </c>
      <c r="AH3" s="46">
        <v>205</v>
      </c>
      <c r="AI3" s="54">
        <v>210</v>
      </c>
      <c r="AJ3" s="46">
        <v>215</v>
      </c>
      <c r="AK3" s="54" t="s">
        <v>291</v>
      </c>
      <c r="AL3" s="283" t="s">
        <v>58</v>
      </c>
      <c r="AM3" s="283" t="s">
        <v>61</v>
      </c>
      <c r="AN3" s="306" t="s">
        <v>288</v>
      </c>
    </row>
    <row r="4" spans="2:40" s="7" customFormat="1" ht="13.5">
      <c r="B4" s="302" t="s">
        <v>300</v>
      </c>
      <c r="C4" s="339"/>
      <c r="D4" s="303"/>
      <c r="E4" s="286"/>
      <c r="F4" s="18" t="s">
        <v>94</v>
      </c>
      <c r="G4" s="18" t="s">
        <v>94</v>
      </c>
      <c r="H4" s="50" t="s">
        <v>94</v>
      </c>
      <c r="I4" s="50" t="s">
        <v>94</v>
      </c>
      <c r="J4" s="51" t="s">
        <v>94</v>
      </c>
      <c r="K4" s="51" t="s">
        <v>94</v>
      </c>
      <c r="L4" s="51" t="s">
        <v>94</v>
      </c>
      <c r="M4" s="52" t="s">
        <v>94</v>
      </c>
      <c r="N4" s="51" t="s">
        <v>94</v>
      </c>
      <c r="O4" s="51" t="s">
        <v>94</v>
      </c>
      <c r="P4" s="51" t="s">
        <v>94</v>
      </c>
      <c r="Q4" s="51" t="s">
        <v>94</v>
      </c>
      <c r="R4" s="51" t="s">
        <v>94</v>
      </c>
      <c r="S4" s="51" t="s">
        <v>94</v>
      </c>
      <c r="T4" s="50" t="s">
        <v>94</v>
      </c>
      <c r="U4" s="51" t="s">
        <v>94</v>
      </c>
      <c r="V4" s="50" t="s">
        <v>94</v>
      </c>
      <c r="W4" s="50" t="s">
        <v>94</v>
      </c>
      <c r="X4" s="50" t="s">
        <v>94</v>
      </c>
      <c r="Y4" s="50" t="s">
        <v>94</v>
      </c>
      <c r="Z4" s="50" t="s">
        <v>94</v>
      </c>
      <c r="AA4" s="50" t="s">
        <v>94</v>
      </c>
      <c r="AB4" s="50" t="s">
        <v>94</v>
      </c>
      <c r="AC4" s="51" t="s">
        <v>94</v>
      </c>
      <c r="AD4" s="51" t="s">
        <v>94</v>
      </c>
      <c r="AE4" s="51" t="s">
        <v>94</v>
      </c>
      <c r="AF4" s="51" t="s">
        <v>94</v>
      </c>
      <c r="AG4" s="51" t="s">
        <v>94</v>
      </c>
      <c r="AH4" s="51" t="s">
        <v>94</v>
      </c>
      <c r="AI4" s="51" t="s">
        <v>94</v>
      </c>
      <c r="AJ4" s="51" t="s">
        <v>94</v>
      </c>
      <c r="AK4" s="51" t="s">
        <v>94</v>
      </c>
      <c r="AL4" s="284"/>
      <c r="AM4" s="284"/>
      <c r="AN4" s="307"/>
    </row>
    <row r="5" spans="2:40" ht="24" customHeight="1">
      <c r="B5" s="304"/>
      <c r="C5" s="340"/>
      <c r="D5" s="295"/>
      <c r="E5" s="287"/>
      <c r="F5" s="155" t="s">
        <v>302</v>
      </c>
      <c r="G5" s="45">
        <v>74.99</v>
      </c>
      <c r="H5" s="53">
        <v>79.99</v>
      </c>
      <c r="I5" s="45">
        <v>84.99</v>
      </c>
      <c r="J5" s="45">
        <v>89.99</v>
      </c>
      <c r="K5" s="45">
        <v>94.99</v>
      </c>
      <c r="L5" s="45">
        <v>99.99</v>
      </c>
      <c r="M5" s="45">
        <v>104.99</v>
      </c>
      <c r="N5" s="45">
        <v>109.99</v>
      </c>
      <c r="O5" s="45">
        <v>114.99</v>
      </c>
      <c r="P5" s="45">
        <v>119.99</v>
      </c>
      <c r="Q5" s="45">
        <v>124.99</v>
      </c>
      <c r="R5" s="45">
        <v>129.99</v>
      </c>
      <c r="S5" s="45">
        <v>134.99</v>
      </c>
      <c r="T5" s="45">
        <v>139.99</v>
      </c>
      <c r="U5" s="45">
        <v>144.99</v>
      </c>
      <c r="V5" s="45">
        <v>149.99</v>
      </c>
      <c r="W5" s="45">
        <v>154.99</v>
      </c>
      <c r="X5" s="48">
        <v>159.99</v>
      </c>
      <c r="Y5" s="45">
        <v>164.99</v>
      </c>
      <c r="Z5" s="45">
        <v>169.99</v>
      </c>
      <c r="AA5" s="45">
        <v>174.99</v>
      </c>
      <c r="AB5" s="45">
        <v>179.99</v>
      </c>
      <c r="AC5" s="53">
        <v>184.99</v>
      </c>
      <c r="AD5" s="45">
        <v>189.99</v>
      </c>
      <c r="AE5" s="53">
        <v>194.99</v>
      </c>
      <c r="AF5" s="45">
        <v>199.99</v>
      </c>
      <c r="AG5" s="53">
        <v>204.99</v>
      </c>
      <c r="AH5" s="45">
        <v>209.99</v>
      </c>
      <c r="AI5" s="53">
        <v>214.99</v>
      </c>
      <c r="AJ5" s="45">
        <v>219.99</v>
      </c>
      <c r="AK5" s="155"/>
      <c r="AL5" s="103" t="s">
        <v>100</v>
      </c>
      <c r="AM5" s="103" t="s">
        <v>100</v>
      </c>
      <c r="AN5" s="103" t="s">
        <v>100</v>
      </c>
    </row>
    <row r="6" spans="2:40" ht="16.5" customHeight="1">
      <c r="B6" s="331" t="s">
        <v>0</v>
      </c>
      <c r="C6" s="341"/>
      <c r="D6" s="342"/>
      <c r="E6" s="143">
        <v>15388</v>
      </c>
      <c r="F6" s="144">
        <v>0</v>
      </c>
      <c r="G6" s="144">
        <v>207</v>
      </c>
      <c r="H6" s="144">
        <v>329</v>
      </c>
      <c r="I6" s="144">
        <v>529</v>
      </c>
      <c r="J6" s="144">
        <v>841</v>
      </c>
      <c r="K6" s="144">
        <v>1627</v>
      </c>
      <c r="L6" s="144">
        <v>3787</v>
      </c>
      <c r="M6" s="144">
        <v>2794</v>
      </c>
      <c r="N6" s="144">
        <v>2545</v>
      </c>
      <c r="O6" s="144">
        <v>1132</v>
      </c>
      <c r="P6" s="144">
        <v>748</v>
      </c>
      <c r="Q6" s="144">
        <v>346</v>
      </c>
      <c r="R6" s="144">
        <v>200</v>
      </c>
      <c r="S6" s="144">
        <v>128</v>
      </c>
      <c r="T6" s="144">
        <v>53</v>
      </c>
      <c r="U6" s="144">
        <v>69</v>
      </c>
      <c r="V6" s="144">
        <v>18</v>
      </c>
      <c r="W6" s="144">
        <v>11</v>
      </c>
      <c r="X6" s="118">
        <v>8</v>
      </c>
      <c r="Y6" s="118">
        <v>3</v>
      </c>
      <c r="Z6" s="118">
        <v>3</v>
      </c>
      <c r="AA6" s="145">
        <v>3</v>
      </c>
      <c r="AB6" s="145">
        <v>3</v>
      </c>
      <c r="AC6" s="145">
        <v>1</v>
      </c>
      <c r="AD6" s="145">
        <v>0</v>
      </c>
      <c r="AE6" s="152">
        <v>0</v>
      </c>
      <c r="AF6" s="152">
        <v>0</v>
      </c>
      <c r="AG6">
        <v>0</v>
      </c>
      <c r="AH6">
        <v>0</v>
      </c>
      <c r="AI6">
        <v>0</v>
      </c>
      <c r="AJ6">
        <v>0</v>
      </c>
      <c r="AK6">
        <v>3</v>
      </c>
      <c r="AL6" s="165">
        <v>100.57</v>
      </c>
      <c r="AM6" s="166">
        <v>101.54408825058508</v>
      </c>
      <c r="AN6" s="166">
        <v>11.740327234965582</v>
      </c>
    </row>
    <row r="7" spans="1:40" ht="16.5" customHeight="1">
      <c r="A7" s="7"/>
      <c r="B7" s="330" t="s">
        <v>54</v>
      </c>
      <c r="C7" s="344"/>
      <c r="D7" s="293"/>
      <c r="E7" s="143">
        <v>12053</v>
      </c>
      <c r="F7" s="144">
        <v>0</v>
      </c>
      <c r="G7" s="144">
        <v>196</v>
      </c>
      <c r="H7" s="144">
        <v>306</v>
      </c>
      <c r="I7" s="144">
        <v>490</v>
      </c>
      <c r="J7" s="144">
        <v>751</v>
      </c>
      <c r="K7" s="144">
        <v>1493</v>
      </c>
      <c r="L7" s="144">
        <v>3350</v>
      </c>
      <c r="M7" s="144">
        <v>2233</v>
      </c>
      <c r="N7" s="144">
        <v>1666</v>
      </c>
      <c r="O7" s="144">
        <v>662</v>
      </c>
      <c r="P7" s="144">
        <v>437</v>
      </c>
      <c r="Q7" s="144">
        <v>182</v>
      </c>
      <c r="R7" s="144">
        <v>94</v>
      </c>
      <c r="S7" s="144">
        <v>77</v>
      </c>
      <c r="T7" s="144">
        <v>26</v>
      </c>
      <c r="U7" s="144">
        <v>56</v>
      </c>
      <c r="V7" s="144">
        <v>12</v>
      </c>
      <c r="W7" s="144">
        <v>6</v>
      </c>
      <c r="X7" s="118">
        <v>6</v>
      </c>
      <c r="Y7" s="118">
        <v>1</v>
      </c>
      <c r="Z7" s="118">
        <v>2</v>
      </c>
      <c r="AA7" s="146">
        <v>1</v>
      </c>
      <c r="AB7" s="146">
        <v>3</v>
      </c>
      <c r="AC7" s="146">
        <v>0</v>
      </c>
      <c r="AD7" s="146">
        <v>0</v>
      </c>
      <c r="AE7" s="153">
        <v>0</v>
      </c>
      <c r="AF7" s="153">
        <v>0</v>
      </c>
      <c r="AG7" s="146">
        <v>0</v>
      </c>
      <c r="AH7" s="146">
        <v>0</v>
      </c>
      <c r="AI7" s="146">
        <v>0</v>
      </c>
      <c r="AJ7" s="146">
        <v>0</v>
      </c>
      <c r="AK7" s="156">
        <v>3</v>
      </c>
      <c r="AL7" s="167">
        <v>99.36</v>
      </c>
      <c r="AM7" s="168">
        <v>99.89194557371664</v>
      </c>
      <c r="AN7" s="168">
        <v>11.347225577223256</v>
      </c>
    </row>
    <row r="8" spans="2:40" ht="16.5" customHeight="1">
      <c r="B8" s="245"/>
      <c r="C8" s="330" t="s">
        <v>55</v>
      </c>
      <c r="D8" s="293"/>
      <c r="E8" s="147">
        <v>9000</v>
      </c>
      <c r="F8" s="148">
        <v>0</v>
      </c>
      <c r="G8" s="148">
        <v>185</v>
      </c>
      <c r="H8" s="148">
        <v>281</v>
      </c>
      <c r="I8" s="148">
        <v>437</v>
      </c>
      <c r="J8" s="148">
        <v>667</v>
      </c>
      <c r="K8" s="148">
        <v>1298</v>
      </c>
      <c r="L8" s="148">
        <v>2735</v>
      </c>
      <c r="M8" s="148">
        <v>1667</v>
      </c>
      <c r="N8" s="148">
        <v>1056</v>
      </c>
      <c r="O8" s="148">
        <v>353</v>
      </c>
      <c r="P8" s="148">
        <v>206</v>
      </c>
      <c r="Q8" s="148">
        <v>53</v>
      </c>
      <c r="R8" s="148">
        <v>27</v>
      </c>
      <c r="S8" s="148">
        <v>14</v>
      </c>
      <c r="T8" s="148">
        <v>11</v>
      </c>
      <c r="U8" s="148">
        <v>3</v>
      </c>
      <c r="V8" s="148">
        <v>0</v>
      </c>
      <c r="W8" s="148">
        <v>3</v>
      </c>
      <c r="X8" s="149">
        <v>2</v>
      </c>
      <c r="Y8" s="149">
        <v>0</v>
      </c>
      <c r="Z8" s="149">
        <v>0</v>
      </c>
      <c r="AA8" s="8">
        <v>0</v>
      </c>
      <c r="AB8" s="8">
        <v>1</v>
      </c>
      <c r="AC8" s="8">
        <v>0</v>
      </c>
      <c r="AD8" s="8">
        <v>0</v>
      </c>
      <c r="AE8" s="154">
        <v>0</v>
      </c>
      <c r="AF8" s="154">
        <v>0</v>
      </c>
      <c r="AG8">
        <v>0</v>
      </c>
      <c r="AH8">
        <v>0</v>
      </c>
      <c r="AI8">
        <v>0</v>
      </c>
      <c r="AJ8">
        <v>0</v>
      </c>
      <c r="AK8">
        <v>1</v>
      </c>
      <c r="AL8" s="169">
        <v>98.53</v>
      </c>
      <c r="AM8" s="166">
        <v>97.71898000000013</v>
      </c>
      <c r="AN8" s="166">
        <v>9.878060672909085</v>
      </c>
    </row>
    <row r="9" spans="2:40" ht="16.5" customHeight="1">
      <c r="B9" s="245"/>
      <c r="C9" s="245"/>
      <c r="D9" s="64" t="s">
        <v>269</v>
      </c>
      <c r="E9" s="147">
        <v>317</v>
      </c>
      <c r="F9" s="148">
        <v>0</v>
      </c>
      <c r="G9" s="148">
        <v>37</v>
      </c>
      <c r="H9" s="148">
        <v>31</v>
      </c>
      <c r="I9" s="148">
        <v>54</v>
      </c>
      <c r="J9" s="148">
        <v>54</v>
      </c>
      <c r="K9" s="148">
        <v>45</v>
      </c>
      <c r="L9" s="148">
        <v>42</v>
      </c>
      <c r="M9" s="148">
        <v>32</v>
      </c>
      <c r="N9" s="148">
        <v>11</v>
      </c>
      <c r="O9" s="148">
        <v>9</v>
      </c>
      <c r="P9" s="148">
        <v>2</v>
      </c>
      <c r="Q9" s="148">
        <v>0</v>
      </c>
      <c r="R9" s="148">
        <v>0</v>
      </c>
      <c r="S9" s="148">
        <v>0</v>
      </c>
      <c r="T9" s="148">
        <v>0</v>
      </c>
      <c r="U9" s="148">
        <v>0</v>
      </c>
      <c r="V9" s="148">
        <v>0</v>
      </c>
      <c r="W9" s="148">
        <v>0</v>
      </c>
      <c r="X9" s="149">
        <v>0</v>
      </c>
      <c r="Y9" s="149">
        <v>0</v>
      </c>
      <c r="Z9" s="149">
        <v>0</v>
      </c>
      <c r="AA9" s="8">
        <v>0</v>
      </c>
      <c r="AB9" s="8">
        <v>0</v>
      </c>
      <c r="AC9" s="8">
        <v>0</v>
      </c>
      <c r="AD9" s="8">
        <v>0</v>
      </c>
      <c r="AE9" s="154">
        <v>0</v>
      </c>
      <c r="AF9" s="154">
        <v>0</v>
      </c>
      <c r="AG9">
        <v>0</v>
      </c>
      <c r="AH9">
        <v>0</v>
      </c>
      <c r="AI9">
        <v>0</v>
      </c>
      <c r="AJ9">
        <v>0</v>
      </c>
      <c r="AK9">
        <v>0</v>
      </c>
      <c r="AL9" s="169">
        <v>88.48</v>
      </c>
      <c r="AM9" s="166">
        <v>89.10902208201892</v>
      </c>
      <c r="AN9" s="166">
        <v>10.59536655312502</v>
      </c>
    </row>
    <row r="10" spans="2:40" ht="16.5" customHeight="1">
      <c r="B10" s="245"/>
      <c r="C10" s="245"/>
      <c r="D10" s="64" t="s">
        <v>270</v>
      </c>
      <c r="E10" s="147">
        <v>2544</v>
      </c>
      <c r="F10" s="148">
        <v>0</v>
      </c>
      <c r="G10" s="148">
        <v>74</v>
      </c>
      <c r="H10" s="148">
        <v>141</v>
      </c>
      <c r="I10" s="148">
        <v>184</v>
      </c>
      <c r="J10" s="148">
        <v>281</v>
      </c>
      <c r="K10" s="148">
        <v>424</v>
      </c>
      <c r="L10" s="148">
        <v>691</v>
      </c>
      <c r="M10" s="148">
        <v>444</v>
      </c>
      <c r="N10" s="148">
        <v>204</v>
      </c>
      <c r="O10" s="148">
        <v>56</v>
      </c>
      <c r="P10" s="148">
        <v>28</v>
      </c>
      <c r="Q10" s="148">
        <v>5</v>
      </c>
      <c r="R10" s="148">
        <v>6</v>
      </c>
      <c r="S10" s="148">
        <v>0</v>
      </c>
      <c r="T10" s="148">
        <v>4</v>
      </c>
      <c r="U10" s="148">
        <v>0</v>
      </c>
      <c r="V10" s="148">
        <v>0</v>
      </c>
      <c r="W10" s="148">
        <v>0</v>
      </c>
      <c r="X10" s="149">
        <v>1</v>
      </c>
      <c r="Y10" s="149">
        <v>0</v>
      </c>
      <c r="Z10" s="149">
        <v>0</v>
      </c>
      <c r="AA10" s="8">
        <v>0</v>
      </c>
      <c r="AB10" s="8">
        <v>0</v>
      </c>
      <c r="AC10" s="8">
        <v>0</v>
      </c>
      <c r="AD10" s="8">
        <v>0</v>
      </c>
      <c r="AE10" s="154">
        <v>0</v>
      </c>
      <c r="AF10" s="154">
        <v>0</v>
      </c>
      <c r="AG10">
        <v>0</v>
      </c>
      <c r="AH10">
        <v>0</v>
      </c>
      <c r="AI10">
        <v>0</v>
      </c>
      <c r="AJ10">
        <v>0</v>
      </c>
      <c r="AK10">
        <v>1</v>
      </c>
      <c r="AL10" s="169">
        <v>96.35</v>
      </c>
      <c r="AM10" s="166">
        <v>95.13108883647791</v>
      </c>
      <c r="AN10" s="166">
        <v>10.648790649923944</v>
      </c>
    </row>
    <row r="11" spans="2:40" ht="16.5" customHeight="1">
      <c r="B11" s="245"/>
      <c r="C11" s="245"/>
      <c r="D11" s="64" t="s">
        <v>271</v>
      </c>
      <c r="E11" s="147">
        <v>2452</v>
      </c>
      <c r="F11" s="148">
        <v>0</v>
      </c>
      <c r="G11" s="148">
        <v>54</v>
      </c>
      <c r="H11" s="148">
        <v>52</v>
      </c>
      <c r="I11" s="148">
        <v>112</v>
      </c>
      <c r="J11" s="148">
        <v>173</v>
      </c>
      <c r="K11" s="148">
        <v>359</v>
      </c>
      <c r="L11" s="148">
        <v>845</v>
      </c>
      <c r="M11" s="148">
        <v>475</v>
      </c>
      <c r="N11" s="148">
        <v>238</v>
      </c>
      <c r="O11" s="148">
        <v>80</v>
      </c>
      <c r="P11" s="148">
        <v>47</v>
      </c>
      <c r="Q11" s="148">
        <v>11</v>
      </c>
      <c r="R11" s="148">
        <v>2</v>
      </c>
      <c r="S11" s="148">
        <v>2</v>
      </c>
      <c r="T11" s="148">
        <v>0</v>
      </c>
      <c r="U11" s="148">
        <v>0</v>
      </c>
      <c r="V11" s="148">
        <v>0</v>
      </c>
      <c r="W11" s="148">
        <v>1</v>
      </c>
      <c r="X11" s="149">
        <v>0</v>
      </c>
      <c r="Y11" s="149">
        <v>0</v>
      </c>
      <c r="Z11" s="149">
        <v>0</v>
      </c>
      <c r="AA11" s="8">
        <v>0</v>
      </c>
      <c r="AB11" s="8">
        <v>1</v>
      </c>
      <c r="AC11" s="8">
        <v>0</v>
      </c>
      <c r="AD11" s="8">
        <v>0</v>
      </c>
      <c r="AE11" s="154">
        <v>0</v>
      </c>
      <c r="AF11" s="154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 s="169">
        <v>98.11500000000001</v>
      </c>
      <c r="AM11" s="166">
        <v>97.39084828711233</v>
      </c>
      <c r="AN11" s="166">
        <v>8.866474956028718</v>
      </c>
    </row>
    <row r="12" spans="2:40" ht="16.5" customHeight="1">
      <c r="B12" s="245"/>
      <c r="C12" s="245"/>
      <c r="D12" s="64" t="s">
        <v>272</v>
      </c>
      <c r="E12" s="147">
        <v>2003</v>
      </c>
      <c r="F12" s="148">
        <v>0</v>
      </c>
      <c r="G12" s="148">
        <v>16</v>
      </c>
      <c r="H12" s="148">
        <v>36</v>
      </c>
      <c r="I12" s="148">
        <v>62</v>
      </c>
      <c r="J12" s="148">
        <v>105</v>
      </c>
      <c r="K12" s="148">
        <v>296</v>
      </c>
      <c r="L12" s="148">
        <v>703</v>
      </c>
      <c r="M12" s="148">
        <v>392</v>
      </c>
      <c r="N12" s="148">
        <v>240</v>
      </c>
      <c r="O12" s="148">
        <v>72</v>
      </c>
      <c r="P12" s="148">
        <v>48</v>
      </c>
      <c r="Q12" s="148">
        <v>14</v>
      </c>
      <c r="R12" s="148">
        <v>10</v>
      </c>
      <c r="S12" s="148">
        <v>4</v>
      </c>
      <c r="T12" s="148">
        <v>3</v>
      </c>
      <c r="U12" s="148">
        <v>2</v>
      </c>
      <c r="V12" s="148">
        <v>0</v>
      </c>
      <c r="W12" s="148">
        <v>0</v>
      </c>
      <c r="X12" s="149">
        <v>0</v>
      </c>
      <c r="Y12" s="149">
        <v>0</v>
      </c>
      <c r="Z12" s="149">
        <v>0</v>
      </c>
      <c r="AA12" s="8">
        <v>0</v>
      </c>
      <c r="AB12" s="8">
        <v>0</v>
      </c>
      <c r="AC12" s="8">
        <v>0</v>
      </c>
      <c r="AD12" s="8">
        <v>0</v>
      </c>
      <c r="AE12" s="154">
        <v>0</v>
      </c>
      <c r="AF12" s="154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 s="169">
        <v>98.95</v>
      </c>
      <c r="AM12" s="166">
        <v>98.93856714927591</v>
      </c>
      <c r="AN12" s="166">
        <v>8.581616336967315</v>
      </c>
    </row>
    <row r="13" spans="2:40" ht="16.5" customHeight="1">
      <c r="B13" s="245"/>
      <c r="C13" s="245"/>
      <c r="D13" s="64" t="s">
        <v>273</v>
      </c>
      <c r="E13" s="147">
        <v>1097</v>
      </c>
      <c r="F13" s="148">
        <v>0</v>
      </c>
      <c r="G13" s="148">
        <v>4</v>
      </c>
      <c r="H13" s="148">
        <v>18</v>
      </c>
      <c r="I13" s="148">
        <v>25</v>
      </c>
      <c r="J13" s="148">
        <v>47</v>
      </c>
      <c r="K13" s="148">
        <v>144</v>
      </c>
      <c r="L13" s="148">
        <v>318</v>
      </c>
      <c r="M13" s="148">
        <v>216</v>
      </c>
      <c r="N13" s="148">
        <v>191</v>
      </c>
      <c r="O13" s="148">
        <v>65</v>
      </c>
      <c r="P13" s="148">
        <v>42</v>
      </c>
      <c r="Q13" s="148">
        <v>12</v>
      </c>
      <c r="R13" s="148">
        <v>5</v>
      </c>
      <c r="S13" s="148">
        <v>5</v>
      </c>
      <c r="T13" s="148">
        <v>3</v>
      </c>
      <c r="U13" s="148">
        <v>1</v>
      </c>
      <c r="V13" s="148">
        <v>0</v>
      </c>
      <c r="W13" s="148">
        <v>1</v>
      </c>
      <c r="X13" s="149">
        <v>0</v>
      </c>
      <c r="Y13" s="149">
        <v>0</v>
      </c>
      <c r="Z13" s="149">
        <v>0</v>
      </c>
      <c r="AA13" s="8">
        <v>0</v>
      </c>
      <c r="AB13" s="8">
        <v>0</v>
      </c>
      <c r="AC13" s="8">
        <v>0</v>
      </c>
      <c r="AD13" s="8">
        <v>0</v>
      </c>
      <c r="AE13" s="154">
        <v>0</v>
      </c>
      <c r="AF13" s="154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 s="169">
        <v>99.78</v>
      </c>
      <c r="AM13" s="166">
        <v>100.75115770282599</v>
      </c>
      <c r="AN13" s="166">
        <v>9.044863073580224</v>
      </c>
    </row>
    <row r="14" spans="2:40" ht="16.5" customHeight="1">
      <c r="B14" s="245"/>
      <c r="C14" s="245"/>
      <c r="D14" s="64" t="s">
        <v>274</v>
      </c>
      <c r="E14" s="147">
        <v>399</v>
      </c>
      <c r="F14" s="148">
        <v>0</v>
      </c>
      <c r="G14" s="148">
        <v>0</v>
      </c>
      <c r="H14" s="148">
        <v>3</v>
      </c>
      <c r="I14" s="148">
        <v>0</v>
      </c>
      <c r="J14" s="148">
        <v>6</v>
      </c>
      <c r="K14" s="148">
        <v>17</v>
      </c>
      <c r="L14" s="148">
        <v>100</v>
      </c>
      <c r="M14" s="148">
        <v>80</v>
      </c>
      <c r="N14" s="148">
        <v>104</v>
      </c>
      <c r="O14" s="148">
        <v>46</v>
      </c>
      <c r="P14" s="148">
        <v>27</v>
      </c>
      <c r="Q14" s="148">
        <v>9</v>
      </c>
      <c r="R14" s="148">
        <v>3</v>
      </c>
      <c r="S14" s="148">
        <v>2</v>
      </c>
      <c r="T14" s="148">
        <v>1</v>
      </c>
      <c r="U14" s="148">
        <v>0</v>
      </c>
      <c r="V14" s="148">
        <v>0</v>
      </c>
      <c r="W14" s="148">
        <v>1</v>
      </c>
      <c r="X14" s="149">
        <v>0</v>
      </c>
      <c r="Y14" s="149">
        <v>0</v>
      </c>
      <c r="Z14" s="149">
        <v>0</v>
      </c>
      <c r="AA14" s="8">
        <v>0</v>
      </c>
      <c r="AB14" s="8">
        <v>0</v>
      </c>
      <c r="AC14" s="8">
        <v>0</v>
      </c>
      <c r="AD14" s="8">
        <v>0</v>
      </c>
      <c r="AE14" s="154">
        <v>0</v>
      </c>
      <c r="AF14" s="15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 s="169">
        <v>104.49</v>
      </c>
      <c r="AM14" s="166">
        <v>105.02531328320802</v>
      </c>
      <c r="AN14" s="166">
        <v>8.204492141265016</v>
      </c>
    </row>
    <row r="15" spans="2:40" ht="16.5" customHeight="1">
      <c r="B15" s="245"/>
      <c r="C15" s="338"/>
      <c r="D15" s="64" t="s">
        <v>275</v>
      </c>
      <c r="E15" s="147">
        <v>188</v>
      </c>
      <c r="F15" s="148">
        <v>0</v>
      </c>
      <c r="G15" s="148">
        <v>0</v>
      </c>
      <c r="H15" s="148">
        <v>0</v>
      </c>
      <c r="I15" s="148">
        <v>0</v>
      </c>
      <c r="J15" s="148">
        <v>1</v>
      </c>
      <c r="K15" s="148">
        <v>13</v>
      </c>
      <c r="L15" s="148">
        <v>36</v>
      </c>
      <c r="M15" s="148">
        <v>28</v>
      </c>
      <c r="N15" s="148">
        <v>68</v>
      </c>
      <c r="O15" s="148">
        <v>25</v>
      </c>
      <c r="P15" s="148">
        <v>12</v>
      </c>
      <c r="Q15" s="148">
        <v>2</v>
      </c>
      <c r="R15" s="148">
        <v>1</v>
      </c>
      <c r="S15" s="148">
        <v>1</v>
      </c>
      <c r="T15" s="148">
        <v>0</v>
      </c>
      <c r="U15" s="148">
        <v>0</v>
      </c>
      <c r="V15" s="148">
        <v>0</v>
      </c>
      <c r="W15" s="148">
        <v>0</v>
      </c>
      <c r="X15" s="149">
        <v>1</v>
      </c>
      <c r="Y15" s="149">
        <v>0</v>
      </c>
      <c r="Z15" s="149">
        <v>0</v>
      </c>
      <c r="AA15" s="8">
        <v>0</v>
      </c>
      <c r="AB15" s="8">
        <v>0</v>
      </c>
      <c r="AC15" s="8">
        <v>0</v>
      </c>
      <c r="AD15" s="8">
        <v>0</v>
      </c>
      <c r="AE15" s="154">
        <v>0</v>
      </c>
      <c r="AF15" s="154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 s="169">
        <v>105.465</v>
      </c>
      <c r="AM15" s="166">
        <v>105.34223404255322</v>
      </c>
      <c r="AN15" s="166">
        <v>7.86908044614654</v>
      </c>
    </row>
    <row r="16" spans="2:40" ht="16.5" customHeight="1">
      <c r="B16" s="245"/>
      <c r="C16" s="330" t="s">
        <v>56</v>
      </c>
      <c r="D16" s="293"/>
      <c r="E16" s="147">
        <v>1756</v>
      </c>
      <c r="F16" s="148">
        <v>0</v>
      </c>
      <c r="G16" s="148">
        <v>11</v>
      </c>
      <c r="H16" s="148">
        <v>23</v>
      </c>
      <c r="I16" s="148">
        <v>49</v>
      </c>
      <c r="J16" s="148">
        <v>78</v>
      </c>
      <c r="K16" s="148">
        <v>173</v>
      </c>
      <c r="L16" s="148">
        <v>358</v>
      </c>
      <c r="M16" s="148">
        <v>374</v>
      </c>
      <c r="N16" s="148">
        <v>309</v>
      </c>
      <c r="O16" s="148">
        <v>152</v>
      </c>
      <c r="P16" s="148">
        <v>116</v>
      </c>
      <c r="Q16" s="148">
        <v>47</v>
      </c>
      <c r="R16" s="148">
        <v>25</v>
      </c>
      <c r="S16" s="148">
        <v>18</v>
      </c>
      <c r="T16" s="148">
        <v>3</v>
      </c>
      <c r="U16" s="148">
        <v>4</v>
      </c>
      <c r="V16" s="148">
        <v>4</v>
      </c>
      <c r="W16" s="148">
        <v>2</v>
      </c>
      <c r="X16" s="149">
        <v>4</v>
      </c>
      <c r="Y16" s="149">
        <v>1</v>
      </c>
      <c r="Z16" s="149">
        <v>2</v>
      </c>
      <c r="AA16" s="8">
        <v>0</v>
      </c>
      <c r="AB16" s="8">
        <v>1</v>
      </c>
      <c r="AC16" s="8">
        <v>0</v>
      </c>
      <c r="AD16" s="8">
        <v>0</v>
      </c>
      <c r="AE16" s="154">
        <v>0</v>
      </c>
      <c r="AF16" s="154">
        <v>0</v>
      </c>
      <c r="AG16">
        <v>0</v>
      </c>
      <c r="AH16">
        <v>0</v>
      </c>
      <c r="AI16">
        <v>0</v>
      </c>
      <c r="AJ16">
        <v>0</v>
      </c>
      <c r="AK16">
        <v>2</v>
      </c>
      <c r="AL16" s="169">
        <v>102.07</v>
      </c>
      <c r="AM16" s="166">
        <v>103.3707118451024</v>
      </c>
      <c r="AN16" s="166">
        <v>12.416945305430762</v>
      </c>
    </row>
    <row r="17" spans="2:40" ht="16.5" customHeight="1">
      <c r="B17" s="245"/>
      <c r="C17" s="245"/>
      <c r="D17" s="64" t="s">
        <v>269</v>
      </c>
      <c r="E17" s="147">
        <v>503</v>
      </c>
      <c r="F17" s="148">
        <v>0</v>
      </c>
      <c r="G17" s="148">
        <v>3</v>
      </c>
      <c r="H17" s="148">
        <v>10</v>
      </c>
      <c r="I17" s="148">
        <v>19</v>
      </c>
      <c r="J17" s="148">
        <v>24</v>
      </c>
      <c r="K17" s="148">
        <v>67</v>
      </c>
      <c r="L17" s="148">
        <v>99</v>
      </c>
      <c r="M17" s="148">
        <v>102</v>
      </c>
      <c r="N17" s="148">
        <v>88</v>
      </c>
      <c r="O17" s="148">
        <v>44</v>
      </c>
      <c r="P17" s="148">
        <v>16</v>
      </c>
      <c r="Q17" s="148">
        <v>8</v>
      </c>
      <c r="R17" s="148">
        <v>8</v>
      </c>
      <c r="S17" s="148">
        <v>7</v>
      </c>
      <c r="T17" s="148">
        <v>1</v>
      </c>
      <c r="U17" s="148">
        <v>1</v>
      </c>
      <c r="V17" s="148">
        <v>0</v>
      </c>
      <c r="W17" s="148">
        <v>2</v>
      </c>
      <c r="X17" s="149">
        <v>3</v>
      </c>
      <c r="Y17" s="149">
        <v>1</v>
      </c>
      <c r="Z17" s="149">
        <v>0</v>
      </c>
      <c r="AA17" s="8">
        <v>0</v>
      </c>
      <c r="AB17" s="8">
        <v>0</v>
      </c>
      <c r="AC17" s="8">
        <v>0</v>
      </c>
      <c r="AD17" s="8">
        <v>0</v>
      </c>
      <c r="AE17" s="154">
        <v>0</v>
      </c>
      <c r="AF17" s="154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 s="169">
        <v>100.89</v>
      </c>
      <c r="AM17" s="166">
        <v>102.03884691848911</v>
      </c>
      <c r="AN17" s="166">
        <v>12.170764586497663</v>
      </c>
    </row>
    <row r="18" spans="2:40" ht="16.5" customHeight="1">
      <c r="B18" s="245"/>
      <c r="C18" s="245"/>
      <c r="D18" s="64" t="s">
        <v>270</v>
      </c>
      <c r="E18" s="147">
        <v>472</v>
      </c>
      <c r="F18" s="148">
        <v>0</v>
      </c>
      <c r="G18" s="148">
        <v>3</v>
      </c>
      <c r="H18" s="148">
        <v>3</v>
      </c>
      <c r="I18" s="148">
        <v>10</v>
      </c>
      <c r="J18" s="148">
        <v>26</v>
      </c>
      <c r="K18" s="148">
        <v>50</v>
      </c>
      <c r="L18" s="148">
        <v>119</v>
      </c>
      <c r="M18" s="148">
        <v>117</v>
      </c>
      <c r="N18" s="148">
        <v>68</v>
      </c>
      <c r="O18" s="148">
        <v>27</v>
      </c>
      <c r="P18" s="148">
        <v>28</v>
      </c>
      <c r="Q18" s="148">
        <v>9</v>
      </c>
      <c r="R18" s="148">
        <v>2</v>
      </c>
      <c r="S18" s="148">
        <v>5</v>
      </c>
      <c r="T18" s="148">
        <v>1</v>
      </c>
      <c r="U18" s="148">
        <v>0</v>
      </c>
      <c r="V18" s="148">
        <v>0</v>
      </c>
      <c r="W18" s="148">
        <v>0</v>
      </c>
      <c r="X18" s="149">
        <v>1</v>
      </c>
      <c r="Y18" s="149">
        <v>0</v>
      </c>
      <c r="Z18" s="149">
        <v>0</v>
      </c>
      <c r="AA18" s="8">
        <v>0</v>
      </c>
      <c r="AB18" s="8">
        <v>1</v>
      </c>
      <c r="AC18" s="8">
        <v>0</v>
      </c>
      <c r="AD18" s="8">
        <v>0</v>
      </c>
      <c r="AE18" s="154">
        <v>0</v>
      </c>
      <c r="AF18" s="154">
        <v>0</v>
      </c>
      <c r="AG18">
        <v>0</v>
      </c>
      <c r="AH18">
        <v>0</v>
      </c>
      <c r="AI18">
        <v>0</v>
      </c>
      <c r="AJ18">
        <v>0</v>
      </c>
      <c r="AK18">
        <v>2</v>
      </c>
      <c r="AL18" s="169">
        <v>100.96000000000001</v>
      </c>
      <c r="AM18" s="166">
        <v>102.50120762711863</v>
      </c>
      <c r="AN18" s="166">
        <v>13.706334287478601</v>
      </c>
    </row>
    <row r="19" spans="2:40" ht="16.5" customHeight="1">
      <c r="B19" s="245"/>
      <c r="C19" s="245"/>
      <c r="D19" s="64" t="s">
        <v>271</v>
      </c>
      <c r="E19" s="147">
        <v>304</v>
      </c>
      <c r="F19" s="148">
        <v>0</v>
      </c>
      <c r="G19" s="148">
        <v>2</v>
      </c>
      <c r="H19" s="148">
        <v>1</v>
      </c>
      <c r="I19" s="148">
        <v>4</v>
      </c>
      <c r="J19" s="148">
        <v>9</v>
      </c>
      <c r="K19" s="148">
        <v>24</v>
      </c>
      <c r="L19" s="148">
        <v>63</v>
      </c>
      <c r="M19" s="148">
        <v>51</v>
      </c>
      <c r="N19" s="148">
        <v>70</v>
      </c>
      <c r="O19" s="148">
        <v>33</v>
      </c>
      <c r="P19" s="148">
        <v>32</v>
      </c>
      <c r="Q19" s="148">
        <v>7</v>
      </c>
      <c r="R19" s="148">
        <v>5</v>
      </c>
      <c r="S19" s="148">
        <v>3</v>
      </c>
      <c r="T19" s="148">
        <v>0</v>
      </c>
      <c r="U19" s="148">
        <v>0</v>
      </c>
      <c r="V19" s="148">
        <v>0</v>
      </c>
      <c r="W19" s="148">
        <v>0</v>
      </c>
      <c r="X19" s="149">
        <v>0</v>
      </c>
      <c r="Y19" s="149">
        <v>0</v>
      </c>
      <c r="Z19" s="149">
        <v>0</v>
      </c>
      <c r="AA19" s="8">
        <v>0</v>
      </c>
      <c r="AB19" s="8">
        <v>0</v>
      </c>
      <c r="AC19" s="8">
        <v>0</v>
      </c>
      <c r="AD19" s="8">
        <v>0</v>
      </c>
      <c r="AE19" s="154">
        <v>0</v>
      </c>
      <c r="AF19" s="154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 s="169">
        <v>104.49</v>
      </c>
      <c r="AM19" s="166">
        <v>104.5949013157895</v>
      </c>
      <c r="AN19" s="166">
        <v>9.793099813165663</v>
      </c>
    </row>
    <row r="20" spans="2:40" ht="16.5" customHeight="1">
      <c r="B20" s="245"/>
      <c r="C20" s="245"/>
      <c r="D20" s="64" t="s">
        <v>272</v>
      </c>
      <c r="E20" s="147">
        <v>233</v>
      </c>
      <c r="F20" s="148">
        <v>0</v>
      </c>
      <c r="G20" s="148">
        <v>2</v>
      </c>
      <c r="H20" s="148">
        <v>4</v>
      </c>
      <c r="I20" s="148">
        <v>6</v>
      </c>
      <c r="J20" s="148">
        <v>7</v>
      </c>
      <c r="K20" s="148">
        <v>17</v>
      </c>
      <c r="L20" s="148">
        <v>33</v>
      </c>
      <c r="M20" s="148">
        <v>48</v>
      </c>
      <c r="N20" s="148">
        <v>44</v>
      </c>
      <c r="O20" s="148">
        <v>23</v>
      </c>
      <c r="P20" s="148">
        <v>22</v>
      </c>
      <c r="Q20" s="148">
        <v>13</v>
      </c>
      <c r="R20" s="148">
        <v>7</v>
      </c>
      <c r="S20" s="148">
        <v>3</v>
      </c>
      <c r="T20" s="148">
        <v>0</v>
      </c>
      <c r="U20" s="148">
        <v>0</v>
      </c>
      <c r="V20" s="148">
        <v>3</v>
      </c>
      <c r="W20" s="148">
        <v>0</v>
      </c>
      <c r="X20" s="149">
        <v>0</v>
      </c>
      <c r="Y20" s="149">
        <v>0</v>
      </c>
      <c r="Z20" s="149">
        <v>1</v>
      </c>
      <c r="AA20" s="8">
        <v>0</v>
      </c>
      <c r="AB20" s="8">
        <v>0</v>
      </c>
      <c r="AC20" s="8">
        <v>0</v>
      </c>
      <c r="AD20" s="8">
        <v>0</v>
      </c>
      <c r="AE20" s="154">
        <v>0</v>
      </c>
      <c r="AF20" s="154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 s="169">
        <v>104.97</v>
      </c>
      <c r="AM20" s="166">
        <v>105.91729613733911</v>
      </c>
      <c r="AN20" s="166">
        <v>12.779381257714636</v>
      </c>
    </row>
    <row r="21" spans="2:40" ht="16.5" customHeight="1">
      <c r="B21" s="245"/>
      <c r="C21" s="338"/>
      <c r="D21" s="64" t="s">
        <v>273</v>
      </c>
      <c r="E21" s="147">
        <v>244</v>
      </c>
      <c r="F21" s="148">
        <v>0</v>
      </c>
      <c r="G21" s="148">
        <v>1</v>
      </c>
      <c r="H21" s="148">
        <v>5</v>
      </c>
      <c r="I21" s="148">
        <v>10</v>
      </c>
      <c r="J21" s="148">
        <v>12</v>
      </c>
      <c r="K21" s="148">
        <v>15</v>
      </c>
      <c r="L21" s="148">
        <v>44</v>
      </c>
      <c r="M21" s="148">
        <v>56</v>
      </c>
      <c r="N21" s="148">
        <v>39</v>
      </c>
      <c r="O21" s="148">
        <v>25</v>
      </c>
      <c r="P21" s="148">
        <v>18</v>
      </c>
      <c r="Q21" s="148">
        <v>10</v>
      </c>
      <c r="R21" s="148">
        <v>3</v>
      </c>
      <c r="S21" s="148">
        <v>0</v>
      </c>
      <c r="T21" s="148">
        <v>1</v>
      </c>
      <c r="U21" s="148">
        <v>3</v>
      </c>
      <c r="V21" s="148">
        <v>1</v>
      </c>
      <c r="W21" s="148">
        <v>0</v>
      </c>
      <c r="X21" s="149">
        <v>0</v>
      </c>
      <c r="Y21" s="149">
        <v>0</v>
      </c>
      <c r="Z21" s="149">
        <v>1</v>
      </c>
      <c r="AA21" s="8">
        <v>0</v>
      </c>
      <c r="AB21" s="8">
        <v>0</v>
      </c>
      <c r="AC21" s="8">
        <v>0</v>
      </c>
      <c r="AD21" s="8">
        <v>0</v>
      </c>
      <c r="AE21" s="154">
        <v>0</v>
      </c>
      <c r="AF21" s="154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 s="169">
        <v>103.39500000000001</v>
      </c>
      <c r="AM21" s="166">
        <v>103.84131147540987</v>
      </c>
      <c r="AN21" s="166">
        <v>12.426845489018264</v>
      </c>
    </row>
    <row r="22" spans="2:40" ht="16.5" customHeight="1">
      <c r="B22" s="245"/>
      <c r="C22" s="330" t="s">
        <v>57</v>
      </c>
      <c r="D22" s="293"/>
      <c r="E22" s="147">
        <v>1297</v>
      </c>
      <c r="F22" s="148">
        <v>0</v>
      </c>
      <c r="G22" s="148">
        <v>0</v>
      </c>
      <c r="H22" s="148">
        <v>2</v>
      </c>
      <c r="I22" s="148">
        <v>4</v>
      </c>
      <c r="J22" s="148">
        <v>6</v>
      </c>
      <c r="K22" s="148">
        <v>22</v>
      </c>
      <c r="L22" s="148">
        <v>257</v>
      </c>
      <c r="M22" s="148">
        <v>192</v>
      </c>
      <c r="N22" s="148">
        <v>301</v>
      </c>
      <c r="O22" s="148">
        <v>157</v>
      </c>
      <c r="P22" s="148">
        <v>115</v>
      </c>
      <c r="Q22" s="148">
        <v>82</v>
      </c>
      <c r="R22" s="148">
        <v>42</v>
      </c>
      <c r="S22" s="148">
        <v>45</v>
      </c>
      <c r="T22" s="148">
        <v>12</v>
      </c>
      <c r="U22" s="148">
        <v>49</v>
      </c>
      <c r="V22" s="148">
        <v>8</v>
      </c>
      <c r="W22" s="148">
        <v>1</v>
      </c>
      <c r="X22" s="149">
        <v>0</v>
      </c>
      <c r="Y22" s="149">
        <v>0</v>
      </c>
      <c r="Z22" s="149">
        <v>0</v>
      </c>
      <c r="AA22" s="8">
        <v>1</v>
      </c>
      <c r="AB22" s="8">
        <v>1</v>
      </c>
      <c r="AC22" s="8">
        <v>0</v>
      </c>
      <c r="AD22" s="8">
        <v>0</v>
      </c>
      <c r="AE22" s="154">
        <v>0</v>
      </c>
      <c r="AF22" s="154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 s="169">
        <v>106.84</v>
      </c>
      <c r="AM22" s="166">
        <v>110.26047031611408</v>
      </c>
      <c r="AN22" s="166">
        <v>12.42115121020015</v>
      </c>
    </row>
    <row r="23" spans="2:40" ht="16.5" customHeight="1">
      <c r="B23" s="245"/>
      <c r="C23" s="245"/>
      <c r="D23" s="64" t="s">
        <v>269</v>
      </c>
      <c r="E23" s="147">
        <v>377</v>
      </c>
      <c r="F23" s="148">
        <v>0</v>
      </c>
      <c r="G23" s="148">
        <v>0</v>
      </c>
      <c r="H23" s="148">
        <v>1</v>
      </c>
      <c r="I23" s="148">
        <v>2</v>
      </c>
      <c r="J23" s="148">
        <v>2</v>
      </c>
      <c r="K23" s="148">
        <v>12</v>
      </c>
      <c r="L23" s="148">
        <v>74</v>
      </c>
      <c r="M23" s="148">
        <v>55</v>
      </c>
      <c r="N23" s="148">
        <v>83</v>
      </c>
      <c r="O23" s="148">
        <v>58</v>
      </c>
      <c r="P23" s="148">
        <v>32</v>
      </c>
      <c r="Q23" s="148">
        <v>21</v>
      </c>
      <c r="R23" s="148">
        <v>6</v>
      </c>
      <c r="S23" s="148">
        <v>7</v>
      </c>
      <c r="T23" s="148">
        <v>4</v>
      </c>
      <c r="U23" s="148">
        <v>16</v>
      </c>
      <c r="V23" s="148">
        <v>2</v>
      </c>
      <c r="W23" s="148">
        <v>0</v>
      </c>
      <c r="X23" s="149">
        <v>0</v>
      </c>
      <c r="Y23" s="149">
        <v>0</v>
      </c>
      <c r="Z23" s="149">
        <v>0</v>
      </c>
      <c r="AA23" s="8">
        <v>1</v>
      </c>
      <c r="AB23" s="8">
        <v>1</v>
      </c>
      <c r="AC23" s="8">
        <v>0</v>
      </c>
      <c r="AD23" s="8">
        <v>0</v>
      </c>
      <c r="AE23" s="154">
        <v>0</v>
      </c>
      <c r="AF23" s="154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 s="169">
        <v>107.66</v>
      </c>
      <c r="AM23" s="166">
        <v>109.6280106100795</v>
      </c>
      <c r="AN23" s="166">
        <v>12.913399832496847</v>
      </c>
    </row>
    <row r="24" spans="2:40" ht="16.5" customHeight="1">
      <c r="B24" s="245"/>
      <c r="C24" s="245"/>
      <c r="D24" s="64" t="s">
        <v>270</v>
      </c>
      <c r="E24" s="147">
        <v>390</v>
      </c>
      <c r="F24" s="148">
        <v>0</v>
      </c>
      <c r="G24" s="148">
        <v>0</v>
      </c>
      <c r="H24" s="148">
        <v>0</v>
      </c>
      <c r="I24" s="148">
        <v>0</v>
      </c>
      <c r="J24" s="148">
        <v>2</v>
      </c>
      <c r="K24" s="148">
        <v>5</v>
      </c>
      <c r="L24" s="148">
        <v>66</v>
      </c>
      <c r="M24" s="148">
        <v>45</v>
      </c>
      <c r="N24" s="148">
        <v>94</v>
      </c>
      <c r="O24" s="148">
        <v>55</v>
      </c>
      <c r="P24" s="148">
        <v>40</v>
      </c>
      <c r="Q24" s="148">
        <v>27</v>
      </c>
      <c r="R24" s="148">
        <v>20</v>
      </c>
      <c r="S24" s="148">
        <v>14</v>
      </c>
      <c r="T24" s="148">
        <v>1</v>
      </c>
      <c r="U24" s="148">
        <v>19</v>
      </c>
      <c r="V24" s="148">
        <v>2</v>
      </c>
      <c r="W24" s="148">
        <v>0</v>
      </c>
      <c r="X24" s="149">
        <v>0</v>
      </c>
      <c r="Y24" s="149">
        <v>0</v>
      </c>
      <c r="Z24" s="149">
        <v>0</v>
      </c>
      <c r="AA24" s="8">
        <v>0</v>
      </c>
      <c r="AB24" s="8">
        <v>0</v>
      </c>
      <c r="AC24" s="8">
        <v>0</v>
      </c>
      <c r="AD24" s="8">
        <v>0</v>
      </c>
      <c r="AE24" s="154">
        <v>0</v>
      </c>
      <c r="AF24" s="15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 s="169">
        <v>108.53999999999999</v>
      </c>
      <c r="AM24" s="166">
        <v>111.55774358974364</v>
      </c>
      <c r="AN24" s="166">
        <v>12.09860099566626</v>
      </c>
    </row>
    <row r="25" spans="2:40" ht="16.5" customHeight="1">
      <c r="B25" s="245"/>
      <c r="C25" s="245"/>
      <c r="D25" s="64" t="s">
        <v>271</v>
      </c>
      <c r="E25" s="147">
        <v>188</v>
      </c>
      <c r="F25" s="148">
        <v>0</v>
      </c>
      <c r="G25" s="148">
        <v>0</v>
      </c>
      <c r="H25" s="148">
        <v>1</v>
      </c>
      <c r="I25" s="148">
        <v>1</v>
      </c>
      <c r="J25" s="148">
        <v>1</v>
      </c>
      <c r="K25" s="148">
        <v>5</v>
      </c>
      <c r="L25" s="148">
        <v>39</v>
      </c>
      <c r="M25" s="148">
        <v>33</v>
      </c>
      <c r="N25" s="148">
        <v>40</v>
      </c>
      <c r="O25" s="148">
        <v>18</v>
      </c>
      <c r="P25" s="148">
        <v>19</v>
      </c>
      <c r="Q25" s="148">
        <v>14</v>
      </c>
      <c r="R25" s="148">
        <v>8</v>
      </c>
      <c r="S25" s="148">
        <v>6</v>
      </c>
      <c r="T25" s="148">
        <v>0</v>
      </c>
      <c r="U25" s="148">
        <v>2</v>
      </c>
      <c r="V25" s="148">
        <v>1</v>
      </c>
      <c r="W25" s="148">
        <v>0</v>
      </c>
      <c r="X25" s="149">
        <v>0</v>
      </c>
      <c r="Y25" s="149">
        <v>0</v>
      </c>
      <c r="Z25" s="149">
        <v>0</v>
      </c>
      <c r="AA25" s="8">
        <v>0</v>
      </c>
      <c r="AB25" s="8">
        <v>0</v>
      </c>
      <c r="AC25" s="8">
        <v>0</v>
      </c>
      <c r="AD25" s="8">
        <v>0</v>
      </c>
      <c r="AE25" s="154">
        <v>0</v>
      </c>
      <c r="AF25" s="154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 s="169">
        <v>106</v>
      </c>
      <c r="AM25" s="166">
        <v>108.65579787234043</v>
      </c>
      <c r="AN25" s="166">
        <v>11.126811233996953</v>
      </c>
    </row>
    <row r="26" spans="2:40" ht="16.5" customHeight="1">
      <c r="B26" s="245"/>
      <c r="C26" s="245"/>
      <c r="D26" s="64" t="s">
        <v>272</v>
      </c>
      <c r="E26" s="147">
        <v>294</v>
      </c>
      <c r="F26" s="148">
        <v>0</v>
      </c>
      <c r="G26" s="148">
        <v>0</v>
      </c>
      <c r="H26" s="148">
        <v>0</v>
      </c>
      <c r="I26" s="148">
        <v>1</v>
      </c>
      <c r="J26" s="148">
        <v>0</v>
      </c>
      <c r="K26" s="148">
        <v>0</v>
      </c>
      <c r="L26" s="148">
        <v>71</v>
      </c>
      <c r="M26" s="148">
        <v>40</v>
      </c>
      <c r="N26" s="148">
        <v>76</v>
      </c>
      <c r="O26" s="148">
        <v>21</v>
      </c>
      <c r="P26" s="148">
        <v>21</v>
      </c>
      <c r="Q26" s="148">
        <v>19</v>
      </c>
      <c r="R26" s="148">
        <v>8</v>
      </c>
      <c r="S26" s="148">
        <v>17</v>
      </c>
      <c r="T26" s="148">
        <v>5</v>
      </c>
      <c r="U26" s="148">
        <v>12</v>
      </c>
      <c r="V26" s="148">
        <v>3</v>
      </c>
      <c r="W26" s="148">
        <v>0</v>
      </c>
      <c r="X26" s="149">
        <v>0</v>
      </c>
      <c r="Y26" s="149">
        <v>0</v>
      </c>
      <c r="Z26" s="149">
        <v>0</v>
      </c>
      <c r="AA26" s="8">
        <v>0</v>
      </c>
      <c r="AB26" s="8">
        <v>0</v>
      </c>
      <c r="AC26" s="8">
        <v>0</v>
      </c>
      <c r="AD26" s="8">
        <v>0</v>
      </c>
      <c r="AE26" s="154">
        <v>0</v>
      </c>
      <c r="AF26" s="154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 s="169">
        <v>106</v>
      </c>
      <c r="AM26" s="166">
        <v>110.7747619047619</v>
      </c>
      <c r="AN26" s="166">
        <v>12.921111984889395</v>
      </c>
    </row>
    <row r="27" spans="2:40" ht="16.5" customHeight="1">
      <c r="B27" s="338"/>
      <c r="C27" s="338"/>
      <c r="D27" s="64" t="s">
        <v>273</v>
      </c>
      <c r="E27" s="147">
        <v>48</v>
      </c>
      <c r="F27" s="148">
        <v>0</v>
      </c>
      <c r="G27" s="148">
        <v>0</v>
      </c>
      <c r="H27" s="148">
        <v>0</v>
      </c>
      <c r="I27" s="148">
        <v>0</v>
      </c>
      <c r="J27" s="148">
        <v>1</v>
      </c>
      <c r="K27" s="148">
        <v>0</v>
      </c>
      <c r="L27" s="148">
        <v>7</v>
      </c>
      <c r="M27" s="148">
        <v>19</v>
      </c>
      <c r="N27" s="148">
        <v>8</v>
      </c>
      <c r="O27" s="148">
        <v>5</v>
      </c>
      <c r="P27" s="148">
        <v>3</v>
      </c>
      <c r="Q27" s="148">
        <v>1</v>
      </c>
      <c r="R27" s="148">
        <v>0</v>
      </c>
      <c r="S27" s="148">
        <v>1</v>
      </c>
      <c r="T27" s="148">
        <v>2</v>
      </c>
      <c r="U27" s="148">
        <v>0</v>
      </c>
      <c r="V27" s="148">
        <v>0</v>
      </c>
      <c r="W27" s="148">
        <v>1</v>
      </c>
      <c r="X27" s="150">
        <v>0</v>
      </c>
      <c r="Y27" s="150">
        <v>0</v>
      </c>
      <c r="Z27" s="150">
        <v>0</v>
      </c>
      <c r="AA27" s="8">
        <v>0</v>
      </c>
      <c r="AB27" s="8">
        <v>0</v>
      </c>
      <c r="AC27" s="8">
        <v>0</v>
      </c>
      <c r="AD27" s="8">
        <v>0</v>
      </c>
      <c r="AE27" s="154">
        <v>0</v>
      </c>
      <c r="AF27" s="154">
        <v>0</v>
      </c>
      <c r="AG27">
        <v>0</v>
      </c>
      <c r="AH27">
        <v>0</v>
      </c>
      <c r="AI27">
        <v>0</v>
      </c>
      <c r="AJ27">
        <v>0</v>
      </c>
      <c r="AK27">
        <v>0</v>
      </c>
      <c r="AL27" s="169">
        <v>104.41999999999999</v>
      </c>
      <c r="AM27" s="166">
        <v>107.82249999999999</v>
      </c>
      <c r="AN27" s="211">
        <v>11.840214291476533</v>
      </c>
    </row>
    <row r="28" spans="2:40" ht="16.5" customHeight="1">
      <c r="B28" s="331" t="s">
        <v>60</v>
      </c>
      <c r="C28" s="341"/>
      <c r="D28" s="342"/>
      <c r="E28" s="143">
        <v>3335</v>
      </c>
      <c r="F28" s="144">
        <v>0</v>
      </c>
      <c r="G28" s="144">
        <v>11</v>
      </c>
      <c r="H28" s="144">
        <v>23</v>
      </c>
      <c r="I28" s="144">
        <v>39</v>
      </c>
      <c r="J28" s="144">
        <v>90</v>
      </c>
      <c r="K28" s="144">
        <v>134</v>
      </c>
      <c r="L28" s="144">
        <v>437</v>
      </c>
      <c r="M28" s="144">
        <v>561</v>
      </c>
      <c r="N28" s="144">
        <v>879</v>
      </c>
      <c r="O28" s="144">
        <v>470</v>
      </c>
      <c r="P28" s="144">
        <v>311</v>
      </c>
      <c r="Q28" s="144">
        <v>164</v>
      </c>
      <c r="R28" s="144">
        <v>106</v>
      </c>
      <c r="S28" s="144">
        <v>51</v>
      </c>
      <c r="T28" s="144">
        <v>27</v>
      </c>
      <c r="U28" s="144">
        <v>13</v>
      </c>
      <c r="V28" s="144">
        <v>6</v>
      </c>
      <c r="W28" s="144">
        <v>5</v>
      </c>
      <c r="X28" s="118">
        <v>2</v>
      </c>
      <c r="Y28" s="118">
        <v>2</v>
      </c>
      <c r="Z28" s="118">
        <v>1</v>
      </c>
      <c r="AA28" s="146">
        <v>2</v>
      </c>
      <c r="AB28" s="146">
        <v>0</v>
      </c>
      <c r="AC28" s="146">
        <v>1</v>
      </c>
      <c r="AD28" s="146">
        <v>0</v>
      </c>
      <c r="AE28" s="153">
        <v>0</v>
      </c>
      <c r="AF28" s="153">
        <v>0</v>
      </c>
      <c r="AG28" s="146">
        <v>0</v>
      </c>
      <c r="AH28" s="146">
        <v>0</v>
      </c>
      <c r="AI28" s="146">
        <v>0</v>
      </c>
      <c r="AJ28" s="146">
        <v>0</v>
      </c>
      <c r="AK28" s="156">
        <v>0</v>
      </c>
      <c r="AL28" s="167">
        <v>106</v>
      </c>
      <c r="AM28" s="168">
        <v>107.51508545727147</v>
      </c>
      <c r="AN28" s="168">
        <v>11.187178626091162</v>
      </c>
    </row>
    <row r="31" ht="12">
      <c r="E31" s="223" t="str">
        <f>IF(E6=SUM(E8,E16,E22,E28),"OK","NG")</f>
        <v>OK</v>
      </c>
    </row>
  </sheetData>
  <sheetProtection/>
  <mergeCells count="16">
    <mergeCell ref="B28:D28"/>
    <mergeCell ref="B3:D3"/>
    <mergeCell ref="E3:E5"/>
    <mergeCell ref="B8:B27"/>
    <mergeCell ref="C8:D8"/>
    <mergeCell ref="C9:C15"/>
    <mergeCell ref="C22:D22"/>
    <mergeCell ref="C23:C27"/>
    <mergeCell ref="B7:D7"/>
    <mergeCell ref="AM3:AM4"/>
    <mergeCell ref="AN3:AN4"/>
    <mergeCell ref="C16:D16"/>
    <mergeCell ref="C17:C21"/>
    <mergeCell ref="AL3:AL4"/>
    <mergeCell ref="B4:D5"/>
    <mergeCell ref="B6:D6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r:id="rId2"/>
  <colBreaks count="3" manualBreakCount="3">
    <brk id="16" max="27" man="1"/>
    <brk id="29" max="27" man="1"/>
    <brk id="40" max="27" man="1"/>
  </colBreaks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29"/>
  <sheetViews>
    <sheetView showGridLines="0" zoomScalePageLayoutView="0" workbookViewId="0" topLeftCell="L7">
      <selection activeCell="E6" sqref="E3:AT28"/>
    </sheetView>
  </sheetViews>
  <sheetFormatPr defaultColWidth="9.140625" defaultRowHeight="12"/>
  <cols>
    <col min="1" max="3" width="2.57421875" style="0" customWidth="1"/>
    <col min="4" max="4" width="13.57421875" style="0" customWidth="1"/>
    <col min="5" max="37" width="6.7109375" style="0" customWidth="1"/>
    <col min="38" max="38" width="5.8515625" style="0" customWidth="1"/>
  </cols>
  <sheetData>
    <row r="1" spans="2:36" ht="17.25">
      <c r="B1" s="6" t="s">
        <v>351</v>
      </c>
      <c r="C1" s="6"/>
      <c r="E1" s="6" t="s">
        <v>330</v>
      </c>
      <c r="Q1" s="6" t="s">
        <v>331</v>
      </c>
      <c r="AA1" s="6"/>
      <c r="AD1" s="6" t="s">
        <v>331</v>
      </c>
      <c r="AJ1" s="6"/>
    </row>
    <row r="2" spans="2:36" ht="17.25">
      <c r="B2" s="6"/>
      <c r="C2" s="6"/>
      <c r="E2" s="151"/>
      <c r="O2" s="6"/>
      <c r="AA2" s="6"/>
      <c r="AJ2" s="6"/>
    </row>
    <row r="3" spans="2:37" ht="24" customHeight="1">
      <c r="B3" s="291" t="s">
        <v>301</v>
      </c>
      <c r="C3" s="343"/>
      <c r="D3" s="275"/>
      <c r="E3" s="285" t="s">
        <v>0</v>
      </c>
      <c r="F3" s="43"/>
      <c r="G3" s="44">
        <v>70</v>
      </c>
      <c r="H3" s="49">
        <v>75</v>
      </c>
      <c r="I3" s="44">
        <v>80</v>
      </c>
      <c r="J3" s="46">
        <v>85</v>
      </c>
      <c r="K3" s="46">
        <v>90</v>
      </c>
      <c r="L3" s="46">
        <v>95</v>
      </c>
      <c r="M3" s="46">
        <v>100</v>
      </c>
      <c r="N3" s="46">
        <v>105</v>
      </c>
      <c r="O3" s="46">
        <v>110</v>
      </c>
      <c r="P3" s="46">
        <v>115</v>
      </c>
      <c r="Q3" s="46">
        <v>120</v>
      </c>
      <c r="R3" s="46">
        <v>125</v>
      </c>
      <c r="S3" s="46">
        <v>130</v>
      </c>
      <c r="T3" s="46">
        <v>135</v>
      </c>
      <c r="U3" s="46">
        <v>140</v>
      </c>
      <c r="V3" s="46">
        <v>145</v>
      </c>
      <c r="W3" s="46">
        <v>150</v>
      </c>
      <c r="X3" s="47">
        <v>155</v>
      </c>
      <c r="Y3" s="47">
        <v>160</v>
      </c>
      <c r="Z3" s="47">
        <v>165</v>
      </c>
      <c r="AA3" s="47">
        <v>170</v>
      </c>
      <c r="AB3" s="46">
        <v>175</v>
      </c>
      <c r="AC3" s="54">
        <v>180</v>
      </c>
      <c r="AD3" s="46">
        <v>185</v>
      </c>
      <c r="AE3" s="54">
        <v>190</v>
      </c>
      <c r="AF3" s="46">
        <v>195</v>
      </c>
      <c r="AG3" s="54">
        <v>200</v>
      </c>
      <c r="AH3" s="46">
        <v>205</v>
      </c>
      <c r="AI3" s="54">
        <v>210</v>
      </c>
      <c r="AJ3" s="46">
        <v>215</v>
      </c>
      <c r="AK3" s="54" t="s">
        <v>291</v>
      </c>
    </row>
    <row r="4" spans="2:37" s="7" customFormat="1" ht="13.5">
      <c r="B4" s="302" t="s">
        <v>300</v>
      </c>
      <c r="C4" s="339"/>
      <c r="D4" s="303"/>
      <c r="E4" s="286"/>
      <c r="F4" s="18" t="s">
        <v>94</v>
      </c>
      <c r="G4" s="18" t="s">
        <v>94</v>
      </c>
      <c r="H4" s="50" t="s">
        <v>94</v>
      </c>
      <c r="I4" s="50" t="s">
        <v>94</v>
      </c>
      <c r="J4" s="51" t="s">
        <v>94</v>
      </c>
      <c r="K4" s="51" t="s">
        <v>94</v>
      </c>
      <c r="L4" s="51" t="s">
        <v>94</v>
      </c>
      <c r="M4" s="52" t="s">
        <v>94</v>
      </c>
      <c r="N4" s="51" t="s">
        <v>94</v>
      </c>
      <c r="O4" s="51" t="s">
        <v>94</v>
      </c>
      <c r="P4" s="51" t="s">
        <v>94</v>
      </c>
      <c r="Q4" s="51" t="s">
        <v>94</v>
      </c>
      <c r="R4" s="51" t="s">
        <v>94</v>
      </c>
      <c r="S4" s="51" t="s">
        <v>94</v>
      </c>
      <c r="T4" s="50" t="s">
        <v>94</v>
      </c>
      <c r="U4" s="51" t="s">
        <v>94</v>
      </c>
      <c r="V4" s="50" t="s">
        <v>94</v>
      </c>
      <c r="W4" s="50" t="s">
        <v>94</v>
      </c>
      <c r="X4" s="50" t="s">
        <v>94</v>
      </c>
      <c r="Y4" s="50" t="s">
        <v>94</v>
      </c>
      <c r="Z4" s="50" t="s">
        <v>94</v>
      </c>
      <c r="AA4" s="50" t="s">
        <v>94</v>
      </c>
      <c r="AB4" s="50" t="s">
        <v>94</v>
      </c>
      <c r="AC4" s="51" t="s">
        <v>94</v>
      </c>
      <c r="AD4" s="51" t="s">
        <v>94</v>
      </c>
      <c r="AE4" s="51" t="s">
        <v>94</v>
      </c>
      <c r="AF4" s="51" t="s">
        <v>94</v>
      </c>
      <c r="AG4" s="51" t="s">
        <v>94</v>
      </c>
      <c r="AH4" s="51" t="s">
        <v>94</v>
      </c>
      <c r="AI4" s="51" t="s">
        <v>94</v>
      </c>
      <c r="AJ4" s="51" t="s">
        <v>94</v>
      </c>
      <c r="AK4" s="51" t="s">
        <v>94</v>
      </c>
    </row>
    <row r="5" spans="2:37" ht="24" customHeight="1">
      <c r="B5" s="304"/>
      <c r="C5" s="340"/>
      <c r="D5" s="295"/>
      <c r="E5" s="287"/>
      <c r="F5" s="155" t="s">
        <v>302</v>
      </c>
      <c r="G5" s="45">
        <v>74.99</v>
      </c>
      <c r="H5" s="53">
        <v>79.99</v>
      </c>
      <c r="I5" s="45">
        <v>84.99</v>
      </c>
      <c r="J5" s="45">
        <v>89.99</v>
      </c>
      <c r="K5" s="45">
        <v>94.99</v>
      </c>
      <c r="L5" s="45">
        <v>99.99</v>
      </c>
      <c r="M5" s="45">
        <v>104.99</v>
      </c>
      <c r="N5" s="45">
        <v>109.99</v>
      </c>
      <c r="O5" s="45">
        <v>114.99</v>
      </c>
      <c r="P5" s="45">
        <v>119.99</v>
      </c>
      <c r="Q5" s="45">
        <v>124.99</v>
      </c>
      <c r="R5" s="45">
        <v>129.99</v>
      </c>
      <c r="S5" s="45">
        <v>134.99</v>
      </c>
      <c r="T5" s="45">
        <v>139.99</v>
      </c>
      <c r="U5" s="45">
        <v>144.99</v>
      </c>
      <c r="V5" s="45">
        <v>149.99</v>
      </c>
      <c r="W5" s="45">
        <v>154.99</v>
      </c>
      <c r="X5" s="48">
        <v>159.99</v>
      </c>
      <c r="Y5" s="45">
        <v>164.99</v>
      </c>
      <c r="Z5" s="45">
        <v>169.99</v>
      </c>
      <c r="AA5" s="45">
        <v>174.99</v>
      </c>
      <c r="AB5" s="45">
        <v>179.99</v>
      </c>
      <c r="AC5" s="53">
        <v>184.99</v>
      </c>
      <c r="AD5" s="45">
        <v>189.99</v>
      </c>
      <c r="AE5" s="53">
        <v>194.99</v>
      </c>
      <c r="AF5" s="45">
        <v>199.99</v>
      </c>
      <c r="AG5" s="53">
        <v>204.99</v>
      </c>
      <c r="AH5" s="45">
        <v>209.99</v>
      </c>
      <c r="AI5" s="53">
        <v>214.99</v>
      </c>
      <c r="AJ5" s="45">
        <v>219.99</v>
      </c>
      <c r="AK5" s="155"/>
    </row>
    <row r="6" spans="2:37" ht="16.5" customHeight="1">
      <c r="B6" s="331" t="s">
        <v>0</v>
      </c>
      <c r="C6" s="341"/>
      <c r="D6" s="342"/>
      <c r="E6" s="26">
        <v>100</v>
      </c>
      <c r="F6" s="14">
        <v>0</v>
      </c>
      <c r="G6" s="14">
        <v>1.3452040551078763</v>
      </c>
      <c r="H6" s="14">
        <v>2.138029633480634</v>
      </c>
      <c r="I6" s="14">
        <v>3.4377436963867947</v>
      </c>
      <c r="J6" s="14">
        <v>5.465297634520406</v>
      </c>
      <c r="K6" s="14">
        <v>10.573173901741617</v>
      </c>
      <c r="L6" s="14">
        <v>24.610085781128152</v>
      </c>
      <c r="M6" s="14">
        <v>18.157005458799063</v>
      </c>
      <c r="N6" s="14">
        <v>16.538861450480894</v>
      </c>
      <c r="O6" s="14">
        <v>7.35638159604887</v>
      </c>
      <c r="P6" s="14">
        <v>4.860930595269041</v>
      </c>
      <c r="Q6" s="14">
        <v>2.2485053288276577</v>
      </c>
      <c r="R6" s="14">
        <v>1.2997140629061605</v>
      </c>
      <c r="S6" s="14">
        <v>0.8318170002599428</v>
      </c>
      <c r="T6" s="14">
        <v>0.34442422667013256</v>
      </c>
      <c r="U6" s="14">
        <v>0.44840135170262546</v>
      </c>
      <c r="V6" s="14">
        <v>0.11697426566155446</v>
      </c>
      <c r="W6" s="15">
        <v>0.07148427345983883</v>
      </c>
      <c r="X6" s="15">
        <v>0.05198856251624642</v>
      </c>
      <c r="Y6" s="15">
        <v>0.019495710943592412</v>
      </c>
      <c r="Z6" s="15">
        <v>0.019495710943592412</v>
      </c>
      <c r="AA6" s="15">
        <v>0.019495710943592412</v>
      </c>
      <c r="AB6" s="15">
        <v>0.019495710943592412</v>
      </c>
      <c r="AC6" s="15">
        <v>0.006498570314530803</v>
      </c>
      <c r="AD6" s="15">
        <v>0</v>
      </c>
      <c r="AE6" s="15">
        <v>0</v>
      </c>
      <c r="AF6" s="15">
        <v>0</v>
      </c>
      <c r="AG6" s="15">
        <v>0</v>
      </c>
      <c r="AH6" s="15">
        <v>0</v>
      </c>
      <c r="AI6" s="15">
        <v>0</v>
      </c>
      <c r="AJ6" s="15">
        <v>0</v>
      </c>
      <c r="AK6" s="15">
        <v>0.019495710943592412</v>
      </c>
    </row>
    <row r="7" spans="1:37" ht="16.5" customHeight="1">
      <c r="A7" s="7"/>
      <c r="B7" s="310" t="s">
        <v>54</v>
      </c>
      <c r="C7" s="345"/>
      <c r="D7" s="346"/>
      <c r="E7" s="26">
        <v>100</v>
      </c>
      <c r="F7" s="14">
        <v>0</v>
      </c>
      <c r="G7" s="14">
        <v>1.626151165684892</v>
      </c>
      <c r="H7" s="14">
        <v>2.538787023977433</v>
      </c>
      <c r="I7" s="14">
        <v>4.065377914212229</v>
      </c>
      <c r="J7" s="14">
        <v>6.230813905251805</v>
      </c>
      <c r="K7" s="14">
        <v>12.386957603916038</v>
      </c>
      <c r="L7" s="14">
        <v>27.7939102298183</v>
      </c>
      <c r="M7" s="14">
        <v>18.526507923338585</v>
      </c>
      <c r="N7" s="14">
        <v>13.822284908321581</v>
      </c>
      <c r="O7" s="14">
        <v>5.49240852899693</v>
      </c>
      <c r="P7" s="14">
        <v>3.625653364307641</v>
      </c>
      <c r="Q7" s="14">
        <v>1.5099975109931136</v>
      </c>
      <c r="R7" s="14">
        <v>0.7798888243590808</v>
      </c>
      <c r="S7" s="14">
        <v>0.6388451008047789</v>
      </c>
      <c r="T7" s="14">
        <v>0.2157139301418734</v>
      </c>
      <c r="U7" s="14">
        <v>0.46461461876711196</v>
      </c>
      <c r="V7" s="14">
        <v>0.09956027545009541</v>
      </c>
      <c r="W7" s="14">
        <v>0.049780137725047705</v>
      </c>
      <c r="X7" s="14">
        <v>0.049780137725047705</v>
      </c>
      <c r="Y7" s="14">
        <v>0.008296689620841284</v>
      </c>
      <c r="Z7" s="14">
        <v>0.016593379241682568</v>
      </c>
      <c r="AA7" s="14">
        <v>0.008296689620841284</v>
      </c>
      <c r="AB7" s="14">
        <v>0.024890068862523852</v>
      </c>
      <c r="AC7" s="14">
        <v>0</v>
      </c>
      <c r="AD7" s="14">
        <v>0</v>
      </c>
      <c r="AE7" s="14">
        <v>0</v>
      </c>
      <c r="AF7" s="14">
        <v>0</v>
      </c>
      <c r="AG7" s="14">
        <v>0</v>
      </c>
      <c r="AH7" s="14">
        <v>0</v>
      </c>
      <c r="AI7" s="14">
        <v>0</v>
      </c>
      <c r="AJ7" s="14">
        <v>0</v>
      </c>
      <c r="AK7" s="14">
        <v>0.024890068862523852</v>
      </c>
    </row>
    <row r="8" spans="2:37" ht="16.5" customHeight="1">
      <c r="B8" s="245"/>
      <c r="C8" s="310" t="s">
        <v>55</v>
      </c>
      <c r="D8" s="346"/>
      <c r="E8" s="27">
        <v>100</v>
      </c>
      <c r="F8" s="28">
        <v>0</v>
      </c>
      <c r="G8" s="28">
        <v>2.055555555555556</v>
      </c>
      <c r="H8" s="28">
        <v>3.1222222222222222</v>
      </c>
      <c r="I8" s="28">
        <v>4.855555555555555</v>
      </c>
      <c r="J8" s="28">
        <v>7.411111111111111</v>
      </c>
      <c r="K8" s="28">
        <v>14.422222222222222</v>
      </c>
      <c r="L8" s="28">
        <v>30.388888888888886</v>
      </c>
      <c r="M8" s="28">
        <v>18.522222222222222</v>
      </c>
      <c r="N8" s="28">
        <v>11.733333333333333</v>
      </c>
      <c r="O8" s="28">
        <v>3.922222222222222</v>
      </c>
      <c r="P8" s="28">
        <v>2.2888888888888888</v>
      </c>
      <c r="Q8" s="28">
        <v>0.5888888888888889</v>
      </c>
      <c r="R8" s="28">
        <v>0.3</v>
      </c>
      <c r="S8" s="28">
        <v>0.15555555555555556</v>
      </c>
      <c r="T8" s="28">
        <v>0.12222222222222222</v>
      </c>
      <c r="U8" s="28">
        <v>0.03333333333333333</v>
      </c>
      <c r="V8" s="28">
        <v>0</v>
      </c>
      <c r="W8" s="15">
        <v>0.03333333333333333</v>
      </c>
      <c r="X8" s="15">
        <v>0.022222222222222223</v>
      </c>
      <c r="Y8" s="15">
        <v>0</v>
      </c>
      <c r="Z8" s="15">
        <v>0</v>
      </c>
      <c r="AA8" s="15">
        <v>0</v>
      </c>
      <c r="AB8" s="15">
        <v>0.011111111111111112</v>
      </c>
      <c r="AC8" s="15">
        <v>0</v>
      </c>
      <c r="AD8" s="15">
        <v>0</v>
      </c>
      <c r="AE8" s="15">
        <v>0</v>
      </c>
      <c r="AF8" s="15">
        <v>0</v>
      </c>
      <c r="AG8" s="15">
        <v>0</v>
      </c>
      <c r="AH8" s="15">
        <v>0</v>
      </c>
      <c r="AI8" s="15">
        <v>0</v>
      </c>
      <c r="AJ8" s="15">
        <v>0</v>
      </c>
      <c r="AK8" s="15">
        <v>0.011111111111111112</v>
      </c>
    </row>
    <row r="9" spans="2:37" ht="16.5" customHeight="1">
      <c r="B9" s="245"/>
      <c r="C9" s="245"/>
      <c r="D9" s="64" t="s">
        <v>269</v>
      </c>
      <c r="E9" s="27">
        <v>100</v>
      </c>
      <c r="F9" s="28">
        <v>0</v>
      </c>
      <c r="G9" s="28">
        <v>11.67192429022082</v>
      </c>
      <c r="H9" s="28">
        <v>9.779179810725552</v>
      </c>
      <c r="I9" s="28">
        <v>17.034700315457414</v>
      </c>
      <c r="J9" s="28">
        <v>17.034700315457414</v>
      </c>
      <c r="K9" s="28">
        <v>14.195583596214512</v>
      </c>
      <c r="L9" s="28">
        <v>13.249211356466878</v>
      </c>
      <c r="M9" s="28">
        <v>10.094637223974763</v>
      </c>
      <c r="N9" s="28">
        <v>3.4700315457413247</v>
      </c>
      <c r="O9" s="28">
        <v>2.8391167192429023</v>
      </c>
      <c r="P9" s="28">
        <v>0.6309148264984227</v>
      </c>
      <c r="Q9" s="28">
        <v>0</v>
      </c>
      <c r="R9" s="28">
        <v>0</v>
      </c>
      <c r="S9" s="28">
        <v>0</v>
      </c>
      <c r="T9" s="28">
        <v>0</v>
      </c>
      <c r="U9" s="28">
        <v>0</v>
      </c>
      <c r="V9" s="28">
        <v>0</v>
      </c>
      <c r="W9" s="15">
        <v>0</v>
      </c>
      <c r="X9" s="15">
        <v>0</v>
      </c>
      <c r="Y9" s="15">
        <v>0</v>
      </c>
      <c r="Z9" s="15">
        <v>0</v>
      </c>
      <c r="AA9" s="15">
        <v>0</v>
      </c>
      <c r="AB9" s="15">
        <v>0</v>
      </c>
      <c r="AC9" s="15">
        <v>0</v>
      </c>
      <c r="AD9" s="15">
        <v>0</v>
      </c>
      <c r="AE9" s="15">
        <v>0</v>
      </c>
      <c r="AF9" s="15">
        <v>0</v>
      </c>
      <c r="AG9" s="15">
        <v>0</v>
      </c>
      <c r="AH9" s="15">
        <v>0</v>
      </c>
      <c r="AI9" s="15">
        <v>0</v>
      </c>
      <c r="AJ9" s="15">
        <v>0</v>
      </c>
      <c r="AK9" s="15">
        <v>0</v>
      </c>
    </row>
    <row r="10" spans="2:37" ht="16.5" customHeight="1">
      <c r="B10" s="245"/>
      <c r="C10" s="245"/>
      <c r="D10" s="64" t="s">
        <v>270</v>
      </c>
      <c r="E10" s="27">
        <v>100</v>
      </c>
      <c r="F10" s="28">
        <v>0</v>
      </c>
      <c r="G10" s="28">
        <v>2.908805031446541</v>
      </c>
      <c r="H10" s="28">
        <v>5.5424528301886795</v>
      </c>
      <c r="I10" s="28">
        <v>7.232704402515723</v>
      </c>
      <c r="J10" s="28">
        <v>11.04559748427673</v>
      </c>
      <c r="K10" s="28">
        <v>16.666666666666664</v>
      </c>
      <c r="L10" s="28">
        <v>27.16194968553459</v>
      </c>
      <c r="M10" s="28">
        <v>17.452830188679243</v>
      </c>
      <c r="N10" s="28">
        <v>8.018867924528301</v>
      </c>
      <c r="O10" s="28">
        <v>2.20125786163522</v>
      </c>
      <c r="P10" s="28">
        <v>1.10062893081761</v>
      </c>
      <c r="Q10" s="28">
        <v>0.19654088050314467</v>
      </c>
      <c r="R10" s="28">
        <v>0.2358490566037736</v>
      </c>
      <c r="S10" s="28">
        <v>0</v>
      </c>
      <c r="T10" s="28">
        <v>0.15723270440251574</v>
      </c>
      <c r="U10" s="28">
        <v>0</v>
      </c>
      <c r="V10" s="28">
        <v>0</v>
      </c>
      <c r="W10" s="15">
        <v>0</v>
      </c>
      <c r="X10" s="15">
        <v>0.039308176100628936</v>
      </c>
      <c r="Y10" s="15">
        <v>0</v>
      </c>
      <c r="Z10" s="15">
        <v>0</v>
      </c>
      <c r="AA10" s="15">
        <v>0</v>
      </c>
      <c r="AB10" s="15">
        <v>0</v>
      </c>
      <c r="AC10" s="15">
        <v>0</v>
      </c>
      <c r="AD10" s="15">
        <v>0</v>
      </c>
      <c r="AE10" s="15">
        <v>0</v>
      </c>
      <c r="AF10" s="15">
        <v>0</v>
      </c>
      <c r="AG10" s="15">
        <v>0</v>
      </c>
      <c r="AH10" s="15">
        <v>0</v>
      </c>
      <c r="AI10" s="15">
        <v>0</v>
      </c>
      <c r="AJ10" s="15">
        <v>0</v>
      </c>
      <c r="AK10" s="15">
        <v>0.039308176100628936</v>
      </c>
    </row>
    <row r="11" spans="2:37" ht="16.5" customHeight="1">
      <c r="B11" s="245"/>
      <c r="C11" s="245"/>
      <c r="D11" s="64" t="s">
        <v>271</v>
      </c>
      <c r="E11" s="27">
        <v>100</v>
      </c>
      <c r="F11" s="28">
        <v>0</v>
      </c>
      <c r="G11" s="28">
        <v>2.202283849918434</v>
      </c>
      <c r="H11" s="28">
        <v>2.1207177814029365</v>
      </c>
      <c r="I11" s="28">
        <v>4.567699836867863</v>
      </c>
      <c r="J11" s="28">
        <v>7.055464926590538</v>
      </c>
      <c r="K11" s="28">
        <v>14.64110929853181</v>
      </c>
      <c r="L11" s="28">
        <v>34.46166394779772</v>
      </c>
      <c r="M11" s="28">
        <v>19.371941272430668</v>
      </c>
      <c r="N11" s="28">
        <v>9.706362153344209</v>
      </c>
      <c r="O11" s="28">
        <v>3.262642740619902</v>
      </c>
      <c r="P11" s="28">
        <v>1.9168026101141926</v>
      </c>
      <c r="Q11" s="28">
        <v>0.4486133768352365</v>
      </c>
      <c r="R11" s="28">
        <v>0.08156606851549755</v>
      </c>
      <c r="S11" s="28">
        <v>0.08156606851549755</v>
      </c>
      <c r="T11" s="28">
        <v>0</v>
      </c>
      <c r="U11" s="28">
        <v>0</v>
      </c>
      <c r="V11" s="28">
        <v>0</v>
      </c>
      <c r="W11" s="15">
        <v>0.040783034257748776</v>
      </c>
      <c r="X11" s="15">
        <v>0</v>
      </c>
      <c r="Y11" s="15">
        <v>0</v>
      </c>
      <c r="Z11" s="15">
        <v>0</v>
      </c>
      <c r="AA11" s="15">
        <v>0</v>
      </c>
      <c r="AB11" s="15">
        <v>0.040783034257748776</v>
      </c>
      <c r="AC11" s="15">
        <v>0</v>
      </c>
      <c r="AD11" s="15">
        <v>0</v>
      </c>
      <c r="AE11" s="15">
        <v>0</v>
      </c>
      <c r="AF11" s="15">
        <v>0</v>
      </c>
      <c r="AG11" s="15">
        <v>0</v>
      </c>
      <c r="AH11" s="15">
        <v>0</v>
      </c>
      <c r="AI11" s="15">
        <v>0</v>
      </c>
      <c r="AJ11" s="15">
        <v>0</v>
      </c>
      <c r="AK11" s="15">
        <v>0</v>
      </c>
    </row>
    <row r="12" spans="2:37" ht="16.5" customHeight="1">
      <c r="B12" s="245"/>
      <c r="C12" s="245"/>
      <c r="D12" s="64" t="s">
        <v>272</v>
      </c>
      <c r="E12" s="27">
        <v>100</v>
      </c>
      <c r="F12" s="28">
        <v>0</v>
      </c>
      <c r="G12" s="28">
        <v>0.798801797304044</v>
      </c>
      <c r="H12" s="28">
        <v>1.797304043934099</v>
      </c>
      <c r="I12" s="28">
        <v>3.09535696455317</v>
      </c>
      <c r="J12" s="28">
        <v>5.242136794807788</v>
      </c>
      <c r="K12" s="28">
        <v>14.777833250124814</v>
      </c>
      <c r="L12" s="28">
        <v>35.09735396904643</v>
      </c>
      <c r="M12" s="28">
        <v>19.570644033949076</v>
      </c>
      <c r="N12" s="28">
        <v>11.982026959560658</v>
      </c>
      <c r="O12" s="28">
        <v>3.594608087868198</v>
      </c>
      <c r="P12" s="28">
        <v>2.3964053919121318</v>
      </c>
      <c r="Q12" s="28">
        <v>0.6989515726410384</v>
      </c>
      <c r="R12" s="28">
        <v>0.4992511233150275</v>
      </c>
      <c r="S12" s="28">
        <v>0.199700449326011</v>
      </c>
      <c r="T12" s="28">
        <v>0.14977533699450823</v>
      </c>
      <c r="U12" s="28">
        <v>0.0998502246630055</v>
      </c>
      <c r="V12" s="28">
        <v>0</v>
      </c>
      <c r="W12" s="15">
        <v>0</v>
      </c>
      <c r="X12" s="15">
        <v>0</v>
      </c>
      <c r="Y12" s="15">
        <v>0</v>
      </c>
      <c r="Z12" s="15">
        <v>0</v>
      </c>
      <c r="AA12" s="15">
        <v>0</v>
      </c>
      <c r="AB12" s="15">
        <v>0</v>
      </c>
      <c r="AC12" s="15">
        <v>0</v>
      </c>
      <c r="AD12" s="15">
        <v>0</v>
      </c>
      <c r="AE12" s="15">
        <v>0</v>
      </c>
      <c r="AF12" s="15">
        <v>0</v>
      </c>
      <c r="AG12" s="15">
        <v>0</v>
      </c>
      <c r="AH12" s="15">
        <v>0</v>
      </c>
      <c r="AI12" s="15">
        <v>0</v>
      </c>
      <c r="AJ12" s="15">
        <v>0</v>
      </c>
      <c r="AK12" s="15">
        <v>0</v>
      </c>
    </row>
    <row r="13" spans="2:37" ht="16.5" customHeight="1">
      <c r="B13" s="245"/>
      <c r="C13" s="245"/>
      <c r="D13" s="64" t="s">
        <v>273</v>
      </c>
      <c r="E13" s="27">
        <v>100</v>
      </c>
      <c r="F13" s="28">
        <v>0</v>
      </c>
      <c r="G13" s="28">
        <v>0.3646308113035551</v>
      </c>
      <c r="H13" s="28">
        <v>1.6408386508659982</v>
      </c>
      <c r="I13" s="28">
        <v>2.2789425706472195</v>
      </c>
      <c r="J13" s="28">
        <v>4.284412032816773</v>
      </c>
      <c r="K13" s="28">
        <v>13.126709206927986</v>
      </c>
      <c r="L13" s="28">
        <v>28.988149498632637</v>
      </c>
      <c r="M13" s="28">
        <v>19.690063810391976</v>
      </c>
      <c r="N13" s="28">
        <v>17.41112123974476</v>
      </c>
      <c r="O13" s="28">
        <v>5.925250683682772</v>
      </c>
      <c r="P13" s="28">
        <v>3.828623518687329</v>
      </c>
      <c r="Q13" s="28">
        <v>1.0938924339106655</v>
      </c>
      <c r="R13" s="28">
        <v>0.4557885141294439</v>
      </c>
      <c r="S13" s="28">
        <v>0.4557885141294439</v>
      </c>
      <c r="T13" s="28">
        <v>0.27347310847766637</v>
      </c>
      <c r="U13" s="28">
        <v>0.09115770282588878</v>
      </c>
      <c r="V13" s="28">
        <v>0</v>
      </c>
      <c r="W13" s="15">
        <v>0.09115770282588878</v>
      </c>
      <c r="X13" s="15">
        <v>0</v>
      </c>
      <c r="Y13" s="15">
        <v>0</v>
      </c>
      <c r="Z13" s="15">
        <v>0</v>
      </c>
      <c r="AA13" s="15">
        <v>0</v>
      </c>
      <c r="AB13" s="15">
        <v>0</v>
      </c>
      <c r="AC13" s="15">
        <v>0</v>
      </c>
      <c r="AD13" s="15">
        <v>0</v>
      </c>
      <c r="AE13" s="15">
        <v>0</v>
      </c>
      <c r="AF13" s="15">
        <v>0</v>
      </c>
      <c r="AG13" s="15">
        <v>0</v>
      </c>
      <c r="AH13" s="15">
        <v>0</v>
      </c>
      <c r="AI13" s="15">
        <v>0</v>
      </c>
      <c r="AJ13" s="15">
        <v>0</v>
      </c>
      <c r="AK13" s="15">
        <v>0</v>
      </c>
    </row>
    <row r="14" spans="2:37" ht="16.5" customHeight="1">
      <c r="B14" s="245"/>
      <c r="C14" s="245"/>
      <c r="D14" s="64" t="s">
        <v>274</v>
      </c>
      <c r="E14" s="27">
        <v>100</v>
      </c>
      <c r="F14" s="28">
        <v>0</v>
      </c>
      <c r="G14" s="28">
        <v>0</v>
      </c>
      <c r="H14" s="28">
        <v>0.7518796992481203</v>
      </c>
      <c r="I14" s="28">
        <v>0</v>
      </c>
      <c r="J14" s="28">
        <v>1.5037593984962405</v>
      </c>
      <c r="K14" s="28">
        <v>4.260651629072681</v>
      </c>
      <c r="L14" s="28">
        <v>25.062656641604008</v>
      </c>
      <c r="M14" s="28">
        <v>20.050125313283207</v>
      </c>
      <c r="N14" s="28">
        <v>26.065162907268167</v>
      </c>
      <c r="O14" s="28">
        <v>11.528822055137844</v>
      </c>
      <c r="P14" s="28">
        <v>6.7669172932330826</v>
      </c>
      <c r="Q14" s="28">
        <v>2.2556390977443606</v>
      </c>
      <c r="R14" s="28">
        <v>0.7518796992481203</v>
      </c>
      <c r="S14" s="28">
        <v>0.5012531328320802</v>
      </c>
      <c r="T14" s="28">
        <v>0.2506265664160401</v>
      </c>
      <c r="U14" s="28">
        <v>0</v>
      </c>
      <c r="V14" s="28">
        <v>0</v>
      </c>
      <c r="W14" s="15">
        <v>0.2506265664160401</v>
      </c>
      <c r="X14" s="15">
        <v>0</v>
      </c>
      <c r="Y14" s="15">
        <v>0</v>
      </c>
      <c r="Z14" s="15">
        <v>0</v>
      </c>
      <c r="AA14" s="15">
        <v>0</v>
      </c>
      <c r="AB14" s="15">
        <v>0</v>
      </c>
      <c r="AC14" s="15">
        <v>0</v>
      </c>
      <c r="AD14" s="15">
        <v>0</v>
      </c>
      <c r="AE14" s="15">
        <v>0</v>
      </c>
      <c r="AF14" s="15">
        <v>0</v>
      </c>
      <c r="AG14" s="15">
        <v>0</v>
      </c>
      <c r="AH14" s="15">
        <v>0</v>
      </c>
      <c r="AI14" s="15">
        <v>0</v>
      </c>
      <c r="AJ14" s="15">
        <v>0</v>
      </c>
      <c r="AK14" s="15">
        <v>0</v>
      </c>
    </row>
    <row r="15" spans="2:37" ht="16.5" customHeight="1">
      <c r="B15" s="245"/>
      <c r="C15" s="338"/>
      <c r="D15" s="64" t="s">
        <v>275</v>
      </c>
      <c r="E15" s="27">
        <v>100</v>
      </c>
      <c r="F15" s="28">
        <v>0</v>
      </c>
      <c r="G15" s="28">
        <v>0</v>
      </c>
      <c r="H15" s="28">
        <v>0</v>
      </c>
      <c r="I15" s="28">
        <v>0</v>
      </c>
      <c r="J15" s="28">
        <v>0.5319148936170213</v>
      </c>
      <c r="K15" s="28">
        <v>6.914893617021277</v>
      </c>
      <c r="L15" s="28">
        <v>19.148936170212767</v>
      </c>
      <c r="M15" s="28">
        <v>14.893617021276595</v>
      </c>
      <c r="N15" s="28">
        <v>36.17021276595745</v>
      </c>
      <c r="O15" s="28">
        <v>13.297872340425531</v>
      </c>
      <c r="P15" s="28">
        <v>6.382978723404255</v>
      </c>
      <c r="Q15" s="28">
        <v>1.0638297872340425</v>
      </c>
      <c r="R15" s="28">
        <v>0.5319148936170213</v>
      </c>
      <c r="S15" s="28">
        <v>0.5319148936170213</v>
      </c>
      <c r="T15" s="28">
        <v>0</v>
      </c>
      <c r="U15" s="28">
        <v>0</v>
      </c>
      <c r="V15" s="28">
        <v>0</v>
      </c>
      <c r="W15" s="15">
        <v>0</v>
      </c>
      <c r="X15" s="15">
        <v>0.5319148936170213</v>
      </c>
      <c r="Y15" s="15">
        <v>0</v>
      </c>
      <c r="Z15" s="15">
        <v>0</v>
      </c>
      <c r="AA15" s="15">
        <v>0</v>
      </c>
      <c r="AB15" s="15">
        <v>0</v>
      </c>
      <c r="AC15" s="15">
        <v>0</v>
      </c>
      <c r="AD15" s="15">
        <v>0</v>
      </c>
      <c r="AE15" s="15">
        <v>0</v>
      </c>
      <c r="AF15" s="15">
        <v>0</v>
      </c>
      <c r="AG15" s="15">
        <v>0</v>
      </c>
      <c r="AH15" s="15">
        <v>0</v>
      </c>
      <c r="AI15" s="15">
        <v>0</v>
      </c>
      <c r="AJ15" s="15">
        <v>0</v>
      </c>
      <c r="AK15" s="15">
        <v>0</v>
      </c>
    </row>
    <row r="16" spans="2:37" ht="16.5" customHeight="1">
      <c r="B16" s="245"/>
      <c r="C16" s="330" t="s">
        <v>56</v>
      </c>
      <c r="D16" s="342"/>
      <c r="E16" s="27">
        <v>100</v>
      </c>
      <c r="F16" s="28">
        <v>0</v>
      </c>
      <c r="G16" s="28">
        <v>0.6264236902050113</v>
      </c>
      <c r="H16" s="28">
        <v>1.3097949886104785</v>
      </c>
      <c r="I16" s="28">
        <v>2.7904328018223232</v>
      </c>
      <c r="J16" s="28">
        <v>4.441913439635535</v>
      </c>
      <c r="K16" s="28">
        <v>9.851936218678816</v>
      </c>
      <c r="L16" s="28">
        <v>20.387243735763096</v>
      </c>
      <c r="M16" s="28">
        <v>21.298405466970387</v>
      </c>
      <c r="N16" s="28">
        <v>17.596810933940773</v>
      </c>
      <c r="O16" s="28">
        <v>8.656036446469248</v>
      </c>
      <c r="P16" s="28">
        <v>6.605922551252847</v>
      </c>
      <c r="Q16" s="28">
        <v>2.6765375854214124</v>
      </c>
      <c r="R16" s="28">
        <v>1.4236902050113895</v>
      </c>
      <c r="S16" s="28">
        <v>1.0250569476082005</v>
      </c>
      <c r="T16" s="28">
        <v>0.17084282460136674</v>
      </c>
      <c r="U16" s="28">
        <v>0.22779043280182232</v>
      </c>
      <c r="V16" s="28">
        <v>0.22779043280182232</v>
      </c>
      <c r="W16" s="15">
        <v>0.11389521640091116</v>
      </c>
      <c r="X16" s="15">
        <v>0.22779043280182232</v>
      </c>
      <c r="Y16" s="15">
        <v>0.05694760820045558</v>
      </c>
      <c r="Z16" s="15">
        <v>0.11389521640091116</v>
      </c>
      <c r="AA16" s="15">
        <v>0</v>
      </c>
      <c r="AB16" s="15">
        <v>0.05694760820045558</v>
      </c>
      <c r="AC16" s="15">
        <v>0</v>
      </c>
      <c r="AD16" s="15">
        <v>0</v>
      </c>
      <c r="AE16" s="15">
        <v>0</v>
      </c>
      <c r="AF16" s="15">
        <v>0</v>
      </c>
      <c r="AG16" s="15">
        <v>0</v>
      </c>
      <c r="AH16" s="15">
        <v>0</v>
      </c>
      <c r="AI16" s="15">
        <v>0</v>
      </c>
      <c r="AJ16" s="15">
        <v>0</v>
      </c>
      <c r="AK16" s="15">
        <v>0.11389521640091116</v>
      </c>
    </row>
    <row r="17" spans="2:37" ht="16.5" customHeight="1">
      <c r="B17" s="245"/>
      <c r="C17" s="245"/>
      <c r="D17" s="64" t="s">
        <v>269</v>
      </c>
      <c r="E17" s="27">
        <v>100</v>
      </c>
      <c r="F17" s="28">
        <v>0</v>
      </c>
      <c r="G17" s="28">
        <v>0.5964214711729622</v>
      </c>
      <c r="H17" s="28">
        <v>1.9880715705765408</v>
      </c>
      <c r="I17" s="28">
        <v>3.7773359840954273</v>
      </c>
      <c r="J17" s="28">
        <v>4.7713717693836974</v>
      </c>
      <c r="K17" s="28">
        <v>13.320079522862823</v>
      </c>
      <c r="L17" s="28">
        <v>19.681908548707753</v>
      </c>
      <c r="M17" s="28">
        <v>20.278330019880716</v>
      </c>
      <c r="N17" s="28">
        <v>17.495029821073558</v>
      </c>
      <c r="O17" s="28">
        <v>8.747514910536779</v>
      </c>
      <c r="P17" s="28">
        <v>3.180914512922465</v>
      </c>
      <c r="Q17" s="28">
        <v>1.5904572564612325</v>
      </c>
      <c r="R17" s="28">
        <v>1.5904572564612325</v>
      </c>
      <c r="S17" s="28">
        <v>1.3916500994035785</v>
      </c>
      <c r="T17" s="28">
        <v>0.19880715705765406</v>
      </c>
      <c r="U17" s="28">
        <v>0.19880715705765406</v>
      </c>
      <c r="V17" s="28">
        <v>0</v>
      </c>
      <c r="W17" s="15">
        <v>0.3976143141153081</v>
      </c>
      <c r="X17" s="15">
        <v>0.5964214711729622</v>
      </c>
      <c r="Y17" s="15">
        <v>0.19880715705765406</v>
      </c>
      <c r="Z17" s="15">
        <v>0</v>
      </c>
      <c r="AA17" s="15">
        <v>0</v>
      </c>
      <c r="AB17" s="15">
        <v>0</v>
      </c>
      <c r="AC17" s="15">
        <v>0</v>
      </c>
      <c r="AD17" s="15">
        <v>0</v>
      </c>
      <c r="AE17" s="15">
        <v>0</v>
      </c>
      <c r="AF17" s="15">
        <v>0</v>
      </c>
      <c r="AG17" s="15">
        <v>0</v>
      </c>
      <c r="AH17" s="15">
        <v>0</v>
      </c>
      <c r="AI17" s="15">
        <v>0</v>
      </c>
      <c r="AJ17" s="15">
        <v>0</v>
      </c>
      <c r="AK17" s="15">
        <v>0</v>
      </c>
    </row>
    <row r="18" spans="2:37" ht="16.5" customHeight="1">
      <c r="B18" s="245"/>
      <c r="C18" s="245"/>
      <c r="D18" s="64" t="s">
        <v>270</v>
      </c>
      <c r="E18" s="27">
        <v>100</v>
      </c>
      <c r="F18" s="28">
        <v>0</v>
      </c>
      <c r="G18" s="28">
        <v>0.6355932203389831</v>
      </c>
      <c r="H18" s="28">
        <v>0.6355932203389831</v>
      </c>
      <c r="I18" s="28">
        <v>2.11864406779661</v>
      </c>
      <c r="J18" s="28">
        <v>5.508474576271186</v>
      </c>
      <c r="K18" s="28">
        <v>10.59322033898305</v>
      </c>
      <c r="L18" s="28">
        <v>25.21186440677966</v>
      </c>
      <c r="M18" s="28">
        <v>24.78813559322034</v>
      </c>
      <c r="N18" s="28">
        <v>14.40677966101695</v>
      </c>
      <c r="O18" s="28">
        <v>5.720338983050848</v>
      </c>
      <c r="P18" s="28">
        <v>5.932203389830509</v>
      </c>
      <c r="Q18" s="28">
        <v>1.9067796610169492</v>
      </c>
      <c r="R18" s="28">
        <v>0.423728813559322</v>
      </c>
      <c r="S18" s="28">
        <v>1.059322033898305</v>
      </c>
      <c r="T18" s="28">
        <v>0.211864406779661</v>
      </c>
      <c r="U18" s="28">
        <v>0</v>
      </c>
      <c r="V18" s="28">
        <v>0</v>
      </c>
      <c r="W18" s="15">
        <v>0</v>
      </c>
      <c r="X18" s="15">
        <v>0.211864406779661</v>
      </c>
      <c r="Y18" s="15">
        <v>0</v>
      </c>
      <c r="Z18" s="15">
        <v>0</v>
      </c>
      <c r="AA18" s="15">
        <v>0</v>
      </c>
      <c r="AB18" s="15">
        <v>0.211864406779661</v>
      </c>
      <c r="AC18" s="15">
        <v>0</v>
      </c>
      <c r="AD18" s="15">
        <v>0</v>
      </c>
      <c r="AE18" s="15">
        <v>0</v>
      </c>
      <c r="AF18" s="15">
        <v>0</v>
      </c>
      <c r="AG18" s="15">
        <v>0</v>
      </c>
      <c r="AH18" s="15">
        <v>0</v>
      </c>
      <c r="AI18" s="15">
        <v>0</v>
      </c>
      <c r="AJ18" s="15">
        <v>0</v>
      </c>
      <c r="AK18" s="15">
        <v>0.423728813559322</v>
      </c>
    </row>
    <row r="19" spans="2:37" ht="16.5" customHeight="1">
      <c r="B19" s="245"/>
      <c r="C19" s="245"/>
      <c r="D19" s="64" t="s">
        <v>271</v>
      </c>
      <c r="E19" s="27">
        <v>100</v>
      </c>
      <c r="F19" s="28">
        <v>0</v>
      </c>
      <c r="G19" s="28">
        <v>0.6578947368421052</v>
      </c>
      <c r="H19" s="28">
        <v>0.3289473684210526</v>
      </c>
      <c r="I19" s="28">
        <v>1.3157894736842104</v>
      </c>
      <c r="J19" s="28">
        <v>2.9605263157894735</v>
      </c>
      <c r="K19" s="28">
        <v>7.894736842105263</v>
      </c>
      <c r="L19" s="28">
        <v>20.723684210526315</v>
      </c>
      <c r="M19" s="28">
        <v>16.776315789473685</v>
      </c>
      <c r="N19" s="28">
        <v>23.026315789473685</v>
      </c>
      <c r="O19" s="28">
        <v>10.855263157894738</v>
      </c>
      <c r="P19" s="28">
        <v>10.526315789473683</v>
      </c>
      <c r="Q19" s="28">
        <v>2.302631578947368</v>
      </c>
      <c r="R19" s="28">
        <v>1.644736842105263</v>
      </c>
      <c r="S19" s="28">
        <v>0.9868421052631579</v>
      </c>
      <c r="T19" s="28">
        <v>0</v>
      </c>
      <c r="U19" s="28">
        <v>0</v>
      </c>
      <c r="V19" s="28">
        <v>0</v>
      </c>
      <c r="W19" s="15">
        <v>0</v>
      </c>
      <c r="X19" s="15">
        <v>0</v>
      </c>
      <c r="Y19" s="15">
        <v>0</v>
      </c>
      <c r="Z19" s="15">
        <v>0</v>
      </c>
      <c r="AA19" s="15">
        <v>0</v>
      </c>
      <c r="AB19" s="15">
        <v>0</v>
      </c>
      <c r="AC19" s="15">
        <v>0</v>
      </c>
      <c r="AD19" s="15">
        <v>0</v>
      </c>
      <c r="AE19" s="15">
        <v>0</v>
      </c>
      <c r="AF19" s="15">
        <v>0</v>
      </c>
      <c r="AG19" s="15">
        <v>0</v>
      </c>
      <c r="AH19" s="15">
        <v>0</v>
      </c>
      <c r="AI19" s="15">
        <v>0</v>
      </c>
      <c r="AJ19" s="15">
        <v>0</v>
      </c>
      <c r="AK19" s="15">
        <v>0</v>
      </c>
    </row>
    <row r="20" spans="2:37" ht="16.5" customHeight="1">
      <c r="B20" s="245"/>
      <c r="C20" s="245"/>
      <c r="D20" s="64" t="s">
        <v>272</v>
      </c>
      <c r="E20" s="27">
        <v>100</v>
      </c>
      <c r="F20" s="28">
        <v>0</v>
      </c>
      <c r="G20" s="28">
        <v>0.8583690987124464</v>
      </c>
      <c r="H20" s="28">
        <v>1.7167381974248928</v>
      </c>
      <c r="I20" s="28">
        <v>2.575107296137339</v>
      </c>
      <c r="J20" s="28">
        <v>3.004291845493562</v>
      </c>
      <c r="K20" s="28">
        <v>7.296137339055794</v>
      </c>
      <c r="L20" s="28">
        <v>14.163090128755366</v>
      </c>
      <c r="M20" s="28">
        <v>20.600858369098713</v>
      </c>
      <c r="N20" s="28">
        <v>18.88412017167382</v>
      </c>
      <c r="O20" s="28">
        <v>9.871244635193133</v>
      </c>
      <c r="P20" s="28">
        <v>9.44206008583691</v>
      </c>
      <c r="Q20" s="28">
        <v>5.579399141630901</v>
      </c>
      <c r="R20" s="28">
        <v>3.004291845493562</v>
      </c>
      <c r="S20" s="28">
        <v>1.2875536480686696</v>
      </c>
      <c r="T20" s="28">
        <v>0</v>
      </c>
      <c r="U20" s="28">
        <v>0</v>
      </c>
      <c r="V20" s="28">
        <v>1.2875536480686696</v>
      </c>
      <c r="W20" s="15">
        <v>0</v>
      </c>
      <c r="X20" s="15">
        <v>0</v>
      </c>
      <c r="Y20" s="15">
        <v>0</v>
      </c>
      <c r="Z20" s="15">
        <v>0.4291845493562232</v>
      </c>
      <c r="AA20" s="15">
        <v>0</v>
      </c>
      <c r="AB20" s="15">
        <v>0</v>
      </c>
      <c r="AC20" s="15">
        <v>0</v>
      </c>
      <c r="AD20" s="15">
        <v>0</v>
      </c>
      <c r="AE20" s="15">
        <v>0</v>
      </c>
      <c r="AF20" s="15">
        <v>0</v>
      </c>
      <c r="AG20" s="15">
        <v>0</v>
      </c>
      <c r="AH20" s="15">
        <v>0</v>
      </c>
      <c r="AI20" s="15">
        <v>0</v>
      </c>
      <c r="AJ20" s="15">
        <v>0</v>
      </c>
      <c r="AK20" s="15">
        <v>0</v>
      </c>
    </row>
    <row r="21" spans="2:37" ht="16.5" customHeight="1">
      <c r="B21" s="245"/>
      <c r="C21" s="338"/>
      <c r="D21" s="64" t="s">
        <v>273</v>
      </c>
      <c r="E21" s="27">
        <v>100</v>
      </c>
      <c r="F21" s="28">
        <v>0</v>
      </c>
      <c r="G21" s="28">
        <v>0.4098360655737705</v>
      </c>
      <c r="H21" s="28">
        <v>2.0491803278688523</v>
      </c>
      <c r="I21" s="28">
        <v>4.098360655737705</v>
      </c>
      <c r="J21" s="28">
        <v>4.918032786885246</v>
      </c>
      <c r="K21" s="28">
        <v>6.147540983606557</v>
      </c>
      <c r="L21" s="28">
        <v>18.0327868852459</v>
      </c>
      <c r="M21" s="28">
        <v>22.950819672131146</v>
      </c>
      <c r="N21" s="28">
        <v>15.983606557377051</v>
      </c>
      <c r="O21" s="28">
        <v>10.245901639344263</v>
      </c>
      <c r="P21" s="28">
        <v>7.377049180327869</v>
      </c>
      <c r="Q21" s="28">
        <v>4.098360655737705</v>
      </c>
      <c r="R21" s="28">
        <v>1.2295081967213115</v>
      </c>
      <c r="S21" s="28">
        <v>0</v>
      </c>
      <c r="T21" s="28">
        <v>0.4098360655737705</v>
      </c>
      <c r="U21" s="28">
        <v>1.2295081967213115</v>
      </c>
      <c r="V21" s="28">
        <v>0.4098360655737705</v>
      </c>
      <c r="W21" s="15">
        <v>0</v>
      </c>
      <c r="X21" s="15">
        <v>0</v>
      </c>
      <c r="Y21" s="15">
        <v>0</v>
      </c>
      <c r="Z21" s="15">
        <v>0.4098360655737705</v>
      </c>
      <c r="AA21" s="15">
        <v>0</v>
      </c>
      <c r="AB21" s="15">
        <v>0</v>
      </c>
      <c r="AC21" s="15">
        <v>0</v>
      </c>
      <c r="AD21" s="15">
        <v>0</v>
      </c>
      <c r="AE21" s="15">
        <v>0</v>
      </c>
      <c r="AF21" s="15">
        <v>0</v>
      </c>
      <c r="AG21" s="15">
        <v>0</v>
      </c>
      <c r="AH21" s="15">
        <v>0</v>
      </c>
      <c r="AI21" s="15">
        <v>0</v>
      </c>
      <c r="AJ21" s="15">
        <v>0</v>
      </c>
      <c r="AK21" s="15">
        <v>0</v>
      </c>
    </row>
    <row r="22" spans="2:37" ht="16.5" customHeight="1">
      <c r="B22" s="245"/>
      <c r="C22" s="330" t="s">
        <v>57</v>
      </c>
      <c r="D22" s="342"/>
      <c r="E22" s="27">
        <v>100</v>
      </c>
      <c r="F22" s="28">
        <v>0</v>
      </c>
      <c r="G22" s="28">
        <v>0</v>
      </c>
      <c r="H22" s="28">
        <v>0.15420200462606012</v>
      </c>
      <c r="I22" s="28">
        <v>0.30840400925212025</v>
      </c>
      <c r="J22" s="28">
        <v>0.4626060138781804</v>
      </c>
      <c r="K22" s="28">
        <v>1.6962220508866617</v>
      </c>
      <c r="L22" s="28">
        <v>19.814957594448728</v>
      </c>
      <c r="M22" s="28">
        <v>14.803392444101773</v>
      </c>
      <c r="N22" s="28">
        <v>23.207401696222053</v>
      </c>
      <c r="O22" s="28">
        <v>12.10485736314572</v>
      </c>
      <c r="P22" s="28">
        <v>8.866615265998458</v>
      </c>
      <c r="Q22" s="28">
        <v>6.322282189668465</v>
      </c>
      <c r="R22" s="28">
        <v>3.2382420971472627</v>
      </c>
      <c r="S22" s="28">
        <v>3.469545104086353</v>
      </c>
      <c r="T22" s="28">
        <v>0.9252120277563608</v>
      </c>
      <c r="U22" s="28">
        <v>3.7779491133384733</v>
      </c>
      <c r="V22" s="28">
        <v>0.6168080185042405</v>
      </c>
      <c r="W22" s="15">
        <v>0.07710100231303006</v>
      </c>
      <c r="X22" s="15">
        <v>0</v>
      </c>
      <c r="Y22" s="15">
        <v>0</v>
      </c>
      <c r="Z22" s="15">
        <v>0</v>
      </c>
      <c r="AA22" s="15">
        <v>0.07710100231303006</v>
      </c>
      <c r="AB22" s="15">
        <v>0.07710100231303006</v>
      </c>
      <c r="AC22" s="15">
        <v>0</v>
      </c>
      <c r="AD22" s="15">
        <v>0</v>
      </c>
      <c r="AE22" s="15">
        <v>0</v>
      </c>
      <c r="AF22" s="15">
        <v>0</v>
      </c>
      <c r="AG22" s="15">
        <v>0</v>
      </c>
      <c r="AH22" s="15">
        <v>0</v>
      </c>
      <c r="AI22" s="15">
        <v>0</v>
      </c>
      <c r="AJ22" s="15">
        <v>0</v>
      </c>
      <c r="AK22" s="15">
        <v>0</v>
      </c>
    </row>
    <row r="23" spans="2:37" ht="16.5" customHeight="1">
      <c r="B23" s="245"/>
      <c r="C23" s="245"/>
      <c r="D23" s="64" t="s">
        <v>269</v>
      </c>
      <c r="E23" s="27">
        <v>100</v>
      </c>
      <c r="F23" s="28">
        <v>0</v>
      </c>
      <c r="G23" s="28">
        <v>0</v>
      </c>
      <c r="H23" s="28">
        <v>0.2652519893899204</v>
      </c>
      <c r="I23" s="28">
        <v>0.5305039787798408</v>
      </c>
      <c r="J23" s="28">
        <v>0.5305039787798408</v>
      </c>
      <c r="K23" s="28">
        <v>3.183023872679045</v>
      </c>
      <c r="L23" s="28">
        <v>19.628647214854112</v>
      </c>
      <c r="M23" s="28">
        <v>14.588859416445624</v>
      </c>
      <c r="N23" s="28">
        <v>22.015915119363395</v>
      </c>
      <c r="O23" s="28">
        <v>15.384615384615385</v>
      </c>
      <c r="P23" s="28">
        <v>8.488063660477453</v>
      </c>
      <c r="Q23" s="28">
        <v>5.570291777188329</v>
      </c>
      <c r="R23" s="28">
        <v>1.5915119363395225</v>
      </c>
      <c r="S23" s="28">
        <v>1.8567639257294428</v>
      </c>
      <c r="T23" s="28">
        <v>1.0610079575596816</v>
      </c>
      <c r="U23" s="28">
        <v>4.244031830238726</v>
      </c>
      <c r="V23" s="28">
        <v>0.5305039787798408</v>
      </c>
      <c r="W23" s="15">
        <v>0</v>
      </c>
      <c r="X23" s="15">
        <v>0</v>
      </c>
      <c r="Y23" s="15">
        <v>0</v>
      </c>
      <c r="Z23" s="15">
        <v>0</v>
      </c>
      <c r="AA23" s="15">
        <v>0.2652519893899204</v>
      </c>
      <c r="AB23" s="15">
        <v>0.2652519893899204</v>
      </c>
      <c r="AC23" s="15">
        <v>0</v>
      </c>
      <c r="AD23" s="15">
        <v>0</v>
      </c>
      <c r="AE23" s="15">
        <v>0</v>
      </c>
      <c r="AF23" s="15">
        <v>0</v>
      </c>
      <c r="AG23" s="15">
        <v>0</v>
      </c>
      <c r="AH23" s="15">
        <v>0</v>
      </c>
      <c r="AI23" s="15">
        <v>0</v>
      </c>
      <c r="AJ23" s="15">
        <v>0</v>
      </c>
      <c r="AK23" s="15">
        <v>0</v>
      </c>
    </row>
    <row r="24" spans="2:37" ht="16.5" customHeight="1">
      <c r="B24" s="245"/>
      <c r="C24" s="245"/>
      <c r="D24" s="64" t="s">
        <v>270</v>
      </c>
      <c r="E24" s="27">
        <v>100</v>
      </c>
      <c r="F24" s="28">
        <v>0</v>
      </c>
      <c r="G24" s="28">
        <v>0</v>
      </c>
      <c r="H24" s="28">
        <v>0</v>
      </c>
      <c r="I24" s="28">
        <v>0</v>
      </c>
      <c r="J24" s="28">
        <v>0.5128205128205128</v>
      </c>
      <c r="K24" s="28">
        <v>1.282051282051282</v>
      </c>
      <c r="L24" s="28">
        <v>16.923076923076923</v>
      </c>
      <c r="M24" s="28">
        <v>11.538461538461538</v>
      </c>
      <c r="N24" s="28">
        <v>24.102564102564102</v>
      </c>
      <c r="O24" s="28">
        <v>14.102564102564102</v>
      </c>
      <c r="P24" s="28">
        <v>10.256410256410255</v>
      </c>
      <c r="Q24" s="28">
        <v>6.923076923076923</v>
      </c>
      <c r="R24" s="28">
        <v>5.128205128205128</v>
      </c>
      <c r="S24" s="28">
        <v>3.5897435897435894</v>
      </c>
      <c r="T24" s="28">
        <v>0.2564102564102564</v>
      </c>
      <c r="U24" s="28">
        <v>4.871794871794872</v>
      </c>
      <c r="V24" s="28">
        <v>0.5128205128205128</v>
      </c>
      <c r="W24" s="15">
        <v>0</v>
      </c>
      <c r="X24" s="15">
        <v>0</v>
      </c>
      <c r="Y24" s="15">
        <v>0</v>
      </c>
      <c r="Z24" s="15">
        <v>0</v>
      </c>
      <c r="AA24" s="15">
        <v>0</v>
      </c>
      <c r="AB24" s="15">
        <v>0</v>
      </c>
      <c r="AC24" s="15">
        <v>0</v>
      </c>
      <c r="AD24" s="15">
        <v>0</v>
      </c>
      <c r="AE24" s="15">
        <v>0</v>
      </c>
      <c r="AF24" s="15">
        <v>0</v>
      </c>
      <c r="AG24" s="15">
        <v>0</v>
      </c>
      <c r="AH24" s="15">
        <v>0</v>
      </c>
      <c r="AI24" s="15">
        <v>0</v>
      </c>
      <c r="AJ24" s="15">
        <v>0</v>
      </c>
      <c r="AK24" s="15">
        <v>0</v>
      </c>
    </row>
    <row r="25" spans="2:37" ht="16.5" customHeight="1">
      <c r="B25" s="245"/>
      <c r="C25" s="245"/>
      <c r="D25" s="64" t="s">
        <v>271</v>
      </c>
      <c r="E25" s="27">
        <v>100</v>
      </c>
      <c r="F25" s="28">
        <v>0</v>
      </c>
      <c r="G25" s="28">
        <v>0</v>
      </c>
      <c r="H25" s="28">
        <v>0.5319148936170213</v>
      </c>
      <c r="I25" s="28">
        <v>0.5319148936170213</v>
      </c>
      <c r="J25" s="28">
        <v>0.5319148936170213</v>
      </c>
      <c r="K25" s="28">
        <v>2.6595744680851063</v>
      </c>
      <c r="L25" s="28">
        <v>20.74468085106383</v>
      </c>
      <c r="M25" s="28">
        <v>17.5531914893617</v>
      </c>
      <c r="N25" s="28">
        <v>21.27659574468085</v>
      </c>
      <c r="O25" s="28">
        <v>9.574468085106384</v>
      </c>
      <c r="P25" s="28">
        <v>10.106382978723403</v>
      </c>
      <c r="Q25" s="28">
        <v>7.446808510638298</v>
      </c>
      <c r="R25" s="28">
        <v>4.25531914893617</v>
      </c>
      <c r="S25" s="28">
        <v>3.1914893617021276</v>
      </c>
      <c r="T25" s="28">
        <v>0</v>
      </c>
      <c r="U25" s="28">
        <v>1.0638297872340425</v>
      </c>
      <c r="V25" s="28">
        <v>0.5319148936170213</v>
      </c>
      <c r="W25" s="15">
        <v>0</v>
      </c>
      <c r="X25" s="15">
        <v>0</v>
      </c>
      <c r="Y25" s="15">
        <v>0</v>
      </c>
      <c r="Z25" s="15">
        <v>0</v>
      </c>
      <c r="AA25" s="15">
        <v>0</v>
      </c>
      <c r="AB25" s="15">
        <v>0</v>
      </c>
      <c r="AC25" s="15">
        <v>0</v>
      </c>
      <c r="AD25" s="15">
        <v>0</v>
      </c>
      <c r="AE25" s="15">
        <v>0</v>
      </c>
      <c r="AF25" s="15">
        <v>0</v>
      </c>
      <c r="AG25" s="15">
        <v>0</v>
      </c>
      <c r="AH25" s="15">
        <v>0</v>
      </c>
      <c r="AI25" s="15">
        <v>0</v>
      </c>
      <c r="AJ25" s="15">
        <v>0</v>
      </c>
      <c r="AK25" s="15">
        <v>0</v>
      </c>
    </row>
    <row r="26" spans="2:37" ht="16.5" customHeight="1">
      <c r="B26" s="245"/>
      <c r="C26" s="245"/>
      <c r="D26" s="64" t="s">
        <v>272</v>
      </c>
      <c r="E26" s="27">
        <v>100</v>
      </c>
      <c r="F26" s="28">
        <v>0</v>
      </c>
      <c r="G26" s="28">
        <v>0</v>
      </c>
      <c r="H26" s="28">
        <v>0</v>
      </c>
      <c r="I26" s="28">
        <v>0.3401360544217687</v>
      </c>
      <c r="J26" s="28">
        <v>0</v>
      </c>
      <c r="K26" s="28">
        <v>0</v>
      </c>
      <c r="L26" s="28">
        <v>24.149659863945576</v>
      </c>
      <c r="M26" s="28">
        <v>13.60544217687075</v>
      </c>
      <c r="N26" s="28">
        <v>25.850340136054424</v>
      </c>
      <c r="O26" s="28">
        <v>7.142857142857142</v>
      </c>
      <c r="P26" s="28">
        <v>7.142857142857142</v>
      </c>
      <c r="Q26" s="28">
        <v>6.462585034013606</v>
      </c>
      <c r="R26" s="28">
        <v>2.7210884353741496</v>
      </c>
      <c r="S26" s="28">
        <v>5.782312925170068</v>
      </c>
      <c r="T26" s="28">
        <v>1.7006802721088436</v>
      </c>
      <c r="U26" s="28">
        <v>4.081632653061225</v>
      </c>
      <c r="V26" s="28">
        <v>1.0204081632653061</v>
      </c>
      <c r="W26" s="15">
        <v>0</v>
      </c>
      <c r="X26" s="15">
        <v>0</v>
      </c>
      <c r="Y26" s="15">
        <v>0</v>
      </c>
      <c r="Z26" s="15">
        <v>0</v>
      </c>
      <c r="AA26" s="15">
        <v>0</v>
      </c>
      <c r="AB26" s="15">
        <v>0</v>
      </c>
      <c r="AC26" s="15">
        <v>0</v>
      </c>
      <c r="AD26" s="15">
        <v>0</v>
      </c>
      <c r="AE26" s="15">
        <v>0</v>
      </c>
      <c r="AF26" s="15">
        <v>0</v>
      </c>
      <c r="AG26" s="15">
        <v>0</v>
      </c>
      <c r="AH26" s="15">
        <v>0</v>
      </c>
      <c r="AI26" s="15">
        <v>0</v>
      </c>
      <c r="AJ26" s="15">
        <v>0</v>
      </c>
      <c r="AK26" s="15">
        <v>0</v>
      </c>
    </row>
    <row r="27" spans="2:37" ht="16.5" customHeight="1">
      <c r="B27" s="338"/>
      <c r="C27" s="338"/>
      <c r="D27" s="64" t="s">
        <v>273</v>
      </c>
      <c r="E27" s="110">
        <v>100</v>
      </c>
      <c r="F27" s="110">
        <v>0</v>
      </c>
      <c r="G27" s="110">
        <v>0</v>
      </c>
      <c r="H27" s="110">
        <v>0</v>
      </c>
      <c r="I27" s="110">
        <v>0</v>
      </c>
      <c r="J27" s="110">
        <v>2.083333333333333</v>
      </c>
      <c r="K27" s="110">
        <v>0</v>
      </c>
      <c r="L27" s="110">
        <v>14.583333333333334</v>
      </c>
      <c r="M27" s="110">
        <v>39.58333333333333</v>
      </c>
      <c r="N27" s="110">
        <v>16.666666666666664</v>
      </c>
      <c r="O27" s="110">
        <v>10.416666666666668</v>
      </c>
      <c r="P27" s="110">
        <v>6.25</v>
      </c>
      <c r="Q27" s="110">
        <v>2.083333333333333</v>
      </c>
      <c r="R27" s="110">
        <v>0</v>
      </c>
      <c r="S27" s="110">
        <v>2.083333333333333</v>
      </c>
      <c r="T27" s="110">
        <v>4.166666666666666</v>
      </c>
      <c r="U27" s="110">
        <v>0</v>
      </c>
      <c r="V27" s="110">
        <v>0</v>
      </c>
      <c r="W27" s="94">
        <v>2.083333333333333</v>
      </c>
      <c r="X27" s="137">
        <v>0</v>
      </c>
      <c r="Y27" s="137">
        <v>0</v>
      </c>
      <c r="Z27" s="137">
        <v>0</v>
      </c>
      <c r="AA27" s="137">
        <v>0</v>
      </c>
      <c r="AB27" s="137">
        <v>0</v>
      </c>
      <c r="AC27" s="137">
        <v>0</v>
      </c>
      <c r="AD27" s="137">
        <v>0</v>
      </c>
      <c r="AE27" s="137">
        <v>0</v>
      </c>
      <c r="AF27" s="137">
        <v>0</v>
      </c>
      <c r="AG27" s="137">
        <v>0</v>
      </c>
      <c r="AH27" s="137">
        <v>0</v>
      </c>
      <c r="AI27" s="137">
        <v>0</v>
      </c>
      <c r="AJ27" s="137">
        <v>0</v>
      </c>
      <c r="AK27" s="137">
        <v>0</v>
      </c>
    </row>
    <row r="28" spans="2:37" ht="16.5" customHeight="1">
      <c r="B28" s="311" t="s">
        <v>60</v>
      </c>
      <c r="C28" s="345"/>
      <c r="D28" s="346"/>
      <c r="E28" s="31">
        <v>100</v>
      </c>
      <c r="F28" s="16">
        <v>0</v>
      </c>
      <c r="G28" s="16">
        <v>0.32983508245877063</v>
      </c>
      <c r="H28" s="16">
        <v>0.6896551724137931</v>
      </c>
      <c r="I28" s="16">
        <v>1.1694152923538232</v>
      </c>
      <c r="J28" s="16">
        <v>2.6986506746626686</v>
      </c>
      <c r="K28" s="16">
        <v>4.017991004497752</v>
      </c>
      <c r="L28" s="16">
        <v>13.10344827586207</v>
      </c>
      <c r="M28" s="16">
        <v>16.821589205397302</v>
      </c>
      <c r="N28" s="16">
        <v>26.3568215892054</v>
      </c>
      <c r="O28" s="16">
        <v>14.09295352323838</v>
      </c>
      <c r="P28" s="16">
        <v>9.325337331334332</v>
      </c>
      <c r="Q28" s="16">
        <v>4.917541229385307</v>
      </c>
      <c r="R28" s="16">
        <v>3.1784107946026987</v>
      </c>
      <c r="S28" s="16">
        <v>1.5292353823088456</v>
      </c>
      <c r="T28" s="16">
        <v>0.8095952023988006</v>
      </c>
      <c r="U28" s="16">
        <v>0.38980509745127434</v>
      </c>
      <c r="V28" s="16">
        <v>0.17991004497751123</v>
      </c>
      <c r="W28" s="14">
        <v>0.14992503748125938</v>
      </c>
      <c r="X28" s="14">
        <v>0.05997001499250374</v>
      </c>
      <c r="Y28" s="14">
        <v>0.05997001499250374</v>
      </c>
      <c r="Z28" s="14">
        <v>0.02998500749625187</v>
      </c>
      <c r="AA28" s="14">
        <v>0.05997001499250374</v>
      </c>
      <c r="AB28" s="14">
        <v>0</v>
      </c>
      <c r="AC28" s="14">
        <v>0.02998500749625187</v>
      </c>
      <c r="AD28" s="14">
        <v>0</v>
      </c>
      <c r="AE28" s="14">
        <v>0</v>
      </c>
      <c r="AF28" s="14">
        <v>0</v>
      </c>
      <c r="AG28" s="14">
        <v>0</v>
      </c>
      <c r="AH28" s="14">
        <v>0</v>
      </c>
      <c r="AI28" s="14">
        <v>0</v>
      </c>
      <c r="AJ28" s="14">
        <v>0</v>
      </c>
      <c r="AK28" s="14">
        <v>0</v>
      </c>
    </row>
    <row r="29" spans="2:4" ht="12">
      <c r="B29" s="98"/>
      <c r="C29" s="98"/>
      <c r="D29" s="98"/>
    </row>
  </sheetData>
  <sheetProtection/>
  <mergeCells count="13">
    <mergeCell ref="C17:C21"/>
    <mergeCell ref="C22:D22"/>
    <mergeCell ref="C23:C27"/>
    <mergeCell ref="B6:D6"/>
    <mergeCell ref="B7:D7"/>
    <mergeCell ref="B3:D3"/>
    <mergeCell ref="E3:E5"/>
    <mergeCell ref="B4:D5"/>
    <mergeCell ref="B28:D28"/>
    <mergeCell ref="B8:B27"/>
    <mergeCell ref="C8:D8"/>
    <mergeCell ref="C9:C15"/>
    <mergeCell ref="C16:D16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r:id="rId2"/>
  <colBreaks count="2" manualBreakCount="2">
    <brk id="16" max="27" man="1"/>
    <brk id="29" max="27" man="1"/>
  </colBreaks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W31"/>
  <sheetViews>
    <sheetView showGridLines="0" zoomScalePageLayoutView="0" workbookViewId="0" topLeftCell="A10">
      <selection activeCell="E31" sqref="E31"/>
    </sheetView>
  </sheetViews>
  <sheetFormatPr defaultColWidth="9.140625" defaultRowHeight="12"/>
  <cols>
    <col min="1" max="3" width="2.57421875" style="0" customWidth="1"/>
    <col min="4" max="4" width="13.57421875" style="0" customWidth="1"/>
    <col min="5" max="46" width="6.7109375" style="0" customWidth="1"/>
    <col min="47" max="49" width="9.421875" style="0" bestFit="1" customWidth="1"/>
    <col min="50" max="56" width="6.140625" style="0" customWidth="1"/>
    <col min="57" max="58" width="8.140625" style="0" customWidth="1"/>
    <col min="59" max="59" width="9.421875" style="0" bestFit="1" customWidth="1"/>
  </cols>
  <sheetData>
    <row r="1" spans="2:43" ht="17.25" customHeight="1">
      <c r="B1" s="6" t="s">
        <v>352</v>
      </c>
      <c r="C1" s="6"/>
      <c r="E1" s="6" t="s">
        <v>261</v>
      </c>
      <c r="Q1" s="6" t="s">
        <v>262</v>
      </c>
      <c r="AD1" s="6" t="s">
        <v>262</v>
      </c>
      <c r="AQ1" s="6" t="s">
        <v>262</v>
      </c>
    </row>
    <row r="2" ht="17.25" customHeight="1"/>
    <row r="3" spans="2:49" ht="24" customHeight="1">
      <c r="B3" s="291" t="s">
        <v>303</v>
      </c>
      <c r="C3" s="343"/>
      <c r="D3" s="275"/>
      <c r="E3" s="271" t="s">
        <v>0</v>
      </c>
      <c r="F3" s="61"/>
      <c r="G3" s="55">
        <v>1600</v>
      </c>
      <c r="H3" s="55">
        <v>1800</v>
      </c>
      <c r="I3" s="55">
        <v>2000</v>
      </c>
      <c r="J3" s="55">
        <v>2200</v>
      </c>
      <c r="K3" s="55">
        <v>2400</v>
      </c>
      <c r="L3" s="55">
        <v>2600</v>
      </c>
      <c r="M3" s="55">
        <v>2800</v>
      </c>
      <c r="N3" s="55">
        <v>3000</v>
      </c>
      <c r="O3" s="55">
        <v>3200</v>
      </c>
      <c r="P3" s="55">
        <v>3400</v>
      </c>
      <c r="Q3" s="55">
        <v>3600</v>
      </c>
      <c r="R3" s="55">
        <v>3800</v>
      </c>
      <c r="S3" s="55">
        <v>4000</v>
      </c>
      <c r="T3" s="55">
        <v>4200</v>
      </c>
      <c r="U3" s="55">
        <v>4400</v>
      </c>
      <c r="V3" s="55">
        <v>4600</v>
      </c>
      <c r="W3" s="55">
        <v>4800</v>
      </c>
      <c r="X3" s="55">
        <v>5000</v>
      </c>
      <c r="Y3" s="55">
        <v>5200</v>
      </c>
      <c r="Z3" s="55">
        <v>5400</v>
      </c>
      <c r="AA3" s="55">
        <v>5600</v>
      </c>
      <c r="AB3" s="55">
        <v>5800</v>
      </c>
      <c r="AC3" s="55">
        <v>6000</v>
      </c>
      <c r="AD3" s="55">
        <v>6200</v>
      </c>
      <c r="AE3" s="55">
        <v>6400</v>
      </c>
      <c r="AF3" s="55">
        <v>6600</v>
      </c>
      <c r="AG3" s="55">
        <v>6800</v>
      </c>
      <c r="AH3" s="55">
        <v>7000</v>
      </c>
      <c r="AI3" s="55">
        <v>7200</v>
      </c>
      <c r="AJ3" s="55">
        <v>7400</v>
      </c>
      <c r="AK3" s="55">
        <v>7600</v>
      </c>
      <c r="AL3" s="55">
        <v>7800</v>
      </c>
      <c r="AM3" s="55">
        <v>8000</v>
      </c>
      <c r="AN3" s="55">
        <v>8200</v>
      </c>
      <c r="AO3" s="55">
        <v>8400</v>
      </c>
      <c r="AP3" s="55">
        <v>8600</v>
      </c>
      <c r="AQ3" s="55">
        <v>8800</v>
      </c>
      <c r="AR3" s="55">
        <v>9000</v>
      </c>
      <c r="AS3" s="55">
        <v>9200</v>
      </c>
      <c r="AT3" s="66" t="s">
        <v>292</v>
      </c>
      <c r="AU3" s="305" t="s">
        <v>58</v>
      </c>
      <c r="AV3" s="305" t="s">
        <v>61</v>
      </c>
      <c r="AW3" s="305" t="s">
        <v>59</v>
      </c>
    </row>
    <row r="4" spans="2:49" s="7" customFormat="1" ht="13.5">
      <c r="B4" s="302" t="s">
        <v>300</v>
      </c>
      <c r="C4" s="339"/>
      <c r="D4" s="303"/>
      <c r="E4" s="272"/>
      <c r="F4" s="37" t="s">
        <v>94</v>
      </c>
      <c r="G4" s="37" t="s">
        <v>94</v>
      </c>
      <c r="H4" s="37" t="s">
        <v>94</v>
      </c>
      <c r="I4" s="37" t="s">
        <v>94</v>
      </c>
      <c r="J4" s="38" t="s">
        <v>94</v>
      </c>
      <c r="K4" s="37" t="s">
        <v>94</v>
      </c>
      <c r="L4" s="37" t="s">
        <v>94</v>
      </c>
      <c r="M4" s="37" t="s">
        <v>94</v>
      </c>
      <c r="N4" s="37" t="s">
        <v>94</v>
      </c>
      <c r="O4" s="37" t="s">
        <v>94</v>
      </c>
      <c r="P4" s="37" t="s">
        <v>94</v>
      </c>
      <c r="Q4" s="37" t="s">
        <v>94</v>
      </c>
      <c r="R4" s="37" t="s">
        <v>240</v>
      </c>
      <c r="S4" s="37" t="s">
        <v>240</v>
      </c>
      <c r="T4" s="37" t="s">
        <v>94</v>
      </c>
      <c r="U4" s="37" t="s">
        <v>94</v>
      </c>
      <c r="V4" s="37" t="s">
        <v>94</v>
      </c>
      <c r="W4" s="37" t="s">
        <v>94</v>
      </c>
      <c r="X4" s="37" t="s">
        <v>94</v>
      </c>
      <c r="Y4" s="37" t="s">
        <v>94</v>
      </c>
      <c r="Z4" s="37" t="s">
        <v>94</v>
      </c>
      <c r="AA4" s="37" t="s">
        <v>94</v>
      </c>
      <c r="AB4" s="37" t="s">
        <v>94</v>
      </c>
      <c r="AC4" s="37" t="s">
        <v>94</v>
      </c>
      <c r="AD4" s="37" t="s">
        <v>94</v>
      </c>
      <c r="AE4" s="37" t="s">
        <v>94</v>
      </c>
      <c r="AF4" s="37" t="s">
        <v>94</v>
      </c>
      <c r="AG4" s="37" t="s">
        <v>94</v>
      </c>
      <c r="AH4" s="37" t="s">
        <v>94</v>
      </c>
      <c r="AI4" s="37" t="s">
        <v>94</v>
      </c>
      <c r="AJ4" s="37" t="s">
        <v>94</v>
      </c>
      <c r="AK4" s="37" t="s">
        <v>94</v>
      </c>
      <c r="AL4" s="37" t="s">
        <v>94</v>
      </c>
      <c r="AM4" s="37" t="s">
        <v>94</v>
      </c>
      <c r="AN4" s="37" t="s">
        <v>94</v>
      </c>
      <c r="AO4" s="37" t="s">
        <v>94</v>
      </c>
      <c r="AP4" s="37" t="s">
        <v>94</v>
      </c>
      <c r="AQ4" s="37" t="s">
        <v>94</v>
      </c>
      <c r="AR4" s="37" t="s">
        <v>94</v>
      </c>
      <c r="AS4" s="37" t="s">
        <v>94</v>
      </c>
      <c r="AT4" s="37" t="s">
        <v>94</v>
      </c>
      <c r="AU4" s="272"/>
      <c r="AV4" s="272"/>
      <c r="AW4" s="272"/>
    </row>
    <row r="5" spans="2:49" ht="24" customHeight="1">
      <c r="B5" s="304"/>
      <c r="C5" s="340"/>
      <c r="D5" s="295"/>
      <c r="E5" s="273"/>
      <c r="F5" s="60" t="s">
        <v>103</v>
      </c>
      <c r="G5" s="40">
        <v>1799</v>
      </c>
      <c r="H5" s="40">
        <v>1999</v>
      </c>
      <c r="I5" s="40">
        <v>2199</v>
      </c>
      <c r="J5" s="40">
        <v>2399</v>
      </c>
      <c r="K5" s="40">
        <v>2599</v>
      </c>
      <c r="L5" s="40">
        <v>2799</v>
      </c>
      <c r="M5" s="40">
        <v>2999</v>
      </c>
      <c r="N5" s="40">
        <v>3199</v>
      </c>
      <c r="O5" s="40">
        <v>3399</v>
      </c>
      <c r="P5" s="40">
        <v>3599</v>
      </c>
      <c r="Q5" s="40">
        <v>3799</v>
      </c>
      <c r="R5" s="40">
        <v>3999</v>
      </c>
      <c r="S5" s="40">
        <v>4199</v>
      </c>
      <c r="T5" s="40">
        <v>4399</v>
      </c>
      <c r="U5" s="40">
        <v>4599</v>
      </c>
      <c r="V5" s="40">
        <v>4799</v>
      </c>
      <c r="W5" s="40">
        <v>4999</v>
      </c>
      <c r="X5" s="40">
        <v>5199</v>
      </c>
      <c r="Y5" s="40">
        <v>5399</v>
      </c>
      <c r="Z5" s="40">
        <v>5599</v>
      </c>
      <c r="AA5" s="40">
        <v>5799</v>
      </c>
      <c r="AB5" s="40">
        <v>5999</v>
      </c>
      <c r="AC5" s="40">
        <v>6199</v>
      </c>
      <c r="AD5" s="40">
        <v>6399</v>
      </c>
      <c r="AE5" s="40">
        <v>6599</v>
      </c>
      <c r="AF5" s="40">
        <v>6799</v>
      </c>
      <c r="AG5" s="40">
        <v>6999</v>
      </c>
      <c r="AH5" s="40">
        <v>7199</v>
      </c>
      <c r="AI5" s="40">
        <v>7399</v>
      </c>
      <c r="AJ5" s="40">
        <v>7599</v>
      </c>
      <c r="AK5" s="40">
        <v>7799</v>
      </c>
      <c r="AL5" s="40">
        <v>7999</v>
      </c>
      <c r="AM5" s="40">
        <v>8199</v>
      </c>
      <c r="AN5" s="40">
        <v>8399</v>
      </c>
      <c r="AO5" s="40">
        <v>8599</v>
      </c>
      <c r="AP5" s="40">
        <v>8799</v>
      </c>
      <c r="AQ5" s="40">
        <v>8999</v>
      </c>
      <c r="AR5" s="40">
        <v>9199</v>
      </c>
      <c r="AS5" s="40">
        <v>9399</v>
      </c>
      <c r="AT5" s="88"/>
      <c r="AU5" s="25" t="s">
        <v>102</v>
      </c>
      <c r="AV5" s="25" t="s">
        <v>102</v>
      </c>
      <c r="AW5" s="25" t="s">
        <v>102</v>
      </c>
    </row>
    <row r="6" spans="2:49" ht="16.5" customHeight="1">
      <c r="B6" s="331" t="s">
        <v>0</v>
      </c>
      <c r="C6" s="341"/>
      <c r="D6" s="342"/>
      <c r="E6" s="11">
        <v>15388</v>
      </c>
      <c r="F6" s="11">
        <v>201</v>
      </c>
      <c r="G6" s="11">
        <v>468</v>
      </c>
      <c r="H6" s="11">
        <v>781</v>
      </c>
      <c r="I6" s="11">
        <v>848</v>
      </c>
      <c r="J6" s="11">
        <v>1086</v>
      </c>
      <c r="K6" s="11">
        <v>1151</v>
      </c>
      <c r="L6" s="11">
        <v>1150</v>
      </c>
      <c r="M6" s="11">
        <v>1181</v>
      </c>
      <c r="N6" s="11">
        <v>967</v>
      </c>
      <c r="O6" s="11">
        <v>1162</v>
      </c>
      <c r="P6" s="11">
        <v>1098</v>
      </c>
      <c r="Q6" s="11">
        <v>956</v>
      </c>
      <c r="R6" s="11">
        <v>869</v>
      </c>
      <c r="S6" s="11">
        <v>601</v>
      </c>
      <c r="T6" s="11">
        <v>594</v>
      </c>
      <c r="U6" s="11">
        <v>443</v>
      </c>
      <c r="V6" s="11">
        <v>399</v>
      </c>
      <c r="W6" s="11">
        <v>279</v>
      </c>
      <c r="X6" s="11">
        <v>175</v>
      </c>
      <c r="Y6" s="11">
        <v>213</v>
      </c>
      <c r="Z6" s="11">
        <v>151</v>
      </c>
      <c r="AA6" s="11">
        <v>114</v>
      </c>
      <c r="AB6" s="11">
        <v>103</v>
      </c>
      <c r="AC6" s="11">
        <v>57</v>
      </c>
      <c r="AD6" s="11">
        <v>68</v>
      </c>
      <c r="AE6" s="11">
        <v>45</v>
      </c>
      <c r="AF6" s="11">
        <v>35</v>
      </c>
      <c r="AG6" s="11">
        <v>36</v>
      </c>
      <c r="AH6" s="11">
        <v>19</v>
      </c>
      <c r="AI6" s="11">
        <v>26</v>
      </c>
      <c r="AJ6" s="11">
        <v>30</v>
      </c>
      <c r="AK6" s="11">
        <v>24</v>
      </c>
      <c r="AL6" s="11">
        <v>15</v>
      </c>
      <c r="AM6" s="11">
        <v>10</v>
      </c>
      <c r="AN6" s="11">
        <v>7</v>
      </c>
      <c r="AO6" s="11">
        <v>2</v>
      </c>
      <c r="AP6" s="11">
        <v>9</v>
      </c>
      <c r="AQ6" s="11">
        <v>0</v>
      </c>
      <c r="AR6" s="11">
        <v>0</v>
      </c>
      <c r="AS6" s="11">
        <v>1</v>
      </c>
      <c r="AT6" s="11">
        <v>14</v>
      </c>
      <c r="AU6" s="26">
        <v>3180</v>
      </c>
      <c r="AV6" s="14">
        <v>3319.5141018975823</v>
      </c>
      <c r="AW6" s="14">
        <v>1137.9883648573552</v>
      </c>
    </row>
    <row r="7" spans="2:49" ht="16.5" customHeight="1">
      <c r="B7" s="330" t="s">
        <v>54</v>
      </c>
      <c r="C7" s="341"/>
      <c r="D7" s="342"/>
      <c r="E7" s="11">
        <v>12053</v>
      </c>
      <c r="F7" s="11">
        <v>107</v>
      </c>
      <c r="G7" s="11">
        <v>273</v>
      </c>
      <c r="H7" s="11">
        <v>495</v>
      </c>
      <c r="I7" s="11">
        <v>540</v>
      </c>
      <c r="J7" s="11">
        <v>752</v>
      </c>
      <c r="K7" s="11">
        <v>798</v>
      </c>
      <c r="L7" s="11">
        <v>823</v>
      </c>
      <c r="M7" s="11">
        <v>899</v>
      </c>
      <c r="N7" s="11">
        <v>737</v>
      </c>
      <c r="O7" s="11">
        <v>901</v>
      </c>
      <c r="P7" s="11">
        <v>915</v>
      </c>
      <c r="Q7" s="11">
        <v>828</v>
      </c>
      <c r="R7" s="11">
        <v>746</v>
      </c>
      <c r="S7" s="11">
        <v>526</v>
      </c>
      <c r="T7" s="11">
        <v>545</v>
      </c>
      <c r="U7" s="11">
        <v>407</v>
      </c>
      <c r="V7" s="11">
        <v>367</v>
      </c>
      <c r="W7" s="11">
        <v>259</v>
      </c>
      <c r="X7" s="11">
        <v>171</v>
      </c>
      <c r="Y7" s="11">
        <v>208</v>
      </c>
      <c r="Z7" s="11">
        <v>150</v>
      </c>
      <c r="AA7" s="11">
        <v>112</v>
      </c>
      <c r="AB7" s="11">
        <v>101</v>
      </c>
      <c r="AC7" s="11">
        <v>56</v>
      </c>
      <c r="AD7" s="11">
        <v>66</v>
      </c>
      <c r="AE7" s="11">
        <v>44</v>
      </c>
      <c r="AF7" s="11">
        <v>35</v>
      </c>
      <c r="AG7" s="11">
        <v>36</v>
      </c>
      <c r="AH7" s="11">
        <v>19</v>
      </c>
      <c r="AI7" s="11">
        <v>26</v>
      </c>
      <c r="AJ7" s="11">
        <v>30</v>
      </c>
      <c r="AK7" s="11">
        <v>24</v>
      </c>
      <c r="AL7" s="11">
        <v>15</v>
      </c>
      <c r="AM7" s="11">
        <v>10</v>
      </c>
      <c r="AN7" s="11">
        <v>7</v>
      </c>
      <c r="AO7" s="11">
        <v>2</v>
      </c>
      <c r="AP7" s="11">
        <v>9</v>
      </c>
      <c r="AQ7" s="11">
        <v>0</v>
      </c>
      <c r="AR7" s="11">
        <v>0</v>
      </c>
      <c r="AS7" s="11">
        <v>1</v>
      </c>
      <c r="AT7" s="11">
        <v>13</v>
      </c>
      <c r="AU7" s="26">
        <v>3340</v>
      </c>
      <c r="AV7" s="14">
        <v>3472.933460549241</v>
      </c>
      <c r="AW7" s="14">
        <v>1171.874828735834</v>
      </c>
    </row>
    <row r="8" spans="2:49" ht="16.5" customHeight="1">
      <c r="B8" s="245"/>
      <c r="C8" s="330" t="s">
        <v>55</v>
      </c>
      <c r="D8" s="342"/>
      <c r="E8" s="22">
        <v>9000</v>
      </c>
      <c r="F8" s="22">
        <v>72</v>
      </c>
      <c r="G8" s="22">
        <v>188</v>
      </c>
      <c r="H8" s="22">
        <v>358</v>
      </c>
      <c r="I8" s="22">
        <v>392</v>
      </c>
      <c r="J8" s="22">
        <v>556</v>
      </c>
      <c r="K8" s="22">
        <v>607</v>
      </c>
      <c r="L8" s="22">
        <v>586</v>
      </c>
      <c r="M8" s="22">
        <v>624</v>
      </c>
      <c r="N8" s="22">
        <v>494</v>
      </c>
      <c r="O8" s="22">
        <v>609</v>
      </c>
      <c r="P8" s="22">
        <v>641</v>
      </c>
      <c r="Q8" s="22">
        <v>606</v>
      </c>
      <c r="R8" s="22">
        <v>568</v>
      </c>
      <c r="S8" s="22">
        <v>422</v>
      </c>
      <c r="T8" s="22">
        <v>435</v>
      </c>
      <c r="U8" s="22">
        <v>324</v>
      </c>
      <c r="V8" s="22">
        <v>295</v>
      </c>
      <c r="W8" s="22">
        <v>214</v>
      </c>
      <c r="X8" s="22">
        <v>146</v>
      </c>
      <c r="Y8" s="22">
        <v>183</v>
      </c>
      <c r="Z8" s="22">
        <v>130</v>
      </c>
      <c r="AA8" s="22">
        <v>98</v>
      </c>
      <c r="AB8" s="22">
        <v>88</v>
      </c>
      <c r="AC8" s="22">
        <v>48</v>
      </c>
      <c r="AD8" s="22">
        <v>65</v>
      </c>
      <c r="AE8" s="22">
        <v>43</v>
      </c>
      <c r="AF8" s="22">
        <v>32</v>
      </c>
      <c r="AG8" s="22">
        <v>33</v>
      </c>
      <c r="AH8" s="22">
        <v>15</v>
      </c>
      <c r="AI8" s="22">
        <v>25</v>
      </c>
      <c r="AJ8" s="22">
        <v>30</v>
      </c>
      <c r="AK8" s="22">
        <v>21</v>
      </c>
      <c r="AL8" s="22">
        <v>14</v>
      </c>
      <c r="AM8" s="22">
        <v>9</v>
      </c>
      <c r="AN8" s="22">
        <v>7</v>
      </c>
      <c r="AO8" s="22">
        <v>2</v>
      </c>
      <c r="AP8" s="22">
        <v>8</v>
      </c>
      <c r="AQ8" s="22">
        <v>0</v>
      </c>
      <c r="AR8" s="22">
        <v>0</v>
      </c>
      <c r="AS8" s="22">
        <v>1</v>
      </c>
      <c r="AT8" s="22">
        <v>11</v>
      </c>
      <c r="AU8" s="29">
        <v>3400</v>
      </c>
      <c r="AV8" s="30">
        <v>3550.2907777777777</v>
      </c>
      <c r="AW8" s="30">
        <v>1226.240011788569</v>
      </c>
    </row>
    <row r="9" spans="2:49" ht="16.5" customHeight="1">
      <c r="B9" s="245"/>
      <c r="C9" s="245"/>
      <c r="D9" s="64" t="s">
        <v>228</v>
      </c>
      <c r="E9" s="20">
        <v>317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4</v>
      </c>
      <c r="N9" s="20">
        <v>3</v>
      </c>
      <c r="O9" s="20">
        <v>8</v>
      </c>
      <c r="P9" s="20">
        <v>7</v>
      </c>
      <c r="Q9" s="20">
        <v>15</v>
      </c>
      <c r="R9" s="20">
        <v>24</v>
      </c>
      <c r="S9" s="20">
        <v>27</v>
      </c>
      <c r="T9" s="20">
        <v>14</v>
      </c>
      <c r="U9" s="20">
        <v>22</v>
      </c>
      <c r="V9" s="20">
        <v>28</v>
      </c>
      <c r="W9" s="20">
        <v>24</v>
      </c>
      <c r="X9" s="20">
        <v>15</v>
      </c>
      <c r="Y9" s="20">
        <v>24</v>
      </c>
      <c r="Z9" s="20">
        <v>17</v>
      </c>
      <c r="AA9" s="20">
        <v>14</v>
      </c>
      <c r="AB9" s="20">
        <v>15</v>
      </c>
      <c r="AC9" s="20">
        <v>8</v>
      </c>
      <c r="AD9" s="20">
        <v>6</v>
      </c>
      <c r="AE9" s="20">
        <v>9</v>
      </c>
      <c r="AF9" s="20">
        <v>3</v>
      </c>
      <c r="AG9" s="20">
        <v>7</v>
      </c>
      <c r="AH9" s="20">
        <v>2</v>
      </c>
      <c r="AI9" s="20">
        <v>0</v>
      </c>
      <c r="AJ9" s="20">
        <v>2</v>
      </c>
      <c r="AK9" s="20">
        <v>4</v>
      </c>
      <c r="AL9" s="20">
        <v>4</v>
      </c>
      <c r="AM9" s="20">
        <v>2</v>
      </c>
      <c r="AN9" s="20">
        <v>4</v>
      </c>
      <c r="AO9" s="20">
        <v>0</v>
      </c>
      <c r="AP9" s="20">
        <v>3</v>
      </c>
      <c r="AQ9" s="20">
        <v>0</v>
      </c>
      <c r="AR9" s="20">
        <v>0</v>
      </c>
      <c r="AS9" s="20">
        <v>0</v>
      </c>
      <c r="AT9" s="20">
        <v>2</v>
      </c>
      <c r="AU9" s="27">
        <v>4880</v>
      </c>
      <c r="AV9" s="28">
        <v>5071.921135646688</v>
      </c>
      <c r="AW9" s="28">
        <v>1253.334119318072</v>
      </c>
    </row>
    <row r="10" spans="2:49" ht="16.5" customHeight="1">
      <c r="B10" s="245"/>
      <c r="C10" s="245"/>
      <c r="D10" s="64" t="s">
        <v>229</v>
      </c>
      <c r="E10" s="20">
        <v>2544</v>
      </c>
      <c r="F10" s="20">
        <v>0</v>
      </c>
      <c r="G10" s="20">
        <v>2</v>
      </c>
      <c r="H10" s="20">
        <v>12</v>
      </c>
      <c r="I10" s="20">
        <v>39</v>
      </c>
      <c r="J10" s="20">
        <v>69</v>
      </c>
      <c r="K10" s="20">
        <v>90</v>
      </c>
      <c r="L10" s="20">
        <v>99</v>
      </c>
      <c r="M10" s="20">
        <v>119</v>
      </c>
      <c r="N10" s="20">
        <v>109</v>
      </c>
      <c r="O10" s="20">
        <v>168</v>
      </c>
      <c r="P10" s="20">
        <v>194</v>
      </c>
      <c r="Q10" s="20">
        <v>204</v>
      </c>
      <c r="R10" s="20">
        <v>212</v>
      </c>
      <c r="S10" s="20">
        <v>158</v>
      </c>
      <c r="T10" s="20">
        <v>177</v>
      </c>
      <c r="U10" s="20">
        <v>127</v>
      </c>
      <c r="V10" s="20">
        <v>123</v>
      </c>
      <c r="W10" s="20">
        <v>86</v>
      </c>
      <c r="X10" s="20">
        <v>66</v>
      </c>
      <c r="Y10" s="20">
        <v>90</v>
      </c>
      <c r="Z10" s="20">
        <v>63</v>
      </c>
      <c r="AA10" s="20">
        <v>46</v>
      </c>
      <c r="AB10" s="20">
        <v>48</v>
      </c>
      <c r="AC10" s="20">
        <v>27</v>
      </c>
      <c r="AD10" s="20">
        <v>40</v>
      </c>
      <c r="AE10" s="20">
        <v>23</v>
      </c>
      <c r="AF10" s="20">
        <v>21</v>
      </c>
      <c r="AG10" s="20">
        <v>22</v>
      </c>
      <c r="AH10" s="20">
        <v>11</v>
      </c>
      <c r="AI10" s="20">
        <v>22</v>
      </c>
      <c r="AJ10" s="20">
        <v>27</v>
      </c>
      <c r="AK10" s="20">
        <v>15</v>
      </c>
      <c r="AL10" s="20">
        <v>10</v>
      </c>
      <c r="AM10" s="20">
        <v>6</v>
      </c>
      <c r="AN10" s="20">
        <v>3</v>
      </c>
      <c r="AO10" s="20">
        <v>2</v>
      </c>
      <c r="AP10" s="20">
        <v>5</v>
      </c>
      <c r="AQ10" s="20">
        <v>0</v>
      </c>
      <c r="AR10" s="20">
        <v>0</v>
      </c>
      <c r="AS10" s="20">
        <v>1</v>
      </c>
      <c r="AT10" s="20">
        <v>8</v>
      </c>
      <c r="AU10" s="27">
        <v>3980</v>
      </c>
      <c r="AV10" s="28">
        <v>4197.5467767295595</v>
      </c>
      <c r="AW10" s="28">
        <v>1307.7223797227268</v>
      </c>
    </row>
    <row r="11" spans="2:49" ht="16.5" customHeight="1">
      <c r="B11" s="245"/>
      <c r="C11" s="245"/>
      <c r="D11" s="64" t="s">
        <v>230</v>
      </c>
      <c r="E11" s="20">
        <v>2452</v>
      </c>
      <c r="F11" s="20">
        <v>8</v>
      </c>
      <c r="G11" s="20">
        <v>15</v>
      </c>
      <c r="H11" s="20">
        <v>53</v>
      </c>
      <c r="I11" s="20">
        <v>57</v>
      </c>
      <c r="J11" s="20">
        <v>120</v>
      </c>
      <c r="K11" s="20">
        <v>138</v>
      </c>
      <c r="L11" s="20">
        <v>161</v>
      </c>
      <c r="M11" s="20">
        <v>162</v>
      </c>
      <c r="N11" s="20">
        <v>149</v>
      </c>
      <c r="O11" s="20">
        <v>193</v>
      </c>
      <c r="P11" s="20">
        <v>215</v>
      </c>
      <c r="Q11" s="20">
        <v>228</v>
      </c>
      <c r="R11" s="20">
        <v>182</v>
      </c>
      <c r="S11" s="20">
        <v>143</v>
      </c>
      <c r="T11" s="20">
        <v>154</v>
      </c>
      <c r="U11" s="20">
        <v>101</v>
      </c>
      <c r="V11" s="20">
        <v>104</v>
      </c>
      <c r="W11" s="20">
        <v>65</v>
      </c>
      <c r="X11" s="20">
        <v>43</v>
      </c>
      <c r="Y11" s="20">
        <v>46</v>
      </c>
      <c r="Z11" s="20">
        <v>32</v>
      </c>
      <c r="AA11" s="20">
        <v>22</v>
      </c>
      <c r="AB11" s="20">
        <v>16</v>
      </c>
      <c r="AC11" s="20">
        <v>9</v>
      </c>
      <c r="AD11" s="20">
        <v>11</v>
      </c>
      <c r="AE11" s="20">
        <v>8</v>
      </c>
      <c r="AF11" s="20">
        <v>7</v>
      </c>
      <c r="AG11" s="20">
        <v>3</v>
      </c>
      <c r="AH11" s="20">
        <v>2</v>
      </c>
      <c r="AI11" s="20">
        <v>1</v>
      </c>
      <c r="AJ11" s="20">
        <v>1</v>
      </c>
      <c r="AK11" s="20">
        <v>1</v>
      </c>
      <c r="AL11" s="20">
        <v>0</v>
      </c>
      <c r="AM11" s="20">
        <v>1</v>
      </c>
      <c r="AN11" s="20">
        <v>0</v>
      </c>
      <c r="AO11" s="20">
        <v>0</v>
      </c>
      <c r="AP11" s="20">
        <v>0</v>
      </c>
      <c r="AQ11" s="20">
        <v>0</v>
      </c>
      <c r="AR11" s="20">
        <v>0</v>
      </c>
      <c r="AS11" s="20">
        <v>0</v>
      </c>
      <c r="AT11" s="20">
        <v>1</v>
      </c>
      <c r="AU11" s="27">
        <v>3580</v>
      </c>
      <c r="AV11" s="28">
        <v>3616.4738988580752</v>
      </c>
      <c r="AW11" s="28">
        <v>989.4297545659991</v>
      </c>
    </row>
    <row r="12" spans="2:49" ht="16.5" customHeight="1">
      <c r="B12" s="245"/>
      <c r="C12" s="245"/>
      <c r="D12" s="64" t="s">
        <v>231</v>
      </c>
      <c r="E12" s="20">
        <v>2003</v>
      </c>
      <c r="F12" s="20">
        <v>12</v>
      </c>
      <c r="G12" s="20">
        <v>40</v>
      </c>
      <c r="H12" s="20">
        <v>99</v>
      </c>
      <c r="I12" s="20">
        <v>123</v>
      </c>
      <c r="J12" s="20">
        <v>187</v>
      </c>
      <c r="K12" s="20">
        <v>195</v>
      </c>
      <c r="L12" s="20">
        <v>196</v>
      </c>
      <c r="M12" s="20">
        <v>223</v>
      </c>
      <c r="N12" s="20">
        <v>133</v>
      </c>
      <c r="O12" s="20">
        <v>164</v>
      </c>
      <c r="P12" s="20">
        <v>146</v>
      </c>
      <c r="Q12" s="20">
        <v>110</v>
      </c>
      <c r="R12" s="20">
        <v>108</v>
      </c>
      <c r="S12" s="20">
        <v>67</v>
      </c>
      <c r="T12" s="20">
        <v>62</v>
      </c>
      <c r="U12" s="20">
        <v>45</v>
      </c>
      <c r="V12" s="20">
        <v>26</v>
      </c>
      <c r="W12" s="20">
        <v>14</v>
      </c>
      <c r="X12" s="20">
        <v>8</v>
      </c>
      <c r="Y12" s="20">
        <v>11</v>
      </c>
      <c r="Z12" s="20">
        <v>9</v>
      </c>
      <c r="AA12" s="20">
        <v>8</v>
      </c>
      <c r="AB12" s="20">
        <v>4</v>
      </c>
      <c r="AC12" s="20">
        <v>0</v>
      </c>
      <c r="AD12" s="20">
        <v>5</v>
      </c>
      <c r="AE12" s="20">
        <v>3</v>
      </c>
      <c r="AF12" s="20">
        <v>1</v>
      </c>
      <c r="AG12" s="20">
        <v>1</v>
      </c>
      <c r="AH12" s="20">
        <v>0</v>
      </c>
      <c r="AI12" s="20">
        <v>2</v>
      </c>
      <c r="AJ12" s="20">
        <v>0</v>
      </c>
      <c r="AK12" s="20">
        <v>1</v>
      </c>
      <c r="AL12" s="20">
        <v>0</v>
      </c>
      <c r="AM12" s="20">
        <v>0</v>
      </c>
      <c r="AN12" s="20">
        <v>0</v>
      </c>
      <c r="AO12" s="20">
        <v>0</v>
      </c>
      <c r="AP12" s="20">
        <v>0</v>
      </c>
      <c r="AQ12" s="20">
        <v>0</v>
      </c>
      <c r="AR12" s="20">
        <v>0</v>
      </c>
      <c r="AS12" s="20">
        <v>0</v>
      </c>
      <c r="AT12" s="20">
        <v>0</v>
      </c>
      <c r="AU12" s="27">
        <v>2950</v>
      </c>
      <c r="AV12" s="28">
        <v>3077.6709935097356</v>
      </c>
      <c r="AW12" s="28">
        <v>862.2541335948814</v>
      </c>
    </row>
    <row r="13" spans="2:49" ht="16.5" customHeight="1">
      <c r="B13" s="245"/>
      <c r="C13" s="245"/>
      <c r="D13" s="64" t="s">
        <v>232</v>
      </c>
      <c r="E13" s="20">
        <v>1097</v>
      </c>
      <c r="F13" s="20">
        <v>22</v>
      </c>
      <c r="G13" s="20">
        <v>73</v>
      </c>
      <c r="H13" s="20">
        <v>103</v>
      </c>
      <c r="I13" s="20">
        <v>109</v>
      </c>
      <c r="J13" s="20">
        <v>104</v>
      </c>
      <c r="K13" s="20">
        <v>110</v>
      </c>
      <c r="L13" s="20">
        <v>73</v>
      </c>
      <c r="M13" s="20">
        <v>87</v>
      </c>
      <c r="N13" s="20">
        <v>76</v>
      </c>
      <c r="O13" s="20">
        <v>63</v>
      </c>
      <c r="P13" s="20">
        <v>65</v>
      </c>
      <c r="Q13" s="20">
        <v>37</v>
      </c>
      <c r="R13" s="20">
        <v>30</v>
      </c>
      <c r="S13" s="20">
        <v>21</v>
      </c>
      <c r="T13" s="20">
        <v>20</v>
      </c>
      <c r="U13" s="20">
        <v>18</v>
      </c>
      <c r="V13" s="20">
        <v>11</v>
      </c>
      <c r="W13" s="20">
        <v>22</v>
      </c>
      <c r="X13" s="20">
        <v>13</v>
      </c>
      <c r="Y13" s="20">
        <v>11</v>
      </c>
      <c r="Z13" s="20">
        <v>9</v>
      </c>
      <c r="AA13" s="20">
        <v>8</v>
      </c>
      <c r="AB13" s="20">
        <v>5</v>
      </c>
      <c r="AC13" s="20">
        <v>4</v>
      </c>
      <c r="AD13" s="20">
        <v>3</v>
      </c>
      <c r="AE13" s="20">
        <v>0</v>
      </c>
      <c r="AF13" s="20">
        <v>0</v>
      </c>
      <c r="AG13" s="20">
        <v>0</v>
      </c>
      <c r="AH13" s="20">
        <v>0</v>
      </c>
      <c r="AI13" s="20">
        <v>0</v>
      </c>
      <c r="AJ13" s="20">
        <v>0</v>
      </c>
      <c r="AK13" s="20">
        <v>0</v>
      </c>
      <c r="AL13" s="20">
        <v>0</v>
      </c>
      <c r="AM13" s="20">
        <v>0</v>
      </c>
      <c r="AN13" s="20">
        <v>0</v>
      </c>
      <c r="AO13" s="20">
        <v>0</v>
      </c>
      <c r="AP13" s="20">
        <v>0</v>
      </c>
      <c r="AQ13" s="20">
        <v>0</v>
      </c>
      <c r="AR13" s="20">
        <v>0</v>
      </c>
      <c r="AS13" s="20">
        <v>0</v>
      </c>
      <c r="AT13" s="20">
        <v>0</v>
      </c>
      <c r="AU13" s="27">
        <v>2680</v>
      </c>
      <c r="AV13" s="28">
        <v>2899.1066545123062</v>
      </c>
      <c r="AW13" s="28">
        <v>992.3644599030488</v>
      </c>
    </row>
    <row r="14" spans="2:49" ht="16.5" customHeight="1">
      <c r="B14" s="245"/>
      <c r="C14" s="245"/>
      <c r="D14" s="64" t="s">
        <v>233</v>
      </c>
      <c r="E14" s="20">
        <v>399</v>
      </c>
      <c r="F14" s="20">
        <v>25</v>
      </c>
      <c r="G14" s="20">
        <v>35</v>
      </c>
      <c r="H14" s="20">
        <v>56</v>
      </c>
      <c r="I14" s="20">
        <v>38</v>
      </c>
      <c r="J14" s="20">
        <v>49</v>
      </c>
      <c r="K14" s="20">
        <v>46</v>
      </c>
      <c r="L14" s="20">
        <v>42</v>
      </c>
      <c r="M14" s="20">
        <v>21</v>
      </c>
      <c r="N14" s="20">
        <v>20</v>
      </c>
      <c r="O14" s="20">
        <v>10</v>
      </c>
      <c r="P14" s="20">
        <v>7</v>
      </c>
      <c r="Q14" s="20">
        <v>10</v>
      </c>
      <c r="R14" s="20">
        <v>9</v>
      </c>
      <c r="S14" s="20">
        <v>5</v>
      </c>
      <c r="T14" s="20">
        <v>7</v>
      </c>
      <c r="U14" s="20">
        <v>11</v>
      </c>
      <c r="V14" s="20">
        <v>3</v>
      </c>
      <c r="W14" s="20">
        <v>3</v>
      </c>
      <c r="X14" s="20">
        <v>1</v>
      </c>
      <c r="Y14" s="20">
        <v>1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20">
        <v>0</v>
      </c>
      <c r="AG14" s="20">
        <v>0</v>
      </c>
      <c r="AH14" s="20">
        <v>0</v>
      </c>
      <c r="AI14" s="20">
        <v>0</v>
      </c>
      <c r="AJ14" s="20">
        <v>0</v>
      </c>
      <c r="AK14" s="20">
        <v>0</v>
      </c>
      <c r="AL14" s="20">
        <v>0</v>
      </c>
      <c r="AM14" s="20">
        <v>0</v>
      </c>
      <c r="AN14" s="20">
        <v>0</v>
      </c>
      <c r="AO14" s="20">
        <v>0</v>
      </c>
      <c r="AP14" s="20">
        <v>0</v>
      </c>
      <c r="AQ14" s="20">
        <v>0</v>
      </c>
      <c r="AR14" s="20">
        <v>0</v>
      </c>
      <c r="AS14" s="20">
        <v>0</v>
      </c>
      <c r="AT14" s="20">
        <v>0</v>
      </c>
      <c r="AU14" s="27">
        <v>2380</v>
      </c>
      <c r="AV14" s="28">
        <v>2548.3934837092734</v>
      </c>
      <c r="AW14" s="28">
        <v>799.3041842455261</v>
      </c>
    </row>
    <row r="15" spans="2:49" ht="16.5" customHeight="1">
      <c r="B15" s="245"/>
      <c r="C15" s="338"/>
      <c r="D15" s="64" t="s">
        <v>234</v>
      </c>
      <c r="E15" s="20">
        <v>188</v>
      </c>
      <c r="F15" s="20">
        <v>5</v>
      </c>
      <c r="G15" s="20">
        <v>23</v>
      </c>
      <c r="H15" s="20">
        <v>35</v>
      </c>
      <c r="I15" s="20">
        <v>26</v>
      </c>
      <c r="J15" s="20">
        <v>27</v>
      </c>
      <c r="K15" s="20">
        <v>28</v>
      </c>
      <c r="L15" s="20">
        <v>15</v>
      </c>
      <c r="M15" s="20">
        <v>8</v>
      </c>
      <c r="N15" s="20">
        <v>4</v>
      </c>
      <c r="O15" s="20">
        <v>3</v>
      </c>
      <c r="P15" s="20">
        <v>7</v>
      </c>
      <c r="Q15" s="20">
        <v>2</v>
      </c>
      <c r="R15" s="20">
        <v>3</v>
      </c>
      <c r="S15" s="20">
        <v>1</v>
      </c>
      <c r="T15" s="20">
        <v>1</v>
      </c>
      <c r="U15" s="20">
        <v>0</v>
      </c>
      <c r="V15" s="20">
        <v>0</v>
      </c>
      <c r="W15" s="20">
        <v>0</v>
      </c>
      <c r="X15" s="20">
        <v>0</v>
      </c>
      <c r="Y15" s="20">
        <v>0</v>
      </c>
      <c r="Z15" s="20">
        <v>0</v>
      </c>
      <c r="AA15" s="20">
        <v>0</v>
      </c>
      <c r="AB15" s="20">
        <v>0</v>
      </c>
      <c r="AC15" s="20">
        <v>0</v>
      </c>
      <c r="AD15" s="20">
        <v>0</v>
      </c>
      <c r="AE15" s="20">
        <v>0</v>
      </c>
      <c r="AF15" s="20">
        <v>0</v>
      </c>
      <c r="AG15" s="20">
        <v>0</v>
      </c>
      <c r="AH15" s="20">
        <v>0</v>
      </c>
      <c r="AI15" s="20">
        <v>0</v>
      </c>
      <c r="AJ15" s="20">
        <v>0</v>
      </c>
      <c r="AK15" s="20">
        <v>0</v>
      </c>
      <c r="AL15" s="20">
        <v>0</v>
      </c>
      <c r="AM15" s="20">
        <v>0</v>
      </c>
      <c r="AN15" s="20">
        <v>0</v>
      </c>
      <c r="AO15" s="20">
        <v>0</v>
      </c>
      <c r="AP15" s="20">
        <v>0</v>
      </c>
      <c r="AQ15" s="20">
        <v>0</v>
      </c>
      <c r="AR15" s="20">
        <v>0</v>
      </c>
      <c r="AS15" s="20">
        <v>0</v>
      </c>
      <c r="AT15" s="20">
        <v>0</v>
      </c>
      <c r="AU15" s="27">
        <v>2209.5</v>
      </c>
      <c r="AV15" s="28">
        <v>2324.2606382978724</v>
      </c>
      <c r="AW15" s="28">
        <v>559.3784280985908</v>
      </c>
    </row>
    <row r="16" spans="2:49" ht="16.5" customHeight="1">
      <c r="B16" s="245"/>
      <c r="C16" s="330" t="s">
        <v>56</v>
      </c>
      <c r="D16" s="342"/>
      <c r="E16" s="20">
        <v>1756</v>
      </c>
      <c r="F16" s="20">
        <v>13</v>
      </c>
      <c r="G16" s="20">
        <v>25</v>
      </c>
      <c r="H16" s="20">
        <v>42</v>
      </c>
      <c r="I16" s="20">
        <v>55</v>
      </c>
      <c r="J16" s="20">
        <v>105</v>
      </c>
      <c r="K16" s="20">
        <v>106</v>
      </c>
      <c r="L16" s="20">
        <v>130</v>
      </c>
      <c r="M16" s="20">
        <v>171</v>
      </c>
      <c r="N16" s="20">
        <v>147</v>
      </c>
      <c r="O16" s="20">
        <v>178</v>
      </c>
      <c r="P16" s="20">
        <v>161</v>
      </c>
      <c r="Q16" s="20">
        <v>142</v>
      </c>
      <c r="R16" s="20">
        <v>102</v>
      </c>
      <c r="S16" s="20">
        <v>66</v>
      </c>
      <c r="T16" s="20">
        <v>80</v>
      </c>
      <c r="U16" s="20">
        <v>54</v>
      </c>
      <c r="V16" s="20">
        <v>51</v>
      </c>
      <c r="W16" s="20">
        <v>35</v>
      </c>
      <c r="X16" s="20">
        <v>19</v>
      </c>
      <c r="Y16" s="20">
        <v>20</v>
      </c>
      <c r="Z16" s="20">
        <v>15</v>
      </c>
      <c r="AA16" s="20">
        <v>6</v>
      </c>
      <c r="AB16" s="20">
        <v>12</v>
      </c>
      <c r="AC16" s="20">
        <v>5</v>
      </c>
      <c r="AD16" s="20">
        <v>1</v>
      </c>
      <c r="AE16" s="20">
        <v>0</v>
      </c>
      <c r="AF16" s="20">
        <v>3</v>
      </c>
      <c r="AG16" s="20">
        <v>3</v>
      </c>
      <c r="AH16" s="20">
        <v>3</v>
      </c>
      <c r="AI16" s="20">
        <v>1</v>
      </c>
      <c r="AJ16" s="20">
        <v>0</v>
      </c>
      <c r="AK16" s="20">
        <v>3</v>
      </c>
      <c r="AL16" s="20">
        <v>1</v>
      </c>
      <c r="AM16" s="20">
        <v>1</v>
      </c>
      <c r="AN16" s="20">
        <v>0</v>
      </c>
      <c r="AO16" s="20">
        <v>0</v>
      </c>
      <c r="AP16" s="20">
        <v>0</v>
      </c>
      <c r="AQ16" s="20">
        <v>0</v>
      </c>
      <c r="AR16" s="20">
        <v>0</v>
      </c>
      <c r="AS16" s="20">
        <v>0</v>
      </c>
      <c r="AT16" s="20">
        <v>0</v>
      </c>
      <c r="AU16" s="27">
        <v>3280</v>
      </c>
      <c r="AV16" s="28">
        <v>3392.418564920273</v>
      </c>
      <c r="AW16" s="28">
        <v>946.0895012427209</v>
      </c>
    </row>
    <row r="17" spans="2:49" ht="16.5" customHeight="1">
      <c r="B17" s="245"/>
      <c r="C17" s="245"/>
      <c r="D17" s="64" t="s">
        <v>228</v>
      </c>
      <c r="E17" s="20">
        <v>503</v>
      </c>
      <c r="F17" s="20">
        <v>0</v>
      </c>
      <c r="G17" s="20">
        <v>0</v>
      </c>
      <c r="H17" s="20">
        <v>1</v>
      </c>
      <c r="I17" s="20">
        <v>4</v>
      </c>
      <c r="J17" s="20">
        <v>21</v>
      </c>
      <c r="K17" s="20">
        <v>26</v>
      </c>
      <c r="L17" s="20">
        <v>51</v>
      </c>
      <c r="M17" s="20">
        <v>48</v>
      </c>
      <c r="N17" s="20">
        <v>51</v>
      </c>
      <c r="O17" s="20">
        <v>70</v>
      </c>
      <c r="P17" s="20">
        <v>68</v>
      </c>
      <c r="Q17" s="20">
        <v>49</v>
      </c>
      <c r="R17" s="20">
        <v>31</v>
      </c>
      <c r="S17" s="20">
        <v>20</v>
      </c>
      <c r="T17" s="20">
        <v>16</v>
      </c>
      <c r="U17" s="20">
        <v>11</v>
      </c>
      <c r="V17" s="20">
        <v>11</v>
      </c>
      <c r="W17" s="20">
        <v>6</v>
      </c>
      <c r="X17" s="20">
        <v>3</v>
      </c>
      <c r="Y17" s="20">
        <v>1</v>
      </c>
      <c r="Z17" s="20">
        <v>3</v>
      </c>
      <c r="AA17" s="20">
        <v>0</v>
      </c>
      <c r="AB17" s="20">
        <v>3</v>
      </c>
      <c r="AC17" s="20">
        <v>1</v>
      </c>
      <c r="AD17" s="20">
        <v>1</v>
      </c>
      <c r="AE17" s="20">
        <v>0</v>
      </c>
      <c r="AF17" s="20">
        <v>2</v>
      </c>
      <c r="AG17" s="20">
        <v>2</v>
      </c>
      <c r="AH17" s="20">
        <v>2</v>
      </c>
      <c r="AI17" s="20">
        <v>0</v>
      </c>
      <c r="AJ17" s="20">
        <v>0</v>
      </c>
      <c r="AK17" s="20">
        <v>1</v>
      </c>
      <c r="AL17" s="20">
        <v>0</v>
      </c>
      <c r="AM17" s="20">
        <v>0</v>
      </c>
      <c r="AN17" s="20">
        <v>0</v>
      </c>
      <c r="AO17" s="20">
        <v>0</v>
      </c>
      <c r="AP17" s="20">
        <v>0</v>
      </c>
      <c r="AQ17" s="20">
        <v>0</v>
      </c>
      <c r="AR17" s="20">
        <v>0</v>
      </c>
      <c r="AS17" s="20">
        <v>0</v>
      </c>
      <c r="AT17" s="20">
        <v>0</v>
      </c>
      <c r="AU17" s="27">
        <v>3380</v>
      </c>
      <c r="AV17" s="28">
        <v>3447.155069582505</v>
      </c>
      <c r="AW17" s="28">
        <v>810.6369094811143</v>
      </c>
    </row>
    <row r="18" spans="2:49" ht="16.5" customHeight="1">
      <c r="B18" s="245"/>
      <c r="C18" s="245"/>
      <c r="D18" s="64" t="s">
        <v>229</v>
      </c>
      <c r="E18" s="20">
        <v>472</v>
      </c>
      <c r="F18" s="20">
        <v>0</v>
      </c>
      <c r="G18" s="20">
        <v>3</v>
      </c>
      <c r="H18" s="20">
        <v>9</v>
      </c>
      <c r="I18" s="20">
        <v>12</v>
      </c>
      <c r="J18" s="20">
        <v>26</v>
      </c>
      <c r="K18" s="20">
        <v>27</v>
      </c>
      <c r="L18" s="20">
        <v>18</v>
      </c>
      <c r="M18" s="20">
        <v>55</v>
      </c>
      <c r="N18" s="20">
        <v>41</v>
      </c>
      <c r="O18" s="20">
        <v>52</v>
      </c>
      <c r="P18" s="20">
        <v>43</v>
      </c>
      <c r="Q18" s="20">
        <v>37</v>
      </c>
      <c r="R18" s="20">
        <v>24</v>
      </c>
      <c r="S18" s="20">
        <v>16</v>
      </c>
      <c r="T18" s="20">
        <v>22</v>
      </c>
      <c r="U18" s="20">
        <v>20</v>
      </c>
      <c r="V18" s="20">
        <v>20</v>
      </c>
      <c r="W18" s="20">
        <v>12</v>
      </c>
      <c r="X18" s="20">
        <v>5</v>
      </c>
      <c r="Y18" s="20">
        <v>10</v>
      </c>
      <c r="Z18" s="20">
        <v>7</v>
      </c>
      <c r="AA18" s="20">
        <v>4</v>
      </c>
      <c r="AB18" s="20">
        <v>2</v>
      </c>
      <c r="AC18" s="20">
        <v>2</v>
      </c>
      <c r="AD18" s="20">
        <v>0</v>
      </c>
      <c r="AE18" s="20">
        <v>0</v>
      </c>
      <c r="AF18" s="20">
        <v>1</v>
      </c>
      <c r="AG18" s="20">
        <v>0</v>
      </c>
      <c r="AH18" s="20">
        <v>1</v>
      </c>
      <c r="AI18" s="20">
        <v>0</v>
      </c>
      <c r="AJ18" s="20">
        <v>0</v>
      </c>
      <c r="AK18" s="20">
        <v>1</v>
      </c>
      <c r="AL18" s="20">
        <v>1</v>
      </c>
      <c r="AM18" s="20">
        <v>1</v>
      </c>
      <c r="AN18" s="20">
        <v>0</v>
      </c>
      <c r="AO18" s="20">
        <v>0</v>
      </c>
      <c r="AP18" s="20">
        <v>0</v>
      </c>
      <c r="AQ18" s="20">
        <v>0</v>
      </c>
      <c r="AR18" s="20">
        <v>0</v>
      </c>
      <c r="AS18" s="20">
        <v>0</v>
      </c>
      <c r="AT18" s="20">
        <v>0</v>
      </c>
      <c r="AU18" s="27">
        <v>3380</v>
      </c>
      <c r="AV18" s="28">
        <v>3537.271186440678</v>
      </c>
      <c r="AW18" s="28">
        <v>979.3398674532264</v>
      </c>
    </row>
    <row r="19" spans="2:49" ht="16.5" customHeight="1">
      <c r="B19" s="245"/>
      <c r="C19" s="245"/>
      <c r="D19" s="64" t="s">
        <v>230</v>
      </c>
      <c r="E19" s="20">
        <v>304</v>
      </c>
      <c r="F19" s="20">
        <v>2</v>
      </c>
      <c r="G19" s="20">
        <v>6</v>
      </c>
      <c r="H19" s="20">
        <v>8</v>
      </c>
      <c r="I19" s="20">
        <v>12</v>
      </c>
      <c r="J19" s="20">
        <v>24</v>
      </c>
      <c r="K19" s="20">
        <v>16</v>
      </c>
      <c r="L19" s="20">
        <v>29</v>
      </c>
      <c r="M19" s="20">
        <v>22</v>
      </c>
      <c r="N19" s="20">
        <v>21</v>
      </c>
      <c r="O19" s="20">
        <v>20</v>
      </c>
      <c r="P19" s="20">
        <v>23</v>
      </c>
      <c r="Q19" s="20">
        <v>24</v>
      </c>
      <c r="R19" s="20">
        <v>21</v>
      </c>
      <c r="S19" s="20">
        <v>17</v>
      </c>
      <c r="T19" s="20">
        <v>17</v>
      </c>
      <c r="U19" s="20">
        <v>9</v>
      </c>
      <c r="V19" s="20">
        <v>11</v>
      </c>
      <c r="W19" s="20">
        <v>8</v>
      </c>
      <c r="X19" s="20">
        <v>4</v>
      </c>
      <c r="Y19" s="20">
        <v>3</v>
      </c>
      <c r="Z19" s="20">
        <v>1</v>
      </c>
      <c r="AA19" s="20">
        <v>1</v>
      </c>
      <c r="AB19" s="20">
        <v>3</v>
      </c>
      <c r="AC19" s="20">
        <v>1</v>
      </c>
      <c r="AD19" s="20">
        <v>0</v>
      </c>
      <c r="AE19" s="20">
        <v>0</v>
      </c>
      <c r="AF19" s="20">
        <v>0</v>
      </c>
      <c r="AG19" s="20">
        <v>1</v>
      </c>
      <c r="AH19" s="20">
        <v>0</v>
      </c>
      <c r="AI19" s="20">
        <v>0</v>
      </c>
      <c r="AJ19" s="20">
        <v>0</v>
      </c>
      <c r="AK19" s="20">
        <v>0</v>
      </c>
      <c r="AL19" s="20">
        <v>0</v>
      </c>
      <c r="AM19" s="20">
        <v>0</v>
      </c>
      <c r="AN19" s="20">
        <v>0</v>
      </c>
      <c r="AO19" s="20">
        <v>0</v>
      </c>
      <c r="AP19" s="20">
        <v>0</v>
      </c>
      <c r="AQ19" s="20">
        <v>0</v>
      </c>
      <c r="AR19" s="20">
        <v>0</v>
      </c>
      <c r="AS19" s="20">
        <v>0</v>
      </c>
      <c r="AT19" s="20">
        <v>0</v>
      </c>
      <c r="AU19" s="27">
        <v>3280</v>
      </c>
      <c r="AV19" s="28">
        <v>3371.5789473684213</v>
      </c>
      <c r="AW19" s="28">
        <v>956.1865093230656</v>
      </c>
    </row>
    <row r="20" spans="2:49" ht="16.5" customHeight="1">
      <c r="B20" s="245"/>
      <c r="C20" s="245"/>
      <c r="D20" s="64" t="s">
        <v>231</v>
      </c>
      <c r="E20" s="20">
        <v>233</v>
      </c>
      <c r="F20" s="20">
        <v>5</v>
      </c>
      <c r="G20" s="20">
        <v>6</v>
      </c>
      <c r="H20" s="20">
        <v>9</v>
      </c>
      <c r="I20" s="20">
        <v>16</v>
      </c>
      <c r="J20" s="20">
        <v>21</v>
      </c>
      <c r="K20" s="20">
        <v>20</v>
      </c>
      <c r="L20" s="20">
        <v>13</v>
      </c>
      <c r="M20" s="20">
        <v>22</v>
      </c>
      <c r="N20" s="20">
        <v>16</v>
      </c>
      <c r="O20" s="20">
        <v>24</v>
      </c>
      <c r="P20" s="20">
        <v>20</v>
      </c>
      <c r="Q20" s="20">
        <v>14</v>
      </c>
      <c r="R20" s="20">
        <v>10</v>
      </c>
      <c r="S20" s="20">
        <v>4</v>
      </c>
      <c r="T20" s="20">
        <v>6</v>
      </c>
      <c r="U20" s="20">
        <v>5</v>
      </c>
      <c r="V20" s="20">
        <v>3</v>
      </c>
      <c r="W20" s="20">
        <v>4</v>
      </c>
      <c r="X20" s="20">
        <v>3</v>
      </c>
      <c r="Y20" s="20">
        <v>3</v>
      </c>
      <c r="Z20" s="20">
        <v>2</v>
      </c>
      <c r="AA20" s="20">
        <v>1</v>
      </c>
      <c r="AB20" s="20">
        <v>3</v>
      </c>
      <c r="AC20" s="20">
        <v>1</v>
      </c>
      <c r="AD20" s="20">
        <v>0</v>
      </c>
      <c r="AE20" s="20">
        <v>0</v>
      </c>
      <c r="AF20" s="20">
        <v>0</v>
      </c>
      <c r="AG20" s="20">
        <v>0</v>
      </c>
      <c r="AH20" s="20">
        <v>0</v>
      </c>
      <c r="AI20" s="20">
        <v>1</v>
      </c>
      <c r="AJ20" s="20">
        <v>0</v>
      </c>
      <c r="AK20" s="20">
        <v>1</v>
      </c>
      <c r="AL20" s="20">
        <v>0</v>
      </c>
      <c r="AM20" s="20">
        <v>0</v>
      </c>
      <c r="AN20" s="20">
        <v>0</v>
      </c>
      <c r="AO20" s="20">
        <v>0</v>
      </c>
      <c r="AP20" s="20">
        <v>0</v>
      </c>
      <c r="AQ20" s="20">
        <v>0</v>
      </c>
      <c r="AR20" s="20">
        <v>0</v>
      </c>
      <c r="AS20" s="20">
        <v>0</v>
      </c>
      <c r="AT20" s="20">
        <v>0</v>
      </c>
      <c r="AU20" s="27">
        <v>3089</v>
      </c>
      <c r="AV20" s="28">
        <v>3186.931330472103</v>
      </c>
      <c r="AW20" s="28">
        <v>1032.010731744871</v>
      </c>
    </row>
    <row r="21" spans="2:49" ht="16.5" customHeight="1">
      <c r="B21" s="245"/>
      <c r="C21" s="338"/>
      <c r="D21" s="64" t="s">
        <v>232</v>
      </c>
      <c r="E21" s="20">
        <v>244</v>
      </c>
      <c r="F21" s="20">
        <v>6</v>
      </c>
      <c r="G21" s="20">
        <v>10</v>
      </c>
      <c r="H21" s="20">
        <v>15</v>
      </c>
      <c r="I21" s="20">
        <v>11</v>
      </c>
      <c r="J21" s="20">
        <v>13</v>
      </c>
      <c r="K21" s="20">
        <v>17</v>
      </c>
      <c r="L21" s="20">
        <v>19</v>
      </c>
      <c r="M21" s="20">
        <v>24</v>
      </c>
      <c r="N21" s="20">
        <v>18</v>
      </c>
      <c r="O21" s="20">
        <v>12</v>
      </c>
      <c r="P21" s="20">
        <v>7</v>
      </c>
      <c r="Q21" s="20">
        <v>18</v>
      </c>
      <c r="R21" s="20">
        <v>16</v>
      </c>
      <c r="S21" s="20">
        <v>9</v>
      </c>
      <c r="T21" s="20">
        <v>19</v>
      </c>
      <c r="U21" s="20">
        <v>9</v>
      </c>
      <c r="V21" s="20">
        <v>6</v>
      </c>
      <c r="W21" s="20">
        <v>5</v>
      </c>
      <c r="X21" s="20">
        <v>4</v>
      </c>
      <c r="Y21" s="20">
        <v>3</v>
      </c>
      <c r="Z21" s="20">
        <v>2</v>
      </c>
      <c r="AA21" s="20">
        <v>0</v>
      </c>
      <c r="AB21" s="20">
        <v>1</v>
      </c>
      <c r="AC21" s="20">
        <v>0</v>
      </c>
      <c r="AD21" s="20">
        <v>0</v>
      </c>
      <c r="AE21" s="20">
        <v>0</v>
      </c>
      <c r="AF21" s="20">
        <v>0</v>
      </c>
      <c r="AG21" s="20">
        <v>0</v>
      </c>
      <c r="AH21" s="20">
        <v>0</v>
      </c>
      <c r="AI21" s="20">
        <v>0</v>
      </c>
      <c r="AJ21" s="20">
        <v>0</v>
      </c>
      <c r="AK21" s="20">
        <v>0</v>
      </c>
      <c r="AL21" s="20">
        <v>0</v>
      </c>
      <c r="AM21" s="20">
        <v>0</v>
      </c>
      <c r="AN21" s="20">
        <v>0</v>
      </c>
      <c r="AO21" s="20">
        <v>0</v>
      </c>
      <c r="AP21" s="20">
        <v>0</v>
      </c>
      <c r="AQ21" s="20">
        <v>0</v>
      </c>
      <c r="AR21" s="20">
        <v>0</v>
      </c>
      <c r="AS21" s="20">
        <v>0</v>
      </c>
      <c r="AT21" s="20">
        <v>0</v>
      </c>
      <c r="AU21" s="27">
        <v>3100</v>
      </c>
      <c r="AV21" s="28">
        <v>3221.561475409836</v>
      </c>
      <c r="AW21" s="28">
        <v>986.8056293489043</v>
      </c>
    </row>
    <row r="22" spans="2:49" ht="16.5" customHeight="1">
      <c r="B22" s="245"/>
      <c r="C22" s="330" t="s">
        <v>57</v>
      </c>
      <c r="D22" s="342"/>
      <c r="E22" s="20">
        <v>1297</v>
      </c>
      <c r="F22" s="20">
        <v>22</v>
      </c>
      <c r="G22" s="20">
        <v>60</v>
      </c>
      <c r="H22" s="20">
        <v>95</v>
      </c>
      <c r="I22" s="20">
        <v>93</v>
      </c>
      <c r="J22" s="20">
        <v>91</v>
      </c>
      <c r="K22" s="20">
        <v>85</v>
      </c>
      <c r="L22" s="20">
        <v>107</v>
      </c>
      <c r="M22" s="20">
        <v>104</v>
      </c>
      <c r="N22" s="20">
        <v>96</v>
      </c>
      <c r="O22" s="20">
        <v>114</v>
      </c>
      <c r="P22" s="20">
        <v>113</v>
      </c>
      <c r="Q22" s="20">
        <v>80</v>
      </c>
      <c r="R22" s="20">
        <v>76</v>
      </c>
      <c r="S22" s="20">
        <v>38</v>
      </c>
      <c r="T22" s="20">
        <v>30</v>
      </c>
      <c r="U22" s="20">
        <v>29</v>
      </c>
      <c r="V22" s="20">
        <v>21</v>
      </c>
      <c r="W22" s="20">
        <v>10</v>
      </c>
      <c r="X22" s="20">
        <v>6</v>
      </c>
      <c r="Y22" s="20">
        <v>5</v>
      </c>
      <c r="Z22" s="20">
        <v>5</v>
      </c>
      <c r="AA22" s="20">
        <v>8</v>
      </c>
      <c r="AB22" s="20">
        <v>1</v>
      </c>
      <c r="AC22" s="20">
        <v>3</v>
      </c>
      <c r="AD22" s="20">
        <v>0</v>
      </c>
      <c r="AE22" s="20">
        <v>1</v>
      </c>
      <c r="AF22" s="20">
        <v>0</v>
      </c>
      <c r="AG22" s="20">
        <v>0</v>
      </c>
      <c r="AH22" s="20">
        <v>1</v>
      </c>
      <c r="AI22" s="20">
        <v>0</v>
      </c>
      <c r="AJ22" s="20">
        <v>0</v>
      </c>
      <c r="AK22" s="20">
        <v>0</v>
      </c>
      <c r="AL22" s="20">
        <v>0</v>
      </c>
      <c r="AM22" s="20">
        <v>0</v>
      </c>
      <c r="AN22" s="20">
        <v>0</v>
      </c>
      <c r="AO22" s="20">
        <v>0</v>
      </c>
      <c r="AP22" s="20">
        <v>1</v>
      </c>
      <c r="AQ22" s="20">
        <v>0</v>
      </c>
      <c r="AR22" s="20">
        <v>0</v>
      </c>
      <c r="AS22" s="20">
        <v>0</v>
      </c>
      <c r="AT22" s="20">
        <v>2</v>
      </c>
      <c r="AU22" s="27">
        <v>2980</v>
      </c>
      <c r="AV22" s="28">
        <v>3045.1526599845797</v>
      </c>
      <c r="AW22" s="28">
        <v>940.3337829100287</v>
      </c>
    </row>
    <row r="23" spans="2:49" ht="16.5" customHeight="1">
      <c r="B23" s="245"/>
      <c r="C23" s="245"/>
      <c r="D23" s="64" t="s">
        <v>228</v>
      </c>
      <c r="E23" s="20">
        <v>377</v>
      </c>
      <c r="F23" s="20">
        <v>0</v>
      </c>
      <c r="G23" s="20">
        <v>2</v>
      </c>
      <c r="H23" s="20">
        <v>11</v>
      </c>
      <c r="I23" s="20">
        <v>17</v>
      </c>
      <c r="J23" s="20">
        <v>14</v>
      </c>
      <c r="K23" s="20">
        <v>20</v>
      </c>
      <c r="L23" s="20">
        <v>31</v>
      </c>
      <c r="M23" s="20">
        <v>30</v>
      </c>
      <c r="N23" s="20">
        <v>35</v>
      </c>
      <c r="O23" s="20">
        <v>40</v>
      </c>
      <c r="P23" s="20">
        <v>38</v>
      </c>
      <c r="Q23" s="20">
        <v>25</v>
      </c>
      <c r="R23" s="20">
        <v>38</v>
      </c>
      <c r="S23" s="20">
        <v>14</v>
      </c>
      <c r="T23" s="20">
        <v>18</v>
      </c>
      <c r="U23" s="20">
        <v>11</v>
      </c>
      <c r="V23" s="20">
        <v>10</v>
      </c>
      <c r="W23" s="20">
        <v>4</v>
      </c>
      <c r="X23" s="20">
        <v>2</v>
      </c>
      <c r="Y23" s="20">
        <v>2</v>
      </c>
      <c r="Z23" s="20">
        <v>2</v>
      </c>
      <c r="AA23" s="20">
        <v>6</v>
      </c>
      <c r="AB23" s="20">
        <v>1</v>
      </c>
      <c r="AC23" s="20">
        <v>2</v>
      </c>
      <c r="AD23" s="20">
        <v>0</v>
      </c>
      <c r="AE23" s="20">
        <v>0</v>
      </c>
      <c r="AF23" s="20">
        <v>0</v>
      </c>
      <c r="AG23" s="20">
        <v>0</v>
      </c>
      <c r="AH23" s="20">
        <v>1</v>
      </c>
      <c r="AI23" s="20">
        <v>0</v>
      </c>
      <c r="AJ23" s="20">
        <v>0</v>
      </c>
      <c r="AK23" s="20">
        <v>0</v>
      </c>
      <c r="AL23" s="20">
        <v>0</v>
      </c>
      <c r="AM23" s="20">
        <v>0</v>
      </c>
      <c r="AN23" s="20">
        <v>0</v>
      </c>
      <c r="AO23" s="20">
        <v>0</v>
      </c>
      <c r="AP23" s="20">
        <v>1</v>
      </c>
      <c r="AQ23" s="20">
        <v>0</v>
      </c>
      <c r="AR23" s="20">
        <v>0</v>
      </c>
      <c r="AS23" s="20">
        <v>0</v>
      </c>
      <c r="AT23" s="20">
        <v>2</v>
      </c>
      <c r="AU23" s="27">
        <v>3320</v>
      </c>
      <c r="AV23" s="28">
        <v>3449.0954907161804</v>
      </c>
      <c r="AW23" s="28">
        <v>1018.6175609806273</v>
      </c>
    </row>
    <row r="24" spans="2:49" ht="16.5" customHeight="1">
      <c r="B24" s="245"/>
      <c r="C24" s="245"/>
      <c r="D24" s="64" t="s">
        <v>229</v>
      </c>
      <c r="E24" s="20">
        <v>390</v>
      </c>
      <c r="F24" s="20">
        <v>4</v>
      </c>
      <c r="G24" s="20">
        <v>9</v>
      </c>
      <c r="H24" s="20">
        <v>20</v>
      </c>
      <c r="I24" s="20">
        <v>26</v>
      </c>
      <c r="J24" s="20">
        <v>27</v>
      </c>
      <c r="K24" s="20">
        <v>24</v>
      </c>
      <c r="L24" s="20">
        <v>35</v>
      </c>
      <c r="M24" s="20">
        <v>37</v>
      </c>
      <c r="N24" s="20">
        <v>32</v>
      </c>
      <c r="O24" s="20">
        <v>38</v>
      </c>
      <c r="P24" s="20">
        <v>33</v>
      </c>
      <c r="Q24" s="20">
        <v>31</v>
      </c>
      <c r="R24" s="20">
        <v>27</v>
      </c>
      <c r="S24" s="20">
        <v>14</v>
      </c>
      <c r="T24" s="20">
        <v>4</v>
      </c>
      <c r="U24" s="20">
        <v>10</v>
      </c>
      <c r="V24" s="20">
        <v>6</v>
      </c>
      <c r="W24" s="20">
        <v>4</v>
      </c>
      <c r="X24" s="20">
        <v>4</v>
      </c>
      <c r="Y24" s="20">
        <v>2</v>
      </c>
      <c r="Z24" s="20">
        <v>1</v>
      </c>
      <c r="AA24" s="20">
        <v>1</v>
      </c>
      <c r="AB24" s="20">
        <v>0</v>
      </c>
      <c r="AC24" s="20">
        <v>0</v>
      </c>
      <c r="AD24" s="20">
        <v>0</v>
      </c>
      <c r="AE24" s="20">
        <v>1</v>
      </c>
      <c r="AF24" s="20">
        <v>0</v>
      </c>
      <c r="AG24" s="20">
        <v>0</v>
      </c>
      <c r="AH24" s="20">
        <v>0</v>
      </c>
      <c r="AI24" s="20">
        <v>0</v>
      </c>
      <c r="AJ24" s="20">
        <v>0</v>
      </c>
      <c r="AK24" s="20">
        <v>0</v>
      </c>
      <c r="AL24" s="20">
        <v>0</v>
      </c>
      <c r="AM24" s="20">
        <v>0</v>
      </c>
      <c r="AN24" s="20">
        <v>0</v>
      </c>
      <c r="AO24" s="20">
        <v>0</v>
      </c>
      <c r="AP24" s="20">
        <v>0</v>
      </c>
      <c r="AQ24" s="20">
        <v>0</v>
      </c>
      <c r="AR24" s="20">
        <v>0</v>
      </c>
      <c r="AS24" s="20">
        <v>0</v>
      </c>
      <c r="AT24" s="20">
        <v>0</v>
      </c>
      <c r="AU24" s="27">
        <v>3110</v>
      </c>
      <c r="AV24" s="28">
        <v>3115.0871794871796</v>
      </c>
      <c r="AW24" s="28">
        <v>831.178079650974</v>
      </c>
    </row>
    <row r="25" spans="2:49" ht="16.5" customHeight="1">
      <c r="B25" s="245"/>
      <c r="C25" s="245"/>
      <c r="D25" s="64" t="s">
        <v>230</v>
      </c>
      <c r="E25" s="20">
        <v>188</v>
      </c>
      <c r="F25" s="20">
        <v>4</v>
      </c>
      <c r="G25" s="20">
        <v>12</v>
      </c>
      <c r="H25" s="20">
        <v>14</v>
      </c>
      <c r="I25" s="20">
        <v>8</v>
      </c>
      <c r="J25" s="20">
        <v>16</v>
      </c>
      <c r="K25" s="20">
        <v>15</v>
      </c>
      <c r="L25" s="20">
        <v>15</v>
      </c>
      <c r="M25" s="20">
        <v>18</v>
      </c>
      <c r="N25" s="20">
        <v>12</v>
      </c>
      <c r="O25" s="20">
        <v>8</v>
      </c>
      <c r="P25" s="20">
        <v>25</v>
      </c>
      <c r="Q25" s="20">
        <v>13</v>
      </c>
      <c r="R25" s="20">
        <v>5</v>
      </c>
      <c r="S25" s="20">
        <v>7</v>
      </c>
      <c r="T25" s="20">
        <v>2</v>
      </c>
      <c r="U25" s="20">
        <v>5</v>
      </c>
      <c r="V25" s="20">
        <v>3</v>
      </c>
      <c r="W25" s="20">
        <v>2</v>
      </c>
      <c r="X25" s="20">
        <v>0</v>
      </c>
      <c r="Y25" s="20">
        <v>1</v>
      </c>
      <c r="Z25" s="20">
        <v>1</v>
      </c>
      <c r="AA25" s="20">
        <v>1</v>
      </c>
      <c r="AB25" s="20">
        <v>0</v>
      </c>
      <c r="AC25" s="20">
        <v>1</v>
      </c>
      <c r="AD25" s="20">
        <v>0</v>
      </c>
      <c r="AE25" s="20">
        <v>0</v>
      </c>
      <c r="AF25" s="20">
        <v>0</v>
      </c>
      <c r="AG25" s="20">
        <v>0</v>
      </c>
      <c r="AH25" s="20">
        <v>0</v>
      </c>
      <c r="AI25" s="20">
        <v>0</v>
      </c>
      <c r="AJ25" s="20">
        <v>0</v>
      </c>
      <c r="AK25" s="20">
        <v>0</v>
      </c>
      <c r="AL25" s="20">
        <v>0</v>
      </c>
      <c r="AM25" s="20">
        <v>0</v>
      </c>
      <c r="AN25" s="20">
        <v>0</v>
      </c>
      <c r="AO25" s="20">
        <v>0</v>
      </c>
      <c r="AP25" s="20">
        <v>0</v>
      </c>
      <c r="AQ25" s="20">
        <v>0</v>
      </c>
      <c r="AR25" s="20">
        <v>0</v>
      </c>
      <c r="AS25" s="20">
        <v>0</v>
      </c>
      <c r="AT25" s="20">
        <v>0</v>
      </c>
      <c r="AU25" s="27">
        <v>2914</v>
      </c>
      <c r="AV25" s="28">
        <v>2987.2659574468084</v>
      </c>
      <c r="AW25" s="28">
        <v>892.5533184155365</v>
      </c>
    </row>
    <row r="26" spans="2:49" ht="16.5" customHeight="1">
      <c r="B26" s="245"/>
      <c r="C26" s="245"/>
      <c r="D26" s="64" t="s">
        <v>231</v>
      </c>
      <c r="E26" s="20">
        <v>294</v>
      </c>
      <c r="F26" s="20">
        <v>12</v>
      </c>
      <c r="G26" s="20">
        <v>34</v>
      </c>
      <c r="H26" s="20">
        <v>39</v>
      </c>
      <c r="I26" s="20">
        <v>35</v>
      </c>
      <c r="J26" s="20">
        <v>29</v>
      </c>
      <c r="K26" s="20">
        <v>23</v>
      </c>
      <c r="L26" s="20">
        <v>23</v>
      </c>
      <c r="M26" s="20">
        <v>18</v>
      </c>
      <c r="N26" s="20">
        <v>15</v>
      </c>
      <c r="O26" s="20">
        <v>24</v>
      </c>
      <c r="P26" s="20">
        <v>17</v>
      </c>
      <c r="Q26" s="20">
        <v>8</v>
      </c>
      <c r="R26" s="20">
        <v>6</v>
      </c>
      <c r="S26" s="20">
        <v>2</v>
      </c>
      <c r="T26" s="20">
        <v>5</v>
      </c>
      <c r="U26" s="20">
        <v>1</v>
      </c>
      <c r="V26" s="20">
        <v>2</v>
      </c>
      <c r="W26" s="20">
        <v>0</v>
      </c>
      <c r="X26" s="20">
        <v>0</v>
      </c>
      <c r="Y26" s="20">
        <v>0</v>
      </c>
      <c r="Z26" s="20">
        <v>1</v>
      </c>
      <c r="AA26" s="20">
        <v>0</v>
      </c>
      <c r="AB26" s="20">
        <v>0</v>
      </c>
      <c r="AC26" s="20">
        <v>0</v>
      </c>
      <c r="AD26" s="20">
        <v>0</v>
      </c>
      <c r="AE26" s="20">
        <v>0</v>
      </c>
      <c r="AF26" s="20">
        <v>0</v>
      </c>
      <c r="AG26" s="20">
        <v>0</v>
      </c>
      <c r="AH26" s="20">
        <v>0</v>
      </c>
      <c r="AI26" s="20">
        <v>0</v>
      </c>
      <c r="AJ26" s="20">
        <v>0</v>
      </c>
      <c r="AK26" s="20">
        <v>0</v>
      </c>
      <c r="AL26" s="20">
        <v>0</v>
      </c>
      <c r="AM26" s="20">
        <v>0</v>
      </c>
      <c r="AN26" s="20">
        <v>0</v>
      </c>
      <c r="AO26" s="20">
        <v>0</v>
      </c>
      <c r="AP26" s="20">
        <v>0</v>
      </c>
      <c r="AQ26" s="20">
        <v>0</v>
      </c>
      <c r="AR26" s="20">
        <v>0</v>
      </c>
      <c r="AS26" s="20">
        <v>0</v>
      </c>
      <c r="AT26" s="20">
        <v>0</v>
      </c>
      <c r="AU26" s="27">
        <v>2390</v>
      </c>
      <c r="AV26" s="28">
        <v>2554.2619047619046</v>
      </c>
      <c r="AW26" s="28">
        <v>739.6491162239234</v>
      </c>
    </row>
    <row r="27" spans="2:49" ht="16.5" customHeight="1">
      <c r="B27" s="338"/>
      <c r="C27" s="338"/>
      <c r="D27" s="64" t="s">
        <v>232</v>
      </c>
      <c r="E27" s="13">
        <v>48</v>
      </c>
      <c r="F27" s="13">
        <v>2</v>
      </c>
      <c r="G27" s="13">
        <v>3</v>
      </c>
      <c r="H27" s="13">
        <v>11</v>
      </c>
      <c r="I27" s="13">
        <v>7</v>
      </c>
      <c r="J27" s="13">
        <v>5</v>
      </c>
      <c r="K27" s="13">
        <v>3</v>
      </c>
      <c r="L27" s="13">
        <v>3</v>
      </c>
      <c r="M27" s="13">
        <v>1</v>
      </c>
      <c r="N27" s="13">
        <v>2</v>
      </c>
      <c r="O27" s="13">
        <v>4</v>
      </c>
      <c r="P27" s="13">
        <v>0</v>
      </c>
      <c r="Q27" s="13">
        <v>3</v>
      </c>
      <c r="R27" s="13">
        <v>0</v>
      </c>
      <c r="S27" s="13">
        <v>1</v>
      </c>
      <c r="T27" s="13">
        <v>1</v>
      </c>
      <c r="U27" s="13">
        <v>2</v>
      </c>
      <c r="V27" s="13">
        <v>0</v>
      </c>
      <c r="W27" s="13">
        <v>0</v>
      </c>
      <c r="X27" s="13">
        <v>0</v>
      </c>
      <c r="Y27" s="13">
        <v>0</v>
      </c>
      <c r="Z27" s="13">
        <v>0</v>
      </c>
      <c r="AA27" s="13">
        <v>0</v>
      </c>
      <c r="AB27" s="13">
        <v>0</v>
      </c>
      <c r="AC27" s="13">
        <v>0</v>
      </c>
      <c r="AD27" s="13">
        <v>0</v>
      </c>
      <c r="AE27" s="13">
        <v>0</v>
      </c>
      <c r="AF27" s="13">
        <v>0</v>
      </c>
      <c r="AG27" s="13">
        <v>0</v>
      </c>
      <c r="AH27" s="13">
        <v>0</v>
      </c>
      <c r="AI27" s="13">
        <v>0</v>
      </c>
      <c r="AJ27" s="13">
        <v>0</v>
      </c>
      <c r="AK27" s="13">
        <v>0</v>
      </c>
      <c r="AL27" s="13">
        <v>0</v>
      </c>
      <c r="AM27" s="13">
        <v>0</v>
      </c>
      <c r="AN27" s="13">
        <v>0</v>
      </c>
      <c r="AO27" s="13">
        <v>0</v>
      </c>
      <c r="AP27" s="13">
        <v>0</v>
      </c>
      <c r="AQ27" s="13">
        <v>0</v>
      </c>
      <c r="AR27" s="13">
        <v>0</v>
      </c>
      <c r="AS27" s="13">
        <v>0</v>
      </c>
      <c r="AT27" s="13">
        <v>0</v>
      </c>
      <c r="AU27" s="31">
        <v>2225</v>
      </c>
      <c r="AV27" s="16">
        <v>2537.7291666666665</v>
      </c>
      <c r="AW27" s="179">
        <v>806.3410856239734</v>
      </c>
    </row>
    <row r="28" spans="2:49" ht="16.5" customHeight="1">
      <c r="B28" s="311" t="s">
        <v>60</v>
      </c>
      <c r="C28" s="345"/>
      <c r="D28" s="346"/>
      <c r="E28" s="13">
        <v>3335</v>
      </c>
      <c r="F28" s="13">
        <v>94</v>
      </c>
      <c r="G28" s="13">
        <v>195</v>
      </c>
      <c r="H28" s="13">
        <v>286</v>
      </c>
      <c r="I28" s="13">
        <v>308</v>
      </c>
      <c r="J28" s="13">
        <v>334</v>
      </c>
      <c r="K28" s="13">
        <v>353</v>
      </c>
      <c r="L28" s="13">
        <v>327</v>
      </c>
      <c r="M28" s="13">
        <v>282</v>
      </c>
      <c r="N28" s="13">
        <v>230</v>
      </c>
      <c r="O28" s="13">
        <v>261</v>
      </c>
      <c r="P28" s="13">
        <v>183</v>
      </c>
      <c r="Q28" s="13">
        <v>128</v>
      </c>
      <c r="R28" s="13">
        <v>123</v>
      </c>
      <c r="S28" s="13">
        <v>75</v>
      </c>
      <c r="T28" s="13">
        <v>49</v>
      </c>
      <c r="U28" s="13">
        <v>36</v>
      </c>
      <c r="V28" s="13">
        <v>32</v>
      </c>
      <c r="W28" s="13">
        <v>20</v>
      </c>
      <c r="X28" s="13">
        <v>4</v>
      </c>
      <c r="Y28" s="13">
        <v>5</v>
      </c>
      <c r="Z28" s="13">
        <v>1</v>
      </c>
      <c r="AA28" s="13">
        <v>2</v>
      </c>
      <c r="AB28" s="13">
        <v>2</v>
      </c>
      <c r="AC28" s="13">
        <v>1</v>
      </c>
      <c r="AD28" s="13">
        <v>2</v>
      </c>
      <c r="AE28" s="13">
        <v>1</v>
      </c>
      <c r="AF28" s="13">
        <v>0</v>
      </c>
      <c r="AG28" s="13">
        <v>0</v>
      </c>
      <c r="AH28" s="13">
        <v>0</v>
      </c>
      <c r="AI28" s="13">
        <v>0</v>
      </c>
      <c r="AJ28" s="13">
        <v>0</v>
      </c>
      <c r="AK28" s="13">
        <v>0</v>
      </c>
      <c r="AL28" s="13">
        <v>0</v>
      </c>
      <c r="AM28" s="13">
        <v>0</v>
      </c>
      <c r="AN28" s="13">
        <v>0</v>
      </c>
      <c r="AO28" s="13">
        <v>0</v>
      </c>
      <c r="AP28" s="13">
        <v>0</v>
      </c>
      <c r="AQ28" s="13">
        <v>0</v>
      </c>
      <c r="AR28" s="13">
        <v>0</v>
      </c>
      <c r="AS28" s="13">
        <v>0</v>
      </c>
      <c r="AT28" s="13">
        <v>1</v>
      </c>
      <c r="AU28" s="31">
        <v>2674</v>
      </c>
      <c r="AV28" s="16">
        <v>2765.0422788605697</v>
      </c>
      <c r="AW28" s="16">
        <v>787.295934661076</v>
      </c>
    </row>
    <row r="29" ht="12" customHeight="1"/>
    <row r="30" ht="12" customHeight="1"/>
    <row r="31" ht="12" customHeight="1">
      <c r="E31" s="223" t="str">
        <f>IF(E6=SUM(E8,E16,E22,E28),"OK","NG")</f>
        <v>OK</v>
      </c>
    </row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</sheetData>
  <sheetProtection/>
  <mergeCells count="16">
    <mergeCell ref="B28:D28"/>
    <mergeCell ref="B6:D6"/>
    <mergeCell ref="B7:D7"/>
    <mergeCell ref="C9:C15"/>
    <mergeCell ref="C17:C21"/>
    <mergeCell ref="C23:C27"/>
    <mergeCell ref="C8:D8"/>
    <mergeCell ref="AV3:AV4"/>
    <mergeCell ref="AW3:AW4"/>
    <mergeCell ref="C16:D16"/>
    <mergeCell ref="C22:D22"/>
    <mergeCell ref="E3:E5"/>
    <mergeCell ref="AU3:AU4"/>
    <mergeCell ref="B3:D3"/>
    <mergeCell ref="B4:D5"/>
    <mergeCell ref="B8:B27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2"/>
  <sheetViews>
    <sheetView showGridLines="0" zoomScalePageLayoutView="0" workbookViewId="0" topLeftCell="A52">
      <selection activeCell="D71" sqref="D71:D72"/>
    </sheetView>
  </sheetViews>
  <sheetFormatPr defaultColWidth="9.140625" defaultRowHeight="12"/>
  <cols>
    <col min="1" max="2" width="2.57421875" style="1" customWidth="1"/>
    <col min="3" max="3" width="10.7109375" style="1" customWidth="1"/>
    <col min="4" max="10" width="8.7109375" style="0" customWidth="1"/>
    <col min="11" max="11" width="9.421875" style="0" customWidth="1"/>
    <col min="12" max="13" width="8.7109375" style="0" customWidth="1"/>
    <col min="14" max="14" width="8.00390625" style="0" customWidth="1"/>
  </cols>
  <sheetData>
    <row r="1" spans="2:4" ht="17.25">
      <c r="B1" s="2" t="s">
        <v>127</v>
      </c>
      <c r="D1" s="6" t="s">
        <v>128</v>
      </c>
    </row>
    <row r="2" spans="1:3" ht="17.25">
      <c r="A2"/>
      <c r="C2" s="2"/>
    </row>
    <row r="3" spans="2:14" s="9" customFormat="1" ht="20.25" customHeight="1">
      <c r="B3" s="262" t="s">
        <v>305</v>
      </c>
      <c r="C3" s="275"/>
      <c r="D3" s="274" t="s">
        <v>0</v>
      </c>
      <c r="E3" s="274" t="s">
        <v>83</v>
      </c>
      <c r="F3" s="274" t="s">
        <v>84</v>
      </c>
      <c r="G3" s="274" t="s">
        <v>209</v>
      </c>
      <c r="H3" s="274" t="s">
        <v>85</v>
      </c>
      <c r="I3" s="274" t="s">
        <v>86</v>
      </c>
      <c r="J3" s="274" t="s">
        <v>243</v>
      </c>
      <c r="K3" s="274" t="s">
        <v>208</v>
      </c>
      <c r="L3" s="274" t="s">
        <v>207</v>
      </c>
      <c r="M3" s="274" t="s">
        <v>60</v>
      </c>
      <c r="N3" s="274" t="s">
        <v>1</v>
      </c>
    </row>
    <row r="4" spans="1:14" ht="13.5" customHeight="1">
      <c r="A4"/>
      <c r="B4" s="266" t="s">
        <v>328</v>
      </c>
      <c r="C4" s="267"/>
      <c r="D4" s="272"/>
      <c r="E4" s="272"/>
      <c r="F4" s="272"/>
      <c r="G4" s="272"/>
      <c r="H4" s="272"/>
      <c r="I4" s="272"/>
      <c r="J4" s="272"/>
      <c r="K4" s="272"/>
      <c r="L4" s="272"/>
      <c r="M4" s="272"/>
      <c r="N4" s="272"/>
    </row>
    <row r="5" spans="1:14" ht="22.5" customHeight="1">
      <c r="A5"/>
      <c r="B5" s="268"/>
      <c r="C5" s="269"/>
      <c r="D5" s="273"/>
      <c r="E5" s="273"/>
      <c r="F5" s="273"/>
      <c r="G5" s="273"/>
      <c r="H5" s="273"/>
      <c r="I5" s="273"/>
      <c r="J5" s="273"/>
      <c r="K5" s="273"/>
      <c r="L5" s="273"/>
      <c r="M5" s="273"/>
      <c r="N5" s="273"/>
    </row>
    <row r="6" spans="1:14" ht="12" customHeight="1">
      <c r="A6" s="3"/>
      <c r="B6" s="241" t="s">
        <v>2</v>
      </c>
      <c r="C6" s="242"/>
      <c r="D6" s="22">
        <v>15388</v>
      </c>
      <c r="E6" s="22">
        <v>2548</v>
      </c>
      <c r="F6" s="22">
        <v>788</v>
      </c>
      <c r="G6" s="22">
        <v>3</v>
      </c>
      <c r="H6" s="22">
        <v>10876</v>
      </c>
      <c r="I6" s="22">
        <v>115</v>
      </c>
      <c r="J6" s="22">
        <v>378</v>
      </c>
      <c r="K6" s="22">
        <v>310</v>
      </c>
      <c r="L6" s="22">
        <v>205</v>
      </c>
      <c r="M6" s="22">
        <v>165</v>
      </c>
      <c r="N6" s="22">
        <v>0</v>
      </c>
    </row>
    <row r="7" spans="1:14" ht="12" customHeight="1">
      <c r="A7" s="3"/>
      <c r="B7" s="224" t="s">
        <v>3</v>
      </c>
      <c r="C7" s="225"/>
      <c r="D7" s="22">
        <v>12497</v>
      </c>
      <c r="E7" s="22">
        <v>2192</v>
      </c>
      <c r="F7" s="22">
        <v>578</v>
      </c>
      <c r="G7" s="22">
        <v>2</v>
      </c>
      <c r="H7" s="22">
        <v>8813</v>
      </c>
      <c r="I7" s="22">
        <v>97</v>
      </c>
      <c r="J7" s="22">
        <v>264</v>
      </c>
      <c r="K7" s="22">
        <v>251</v>
      </c>
      <c r="L7" s="22">
        <v>169</v>
      </c>
      <c r="M7" s="22">
        <v>131</v>
      </c>
      <c r="N7" s="22">
        <v>0</v>
      </c>
    </row>
    <row r="8" spans="2:14" ht="12" customHeight="1">
      <c r="B8" s="73"/>
      <c r="C8" s="74" t="s">
        <v>123</v>
      </c>
      <c r="D8" s="20">
        <v>8795</v>
      </c>
      <c r="E8" s="20">
        <v>1537</v>
      </c>
      <c r="F8" s="20">
        <v>413</v>
      </c>
      <c r="G8" s="20">
        <v>1</v>
      </c>
      <c r="H8" s="20">
        <v>6329</v>
      </c>
      <c r="I8" s="20">
        <v>42</v>
      </c>
      <c r="J8" s="20">
        <v>121</v>
      </c>
      <c r="K8" s="20">
        <v>157</v>
      </c>
      <c r="L8" s="20">
        <v>97</v>
      </c>
      <c r="M8" s="20">
        <v>98</v>
      </c>
      <c r="N8" s="20">
        <v>0</v>
      </c>
    </row>
    <row r="9" spans="2:14" ht="12" customHeight="1">
      <c r="B9" s="73"/>
      <c r="C9" s="74" t="s">
        <v>124</v>
      </c>
      <c r="D9" s="20">
        <v>2016</v>
      </c>
      <c r="E9" s="20">
        <v>364</v>
      </c>
      <c r="F9" s="20">
        <v>108</v>
      </c>
      <c r="G9" s="20">
        <v>0</v>
      </c>
      <c r="H9" s="20">
        <v>1399</v>
      </c>
      <c r="I9" s="20">
        <v>12</v>
      </c>
      <c r="J9" s="20">
        <v>32</v>
      </c>
      <c r="K9" s="20">
        <v>43</v>
      </c>
      <c r="L9" s="20">
        <v>41</v>
      </c>
      <c r="M9" s="20">
        <v>17</v>
      </c>
      <c r="N9" s="20">
        <v>0</v>
      </c>
    </row>
    <row r="10" spans="2:14" ht="12" customHeight="1">
      <c r="B10" s="73"/>
      <c r="C10" s="74" t="s">
        <v>125</v>
      </c>
      <c r="D10" s="20">
        <v>1686</v>
      </c>
      <c r="E10" s="20">
        <v>291</v>
      </c>
      <c r="F10" s="20">
        <v>57</v>
      </c>
      <c r="G10" s="20">
        <v>1</v>
      </c>
      <c r="H10" s="20">
        <v>1085</v>
      </c>
      <c r="I10" s="20">
        <v>43</v>
      </c>
      <c r="J10" s="20">
        <v>111</v>
      </c>
      <c r="K10" s="20">
        <v>51</v>
      </c>
      <c r="L10" s="20">
        <v>31</v>
      </c>
      <c r="M10" s="20">
        <v>16</v>
      </c>
      <c r="N10" s="20">
        <v>0</v>
      </c>
    </row>
    <row r="11" spans="2:14" ht="12" customHeight="1">
      <c r="B11" s="228" t="s">
        <v>7</v>
      </c>
      <c r="C11" s="229"/>
      <c r="D11" s="13">
        <v>2891</v>
      </c>
      <c r="E11" s="13">
        <v>356</v>
      </c>
      <c r="F11" s="13">
        <v>210</v>
      </c>
      <c r="G11" s="13">
        <v>1</v>
      </c>
      <c r="H11" s="13">
        <v>2063</v>
      </c>
      <c r="I11" s="13">
        <v>18</v>
      </c>
      <c r="J11" s="13">
        <v>114</v>
      </c>
      <c r="K11" s="13">
        <v>59</v>
      </c>
      <c r="L11" s="13">
        <v>36</v>
      </c>
      <c r="M11" s="13">
        <v>34</v>
      </c>
      <c r="N11" s="13">
        <v>0</v>
      </c>
    </row>
    <row r="12" spans="2:14" ht="12" customHeight="1">
      <c r="B12" s="224" t="s">
        <v>317</v>
      </c>
      <c r="C12" s="225"/>
      <c r="D12" s="20">
        <v>179</v>
      </c>
      <c r="E12" s="20">
        <v>24</v>
      </c>
      <c r="F12" s="20">
        <v>12</v>
      </c>
      <c r="G12" s="20">
        <v>0</v>
      </c>
      <c r="H12" s="20">
        <v>139</v>
      </c>
      <c r="I12" s="20">
        <v>2</v>
      </c>
      <c r="J12" s="20">
        <v>0</v>
      </c>
      <c r="K12" s="20">
        <v>1</v>
      </c>
      <c r="L12" s="20">
        <v>0</v>
      </c>
      <c r="M12" s="20">
        <v>1</v>
      </c>
      <c r="N12" s="20">
        <v>0</v>
      </c>
    </row>
    <row r="13" spans="2:14" ht="12" customHeight="1">
      <c r="B13" s="224" t="s">
        <v>318</v>
      </c>
      <c r="C13" s="225"/>
      <c r="D13" s="20">
        <v>253</v>
      </c>
      <c r="E13" s="20">
        <v>45</v>
      </c>
      <c r="F13" s="20">
        <v>28</v>
      </c>
      <c r="G13" s="20">
        <v>0</v>
      </c>
      <c r="H13" s="20">
        <v>164</v>
      </c>
      <c r="I13" s="20">
        <v>1</v>
      </c>
      <c r="J13" s="20">
        <v>3</v>
      </c>
      <c r="K13" s="20">
        <v>5</v>
      </c>
      <c r="L13" s="20">
        <v>3</v>
      </c>
      <c r="M13" s="20">
        <v>4</v>
      </c>
      <c r="N13" s="20">
        <v>0</v>
      </c>
    </row>
    <row r="14" spans="2:14" ht="12" customHeight="1">
      <c r="B14" s="224" t="s">
        <v>319</v>
      </c>
      <c r="C14" s="225"/>
      <c r="D14" s="20">
        <v>772</v>
      </c>
      <c r="E14" s="20">
        <v>89</v>
      </c>
      <c r="F14" s="20">
        <v>23</v>
      </c>
      <c r="G14" s="20">
        <v>0</v>
      </c>
      <c r="H14" s="20">
        <v>535</v>
      </c>
      <c r="I14" s="20">
        <v>5</v>
      </c>
      <c r="J14" s="20">
        <v>75</v>
      </c>
      <c r="K14" s="20">
        <v>26</v>
      </c>
      <c r="L14" s="20">
        <v>10</v>
      </c>
      <c r="M14" s="20">
        <v>9</v>
      </c>
      <c r="N14" s="20">
        <v>0</v>
      </c>
    </row>
    <row r="15" spans="2:14" ht="12" customHeight="1">
      <c r="B15" s="224" t="s">
        <v>320</v>
      </c>
      <c r="C15" s="225"/>
      <c r="D15" s="20">
        <v>9446</v>
      </c>
      <c r="E15" s="20">
        <v>1615</v>
      </c>
      <c r="F15" s="20">
        <v>454</v>
      </c>
      <c r="G15" s="20">
        <v>1</v>
      </c>
      <c r="H15" s="20">
        <v>6779</v>
      </c>
      <c r="I15" s="20">
        <v>47</v>
      </c>
      <c r="J15" s="20">
        <v>153</v>
      </c>
      <c r="K15" s="20">
        <v>179</v>
      </c>
      <c r="L15" s="20">
        <v>107</v>
      </c>
      <c r="M15" s="20">
        <v>111</v>
      </c>
      <c r="N15" s="20">
        <v>0</v>
      </c>
    </row>
    <row r="16" spans="2:14" ht="12" customHeight="1">
      <c r="B16" s="224" t="s">
        <v>321</v>
      </c>
      <c r="C16" s="225"/>
      <c r="D16" s="20">
        <v>1463</v>
      </c>
      <c r="E16" s="20">
        <v>265</v>
      </c>
      <c r="F16" s="20">
        <v>39</v>
      </c>
      <c r="G16" s="20">
        <v>1</v>
      </c>
      <c r="H16" s="20">
        <v>945</v>
      </c>
      <c r="I16" s="20">
        <v>38</v>
      </c>
      <c r="J16" s="20">
        <v>94</v>
      </c>
      <c r="K16" s="20">
        <v>44</v>
      </c>
      <c r="L16" s="20">
        <v>28</v>
      </c>
      <c r="M16" s="20">
        <v>9</v>
      </c>
      <c r="N16" s="20">
        <v>0</v>
      </c>
    </row>
    <row r="17" spans="2:14" ht="12" customHeight="1">
      <c r="B17" s="224" t="s">
        <v>322</v>
      </c>
      <c r="C17" s="225"/>
      <c r="D17" s="20">
        <v>80</v>
      </c>
      <c r="E17" s="20">
        <v>3</v>
      </c>
      <c r="F17" s="20">
        <v>6</v>
      </c>
      <c r="G17" s="20">
        <v>0</v>
      </c>
      <c r="H17" s="20">
        <v>56</v>
      </c>
      <c r="I17" s="20">
        <v>1</v>
      </c>
      <c r="J17" s="20">
        <v>8</v>
      </c>
      <c r="K17" s="20">
        <v>2</v>
      </c>
      <c r="L17" s="20">
        <v>4</v>
      </c>
      <c r="M17" s="20">
        <v>0</v>
      </c>
      <c r="N17" s="20">
        <v>0</v>
      </c>
    </row>
    <row r="18" spans="2:14" ht="12" customHeight="1">
      <c r="B18" s="224" t="s">
        <v>323</v>
      </c>
      <c r="C18" s="225"/>
      <c r="D18" s="20">
        <v>2016</v>
      </c>
      <c r="E18" s="20">
        <v>364</v>
      </c>
      <c r="F18" s="20">
        <v>108</v>
      </c>
      <c r="G18" s="20">
        <v>0</v>
      </c>
      <c r="H18" s="20">
        <v>1399</v>
      </c>
      <c r="I18" s="20">
        <v>12</v>
      </c>
      <c r="J18" s="20">
        <v>32</v>
      </c>
      <c r="K18" s="20">
        <v>43</v>
      </c>
      <c r="L18" s="20">
        <v>41</v>
      </c>
      <c r="M18" s="20">
        <v>17</v>
      </c>
      <c r="N18" s="20">
        <v>0</v>
      </c>
    </row>
    <row r="19" spans="2:14" ht="12" customHeight="1">
      <c r="B19" s="224" t="s">
        <v>324</v>
      </c>
      <c r="C19" s="225"/>
      <c r="D19" s="20">
        <v>452</v>
      </c>
      <c r="E19" s="20">
        <v>52</v>
      </c>
      <c r="F19" s="20">
        <v>57</v>
      </c>
      <c r="G19" s="20">
        <v>0</v>
      </c>
      <c r="H19" s="20">
        <v>321</v>
      </c>
      <c r="I19" s="20">
        <v>1</v>
      </c>
      <c r="J19" s="20">
        <v>11</v>
      </c>
      <c r="K19" s="20">
        <v>3</v>
      </c>
      <c r="L19" s="20">
        <v>2</v>
      </c>
      <c r="M19" s="20">
        <v>5</v>
      </c>
      <c r="N19" s="20">
        <v>0</v>
      </c>
    </row>
    <row r="20" spans="2:14" ht="12" customHeight="1">
      <c r="B20" s="224" t="s">
        <v>325</v>
      </c>
      <c r="C20" s="225"/>
      <c r="D20" s="20">
        <v>122</v>
      </c>
      <c r="E20" s="20">
        <v>15</v>
      </c>
      <c r="F20" s="20">
        <v>13</v>
      </c>
      <c r="G20" s="20">
        <v>0</v>
      </c>
      <c r="H20" s="20">
        <v>89</v>
      </c>
      <c r="I20" s="20">
        <v>1</v>
      </c>
      <c r="J20" s="20">
        <v>1</v>
      </c>
      <c r="K20" s="20">
        <v>0</v>
      </c>
      <c r="L20" s="20">
        <v>3</v>
      </c>
      <c r="M20" s="20">
        <v>0</v>
      </c>
      <c r="N20" s="20">
        <v>0</v>
      </c>
    </row>
    <row r="21" spans="2:14" ht="12" customHeight="1">
      <c r="B21" s="224" t="s">
        <v>346</v>
      </c>
      <c r="C21" s="225"/>
      <c r="D21" s="20">
        <v>369</v>
      </c>
      <c r="E21" s="20">
        <v>52</v>
      </c>
      <c r="F21" s="20">
        <v>25</v>
      </c>
      <c r="G21" s="20">
        <v>1</v>
      </c>
      <c r="H21" s="20">
        <v>270</v>
      </c>
      <c r="I21" s="20">
        <v>5</v>
      </c>
      <c r="J21" s="20">
        <v>1</v>
      </c>
      <c r="K21" s="20">
        <v>4</v>
      </c>
      <c r="L21" s="20">
        <v>6</v>
      </c>
      <c r="M21" s="20">
        <v>5</v>
      </c>
      <c r="N21" s="20">
        <v>0</v>
      </c>
    </row>
    <row r="22" spans="2:14" ht="12" customHeight="1">
      <c r="B22" s="228" t="s">
        <v>326</v>
      </c>
      <c r="C22" s="229"/>
      <c r="D22" s="13">
        <v>236</v>
      </c>
      <c r="E22" s="13">
        <v>24</v>
      </c>
      <c r="F22" s="13">
        <v>23</v>
      </c>
      <c r="G22" s="13">
        <v>0</v>
      </c>
      <c r="H22" s="13">
        <v>179</v>
      </c>
      <c r="I22" s="13">
        <v>2</v>
      </c>
      <c r="J22" s="13">
        <v>0</v>
      </c>
      <c r="K22" s="13">
        <v>3</v>
      </c>
      <c r="L22" s="13">
        <v>1</v>
      </c>
      <c r="M22" s="13">
        <v>4</v>
      </c>
      <c r="N22" s="13">
        <v>0</v>
      </c>
    </row>
    <row r="23" spans="2:14" ht="12" customHeight="1">
      <c r="B23" s="224" t="s">
        <v>8</v>
      </c>
      <c r="C23" s="225"/>
      <c r="D23" s="20">
        <v>179</v>
      </c>
      <c r="E23" s="20">
        <v>24</v>
      </c>
      <c r="F23" s="20">
        <v>12</v>
      </c>
      <c r="G23" s="20">
        <v>0</v>
      </c>
      <c r="H23" s="20">
        <v>139</v>
      </c>
      <c r="I23" s="20">
        <v>2</v>
      </c>
      <c r="J23" s="20">
        <v>0</v>
      </c>
      <c r="K23" s="20">
        <v>1</v>
      </c>
      <c r="L23" s="20">
        <v>0</v>
      </c>
      <c r="M23" s="20">
        <v>1</v>
      </c>
      <c r="N23" s="20">
        <v>0</v>
      </c>
    </row>
    <row r="24" spans="2:14" ht="12" customHeight="1">
      <c r="B24" s="224" t="s">
        <v>9</v>
      </c>
      <c r="C24" s="225"/>
      <c r="D24" s="176">
        <v>6</v>
      </c>
      <c r="E24" s="176">
        <v>0</v>
      </c>
      <c r="F24" s="176">
        <v>5</v>
      </c>
      <c r="G24" s="176">
        <v>0</v>
      </c>
      <c r="H24" s="176">
        <v>1</v>
      </c>
      <c r="I24" s="176">
        <v>0</v>
      </c>
      <c r="J24" s="176">
        <v>0</v>
      </c>
      <c r="K24" s="176">
        <v>0</v>
      </c>
      <c r="L24" s="176">
        <v>0</v>
      </c>
      <c r="M24" s="176">
        <v>0</v>
      </c>
      <c r="N24" s="176">
        <v>0</v>
      </c>
    </row>
    <row r="25" spans="2:14" ht="12" customHeight="1">
      <c r="B25" s="224" t="s">
        <v>10</v>
      </c>
      <c r="C25" s="225"/>
      <c r="D25" s="176">
        <v>28</v>
      </c>
      <c r="E25" s="176">
        <v>1</v>
      </c>
      <c r="F25" s="176">
        <v>2</v>
      </c>
      <c r="G25" s="176">
        <v>0</v>
      </c>
      <c r="H25" s="176">
        <v>23</v>
      </c>
      <c r="I25" s="176">
        <v>0</v>
      </c>
      <c r="J25" s="176">
        <v>0</v>
      </c>
      <c r="K25" s="176">
        <v>1</v>
      </c>
      <c r="L25" s="176">
        <v>0</v>
      </c>
      <c r="M25" s="176">
        <v>1</v>
      </c>
      <c r="N25" s="176">
        <v>0</v>
      </c>
    </row>
    <row r="26" spans="2:14" ht="12" customHeight="1">
      <c r="B26" s="224" t="s">
        <v>11</v>
      </c>
      <c r="C26" s="225"/>
      <c r="D26" s="20">
        <v>144</v>
      </c>
      <c r="E26" s="20">
        <v>33</v>
      </c>
      <c r="F26" s="20">
        <v>17</v>
      </c>
      <c r="G26" s="20">
        <v>0</v>
      </c>
      <c r="H26" s="20">
        <v>86</v>
      </c>
      <c r="I26" s="20">
        <v>1</v>
      </c>
      <c r="J26" s="20">
        <v>3</v>
      </c>
      <c r="K26" s="20">
        <v>1</v>
      </c>
      <c r="L26" s="20">
        <v>2</v>
      </c>
      <c r="M26" s="20">
        <v>1</v>
      </c>
      <c r="N26" s="20">
        <v>0</v>
      </c>
    </row>
    <row r="27" spans="2:14" ht="12" customHeight="1">
      <c r="B27" s="224" t="s">
        <v>12</v>
      </c>
      <c r="C27" s="225"/>
      <c r="D27" s="20">
        <v>33</v>
      </c>
      <c r="E27" s="20">
        <v>7</v>
      </c>
      <c r="F27" s="20">
        <v>2</v>
      </c>
      <c r="G27" s="20">
        <v>0</v>
      </c>
      <c r="H27" s="20">
        <v>22</v>
      </c>
      <c r="I27" s="20">
        <v>0</v>
      </c>
      <c r="J27" s="20">
        <v>0</v>
      </c>
      <c r="K27" s="20">
        <v>0</v>
      </c>
      <c r="L27" s="20">
        <v>1</v>
      </c>
      <c r="M27" s="20">
        <v>1</v>
      </c>
      <c r="N27" s="20">
        <v>0</v>
      </c>
    </row>
    <row r="28" spans="2:14" ht="12" customHeight="1">
      <c r="B28" s="224" t="s">
        <v>13</v>
      </c>
      <c r="C28" s="225"/>
      <c r="D28" s="176">
        <v>8</v>
      </c>
      <c r="E28" s="176">
        <v>1</v>
      </c>
      <c r="F28" s="176">
        <v>1</v>
      </c>
      <c r="G28" s="176">
        <v>0</v>
      </c>
      <c r="H28" s="176">
        <v>6</v>
      </c>
      <c r="I28" s="176">
        <v>0</v>
      </c>
      <c r="J28" s="176">
        <v>0</v>
      </c>
      <c r="K28" s="176">
        <v>0</v>
      </c>
      <c r="L28" s="176">
        <v>0</v>
      </c>
      <c r="M28" s="176">
        <v>0</v>
      </c>
      <c r="N28" s="176">
        <v>0</v>
      </c>
    </row>
    <row r="29" spans="2:14" ht="12" customHeight="1">
      <c r="B29" s="224" t="s">
        <v>14</v>
      </c>
      <c r="C29" s="225"/>
      <c r="D29" s="20">
        <v>34</v>
      </c>
      <c r="E29" s="20">
        <v>3</v>
      </c>
      <c r="F29" s="20">
        <v>1</v>
      </c>
      <c r="G29" s="20">
        <v>0</v>
      </c>
      <c r="H29" s="20">
        <v>26</v>
      </c>
      <c r="I29" s="20">
        <v>0</v>
      </c>
      <c r="J29" s="20">
        <v>0</v>
      </c>
      <c r="K29" s="20">
        <v>3</v>
      </c>
      <c r="L29" s="20">
        <v>0</v>
      </c>
      <c r="M29" s="20">
        <v>1</v>
      </c>
      <c r="N29" s="20">
        <v>0</v>
      </c>
    </row>
    <row r="30" spans="2:14" ht="12" customHeight="1">
      <c r="B30" s="224" t="s">
        <v>15</v>
      </c>
      <c r="C30" s="225"/>
      <c r="D30" s="20">
        <v>317</v>
      </c>
      <c r="E30" s="20">
        <v>39</v>
      </c>
      <c r="F30" s="20">
        <v>16</v>
      </c>
      <c r="G30" s="20">
        <v>0</v>
      </c>
      <c r="H30" s="20">
        <v>225</v>
      </c>
      <c r="I30" s="20">
        <v>0</v>
      </c>
      <c r="J30" s="20">
        <v>14</v>
      </c>
      <c r="K30" s="20">
        <v>12</v>
      </c>
      <c r="L30" s="20">
        <v>6</v>
      </c>
      <c r="M30" s="20">
        <v>5</v>
      </c>
      <c r="N30" s="20">
        <v>0</v>
      </c>
    </row>
    <row r="31" spans="2:14" ht="12" customHeight="1">
      <c r="B31" s="224" t="s">
        <v>16</v>
      </c>
      <c r="C31" s="225"/>
      <c r="D31" s="20">
        <v>294</v>
      </c>
      <c r="E31" s="20">
        <v>44</v>
      </c>
      <c r="F31" s="20">
        <v>6</v>
      </c>
      <c r="G31" s="20">
        <v>0</v>
      </c>
      <c r="H31" s="20">
        <v>201</v>
      </c>
      <c r="I31" s="20">
        <v>2</v>
      </c>
      <c r="J31" s="20">
        <v>21</v>
      </c>
      <c r="K31" s="20">
        <v>13</v>
      </c>
      <c r="L31" s="20">
        <v>5</v>
      </c>
      <c r="M31" s="20">
        <v>2</v>
      </c>
      <c r="N31" s="20">
        <v>0</v>
      </c>
    </row>
    <row r="32" spans="2:14" ht="12" customHeight="1">
      <c r="B32" s="224" t="s">
        <v>17</v>
      </c>
      <c r="C32" s="225"/>
      <c r="D32" s="20">
        <v>379</v>
      </c>
      <c r="E32" s="20">
        <v>32</v>
      </c>
      <c r="F32" s="20">
        <v>13</v>
      </c>
      <c r="G32" s="20">
        <v>0</v>
      </c>
      <c r="H32" s="20">
        <v>256</v>
      </c>
      <c r="I32" s="20">
        <v>3</v>
      </c>
      <c r="J32" s="20">
        <v>53</v>
      </c>
      <c r="K32" s="20">
        <v>11</v>
      </c>
      <c r="L32" s="20">
        <v>5</v>
      </c>
      <c r="M32" s="20">
        <v>6</v>
      </c>
      <c r="N32" s="20">
        <v>0</v>
      </c>
    </row>
    <row r="33" spans="2:14" ht="12" customHeight="1">
      <c r="B33" s="224" t="s">
        <v>18</v>
      </c>
      <c r="C33" s="225"/>
      <c r="D33" s="20">
        <v>2316</v>
      </c>
      <c r="E33" s="20">
        <v>368</v>
      </c>
      <c r="F33" s="20">
        <v>118</v>
      </c>
      <c r="G33" s="20">
        <v>0</v>
      </c>
      <c r="H33" s="20">
        <v>1672</v>
      </c>
      <c r="I33" s="20">
        <v>21</v>
      </c>
      <c r="J33" s="20">
        <v>48</v>
      </c>
      <c r="K33" s="20">
        <v>49</v>
      </c>
      <c r="L33" s="20">
        <v>18</v>
      </c>
      <c r="M33" s="20">
        <v>22</v>
      </c>
      <c r="N33" s="20">
        <v>0</v>
      </c>
    </row>
    <row r="34" spans="2:14" ht="12" customHeight="1">
      <c r="B34" s="224" t="s">
        <v>19</v>
      </c>
      <c r="C34" s="225"/>
      <c r="D34" s="20">
        <v>1316</v>
      </c>
      <c r="E34" s="20">
        <v>201</v>
      </c>
      <c r="F34" s="20">
        <v>62</v>
      </c>
      <c r="G34" s="20">
        <v>0</v>
      </c>
      <c r="H34" s="20">
        <v>979</v>
      </c>
      <c r="I34" s="20">
        <v>6</v>
      </c>
      <c r="J34" s="20">
        <v>18</v>
      </c>
      <c r="K34" s="20">
        <v>28</v>
      </c>
      <c r="L34" s="20">
        <v>11</v>
      </c>
      <c r="M34" s="20">
        <v>11</v>
      </c>
      <c r="N34" s="20">
        <v>0</v>
      </c>
    </row>
    <row r="35" spans="2:14" ht="12" customHeight="1">
      <c r="B35" s="224" t="s">
        <v>20</v>
      </c>
      <c r="C35" s="225"/>
      <c r="D35" s="20">
        <v>3139</v>
      </c>
      <c r="E35" s="20">
        <v>618</v>
      </c>
      <c r="F35" s="20">
        <v>148</v>
      </c>
      <c r="G35" s="20">
        <v>1</v>
      </c>
      <c r="H35" s="20">
        <v>2194</v>
      </c>
      <c r="I35" s="20">
        <v>7</v>
      </c>
      <c r="J35" s="20">
        <v>21</v>
      </c>
      <c r="K35" s="20">
        <v>55</v>
      </c>
      <c r="L35" s="20">
        <v>47</v>
      </c>
      <c r="M35" s="20">
        <v>48</v>
      </c>
      <c r="N35" s="20">
        <v>0</v>
      </c>
    </row>
    <row r="36" spans="2:14" ht="12" customHeight="1">
      <c r="B36" s="224" t="s">
        <v>21</v>
      </c>
      <c r="C36" s="225"/>
      <c r="D36" s="20">
        <v>2024</v>
      </c>
      <c r="E36" s="20">
        <v>350</v>
      </c>
      <c r="F36" s="20">
        <v>85</v>
      </c>
      <c r="G36" s="20">
        <v>0</v>
      </c>
      <c r="H36" s="20">
        <v>1484</v>
      </c>
      <c r="I36" s="20">
        <v>8</v>
      </c>
      <c r="J36" s="20">
        <v>34</v>
      </c>
      <c r="K36" s="20">
        <v>25</v>
      </c>
      <c r="L36" s="20">
        <v>21</v>
      </c>
      <c r="M36" s="20">
        <v>17</v>
      </c>
      <c r="N36" s="20">
        <v>0</v>
      </c>
    </row>
    <row r="37" spans="2:14" ht="12" customHeight="1">
      <c r="B37" s="224" t="s">
        <v>22</v>
      </c>
      <c r="C37" s="225"/>
      <c r="D37" s="20">
        <v>37</v>
      </c>
      <c r="E37" s="20">
        <v>6</v>
      </c>
      <c r="F37" s="20">
        <v>2</v>
      </c>
      <c r="G37" s="20">
        <v>0</v>
      </c>
      <c r="H37" s="20">
        <v>29</v>
      </c>
      <c r="I37" s="20">
        <v>0</v>
      </c>
      <c r="J37" s="20">
        <v>0</v>
      </c>
      <c r="K37" s="20">
        <v>0</v>
      </c>
      <c r="L37" s="20">
        <v>0</v>
      </c>
      <c r="M37" s="20">
        <v>0</v>
      </c>
      <c r="N37" s="20">
        <v>0</v>
      </c>
    </row>
    <row r="38" spans="2:14" ht="12" customHeight="1">
      <c r="B38" s="224" t="s">
        <v>23</v>
      </c>
      <c r="C38" s="225"/>
      <c r="D38" s="20">
        <v>28</v>
      </c>
      <c r="E38" s="20">
        <v>1</v>
      </c>
      <c r="F38" s="20">
        <v>3</v>
      </c>
      <c r="G38" s="20">
        <v>0</v>
      </c>
      <c r="H38" s="20">
        <v>23</v>
      </c>
      <c r="I38" s="20">
        <v>0</v>
      </c>
      <c r="J38" s="20">
        <v>0</v>
      </c>
      <c r="K38" s="20">
        <v>1</v>
      </c>
      <c r="L38" s="20">
        <v>0</v>
      </c>
      <c r="M38" s="20">
        <v>0</v>
      </c>
      <c r="N38" s="20">
        <v>0</v>
      </c>
    </row>
    <row r="39" spans="2:14" ht="12" customHeight="1">
      <c r="B39" s="224" t="s">
        <v>24</v>
      </c>
      <c r="C39" s="225"/>
      <c r="D39" s="20">
        <v>23</v>
      </c>
      <c r="E39" s="20">
        <v>0</v>
      </c>
      <c r="F39" s="20">
        <v>3</v>
      </c>
      <c r="G39" s="20">
        <v>0</v>
      </c>
      <c r="H39" s="20">
        <v>18</v>
      </c>
      <c r="I39" s="20">
        <v>0</v>
      </c>
      <c r="J39" s="20">
        <v>0</v>
      </c>
      <c r="K39" s="20">
        <v>0</v>
      </c>
      <c r="L39" s="20">
        <v>2</v>
      </c>
      <c r="M39" s="20">
        <v>0</v>
      </c>
      <c r="N39" s="20">
        <v>0</v>
      </c>
    </row>
    <row r="40" spans="2:14" ht="12" customHeight="1">
      <c r="B40" s="224" t="s">
        <v>25</v>
      </c>
      <c r="C40" s="225"/>
      <c r="D40" s="20">
        <v>29</v>
      </c>
      <c r="E40" s="20">
        <v>2</v>
      </c>
      <c r="F40" s="20">
        <v>0</v>
      </c>
      <c r="G40" s="20">
        <v>0</v>
      </c>
      <c r="H40" s="20">
        <v>15</v>
      </c>
      <c r="I40" s="20">
        <v>1</v>
      </c>
      <c r="J40" s="20">
        <v>8</v>
      </c>
      <c r="K40" s="20">
        <v>1</v>
      </c>
      <c r="L40" s="20">
        <v>2</v>
      </c>
      <c r="M40" s="20">
        <v>0</v>
      </c>
      <c r="N40" s="20">
        <v>0</v>
      </c>
    </row>
    <row r="41" spans="2:14" ht="12" customHeight="1">
      <c r="B41" s="224" t="s">
        <v>26</v>
      </c>
      <c r="C41" s="225"/>
      <c r="D41" s="20">
        <v>111</v>
      </c>
      <c r="E41" s="20">
        <v>13</v>
      </c>
      <c r="F41" s="20">
        <v>7</v>
      </c>
      <c r="G41" s="20">
        <v>0</v>
      </c>
      <c r="H41" s="20">
        <v>85</v>
      </c>
      <c r="I41" s="20">
        <v>0</v>
      </c>
      <c r="J41" s="20">
        <v>1</v>
      </c>
      <c r="K41" s="20">
        <v>3</v>
      </c>
      <c r="L41" s="20">
        <v>1</v>
      </c>
      <c r="M41" s="20">
        <v>1</v>
      </c>
      <c r="N41" s="20">
        <v>0</v>
      </c>
    </row>
    <row r="42" spans="2:14" ht="12" customHeight="1">
      <c r="B42" s="224" t="s">
        <v>27</v>
      </c>
      <c r="C42" s="225"/>
      <c r="D42" s="20">
        <v>62</v>
      </c>
      <c r="E42" s="20">
        <v>7</v>
      </c>
      <c r="F42" s="20">
        <v>2</v>
      </c>
      <c r="G42" s="20">
        <v>0</v>
      </c>
      <c r="H42" s="20">
        <v>49</v>
      </c>
      <c r="I42" s="20">
        <v>0</v>
      </c>
      <c r="J42" s="20">
        <v>1</v>
      </c>
      <c r="K42" s="20">
        <v>2</v>
      </c>
      <c r="L42" s="20">
        <v>0</v>
      </c>
      <c r="M42" s="20">
        <v>1</v>
      </c>
      <c r="N42" s="20">
        <v>0</v>
      </c>
    </row>
    <row r="43" spans="2:14" ht="12" customHeight="1">
      <c r="B43" s="224" t="s">
        <v>28</v>
      </c>
      <c r="C43" s="225"/>
      <c r="D43" s="20">
        <v>181</v>
      </c>
      <c r="E43" s="20">
        <v>23</v>
      </c>
      <c r="F43" s="20">
        <v>4</v>
      </c>
      <c r="G43" s="20">
        <v>0</v>
      </c>
      <c r="H43" s="20">
        <v>115</v>
      </c>
      <c r="I43" s="20">
        <v>5</v>
      </c>
      <c r="J43" s="20">
        <v>21</v>
      </c>
      <c r="K43" s="20">
        <v>11</v>
      </c>
      <c r="L43" s="20">
        <v>2</v>
      </c>
      <c r="M43" s="20">
        <v>0</v>
      </c>
      <c r="N43" s="20">
        <v>0</v>
      </c>
    </row>
    <row r="44" spans="2:14" ht="12" customHeight="1">
      <c r="B44" s="224" t="s">
        <v>29</v>
      </c>
      <c r="C44" s="225"/>
      <c r="D44" s="20">
        <v>223</v>
      </c>
      <c r="E44" s="20">
        <v>26</v>
      </c>
      <c r="F44" s="20">
        <v>18</v>
      </c>
      <c r="G44" s="20">
        <v>0</v>
      </c>
      <c r="H44" s="20">
        <v>140</v>
      </c>
      <c r="I44" s="20">
        <v>5</v>
      </c>
      <c r="J44" s="20">
        <v>17</v>
      </c>
      <c r="K44" s="20">
        <v>7</v>
      </c>
      <c r="L44" s="20">
        <v>3</v>
      </c>
      <c r="M44" s="20">
        <v>7</v>
      </c>
      <c r="N44" s="20">
        <v>0</v>
      </c>
    </row>
    <row r="45" spans="2:14" ht="12" customHeight="1">
      <c r="B45" s="224" t="s">
        <v>30</v>
      </c>
      <c r="C45" s="225"/>
      <c r="D45" s="20">
        <v>1146</v>
      </c>
      <c r="E45" s="20">
        <v>227</v>
      </c>
      <c r="F45" s="20">
        <v>23</v>
      </c>
      <c r="G45" s="20">
        <v>1</v>
      </c>
      <c r="H45" s="20">
        <v>747</v>
      </c>
      <c r="I45" s="20">
        <v>28</v>
      </c>
      <c r="J45" s="20">
        <v>61</v>
      </c>
      <c r="K45" s="20">
        <v>27</v>
      </c>
      <c r="L45" s="20">
        <v>25</v>
      </c>
      <c r="M45" s="20">
        <v>7</v>
      </c>
      <c r="N45" s="20">
        <v>0</v>
      </c>
    </row>
    <row r="46" spans="2:14" ht="12" customHeight="1">
      <c r="B46" s="224" t="s">
        <v>31</v>
      </c>
      <c r="C46" s="225"/>
      <c r="D46" s="20">
        <v>136</v>
      </c>
      <c r="E46" s="20">
        <v>15</v>
      </c>
      <c r="F46" s="20">
        <v>12</v>
      </c>
      <c r="G46" s="20">
        <v>0</v>
      </c>
      <c r="H46" s="20">
        <v>83</v>
      </c>
      <c r="I46" s="20">
        <v>5</v>
      </c>
      <c r="J46" s="20">
        <v>12</v>
      </c>
      <c r="K46" s="20">
        <v>6</v>
      </c>
      <c r="L46" s="20">
        <v>1</v>
      </c>
      <c r="M46" s="20">
        <v>2</v>
      </c>
      <c r="N46" s="20">
        <v>0</v>
      </c>
    </row>
    <row r="47" spans="2:14" ht="12" customHeight="1">
      <c r="B47" s="224" t="s">
        <v>32</v>
      </c>
      <c r="C47" s="225"/>
      <c r="D47" s="20">
        <v>95</v>
      </c>
      <c r="E47" s="20">
        <v>8</v>
      </c>
      <c r="F47" s="20">
        <v>2</v>
      </c>
      <c r="G47" s="20">
        <v>0</v>
      </c>
      <c r="H47" s="20">
        <v>61</v>
      </c>
      <c r="I47" s="20">
        <v>3</v>
      </c>
      <c r="J47" s="20">
        <v>14</v>
      </c>
      <c r="K47" s="20">
        <v>4</v>
      </c>
      <c r="L47" s="20">
        <v>3</v>
      </c>
      <c r="M47" s="20">
        <v>0</v>
      </c>
      <c r="N47" s="20">
        <v>0</v>
      </c>
    </row>
    <row r="48" spans="2:14" ht="12" customHeight="1">
      <c r="B48" s="224" t="s">
        <v>33</v>
      </c>
      <c r="C48" s="225"/>
      <c r="D48" s="20">
        <v>121</v>
      </c>
      <c r="E48" s="20">
        <v>20</v>
      </c>
      <c r="F48" s="20">
        <v>10</v>
      </c>
      <c r="G48" s="20">
        <v>0</v>
      </c>
      <c r="H48" s="20">
        <v>86</v>
      </c>
      <c r="I48" s="20">
        <v>0</v>
      </c>
      <c r="J48" s="20">
        <v>1</v>
      </c>
      <c r="K48" s="20">
        <v>0</v>
      </c>
      <c r="L48" s="20">
        <v>4</v>
      </c>
      <c r="M48" s="20">
        <v>0</v>
      </c>
      <c r="N48" s="20">
        <v>0</v>
      </c>
    </row>
    <row r="49" spans="2:14" ht="12" customHeight="1">
      <c r="B49" s="224" t="s">
        <v>34</v>
      </c>
      <c r="C49" s="225"/>
      <c r="D49" s="20">
        <v>994</v>
      </c>
      <c r="E49" s="20">
        <v>197</v>
      </c>
      <c r="F49" s="20">
        <v>48</v>
      </c>
      <c r="G49" s="20">
        <v>0</v>
      </c>
      <c r="H49" s="20">
        <v>689</v>
      </c>
      <c r="I49" s="20">
        <v>4</v>
      </c>
      <c r="J49" s="20">
        <v>9</v>
      </c>
      <c r="K49" s="20">
        <v>21</v>
      </c>
      <c r="L49" s="20">
        <v>19</v>
      </c>
      <c r="M49" s="20">
        <v>7</v>
      </c>
      <c r="N49" s="20">
        <v>0</v>
      </c>
    </row>
    <row r="50" spans="2:14" ht="12" customHeight="1">
      <c r="B50" s="224" t="s">
        <v>35</v>
      </c>
      <c r="C50" s="225"/>
      <c r="D50" s="20">
        <v>660</v>
      </c>
      <c r="E50" s="20">
        <v>112</v>
      </c>
      <c r="F50" s="20">
        <v>44</v>
      </c>
      <c r="G50" s="20">
        <v>0</v>
      </c>
      <c r="H50" s="20">
        <v>463</v>
      </c>
      <c r="I50" s="20">
        <v>5</v>
      </c>
      <c r="J50" s="20">
        <v>5</v>
      </c>
      <c r="K50" s="20">
        <v>15</v>
      </c>
      <c r="L50" s="20">
        <v>10</v>
      </c>
      <c r="M50" s="20">
        <v>6</v>
      </c>
      <c r="N50" s="20">
        <v>0</v>
      </c>
    </row>
    <row r="51" spans="2:14" ht="12" customHeight="1">
      <c r="B51" s="224" t="s">
        <v>36</v>
      </c>
      <c r="C51" s="225"/>
      <c r="D51" s="20">
        <v>106</v>
      </c>
      <c r="E51" s="20">
        <v>20</v>
      </c>
      <c r="F51" s="20">
        <v>3</v>
      </c>
      <c r="G51" s="20">
        <v>0</v>
      </c>
      <c r="H51" s="20">
        <v>72</v>
      </c>
      <c r="I51" s="20">
        <v>0</v>
      </c>
      <c r="J51" s="20">
        <v>2</v>
      </c>
      <c r="K51" s="20">
        <v>1</v>
      </c>
      <c r="L51" s="20">
        <v>4</v>
      </c>
      <c r="M51" s="20">
        <v>4</v>
      </c>
      <c r="N51" s="20">
        <v>0</v>
      </c>
    </row>
    <row r="52" spans="2:14" ht="12" customHeight="1">
      <c r="B52" s="224" t="s">
        <v>37</v>
      </c>
      <c r="C52" s="225"/>
      <c r="D52" s="20">
        <v>40</v>
      </c>
      <c r="E52" s="20">
        <v>7</v>
      </c>
      <c r="F52" s="20">
        <v>1</v>
      </c>
      <c r="G52" s="20">
        <v>0</v>
      </c>
      <c r="H52" s="20">
        <v>28</v>
      </c>
      <c r="I52" s="20">
        <v>0</v>
      </c>
      <c r="J52" s="20">
        <v>1</v>
      </c>
      <c r="K52" s="20">
        <v>2</v>
      </c>
      <c r="L52" s="20">
        <v>1</v>
      </c>
      <c r="M52" s="20">
        <v>0</v>
      </c>
      <c r="N52" s="20">
        <v>0</v>
      </c>
    </row>
    <row r="53" spans="2:14" ht="12" customHeight="1">
      <c r="B53" s="224" t="s">
        <v>38</v>
      </c>
      <c r="C53" s="225"/>
      <c r="D53" s="176">
        <v>4</v>
      </c>
      <c r="E53" s="176">
        <v>0</v>
      </c>
      <c r="F53" s="176">
        <v>0</v>
      </c>
      <c r="G53" s="176">
        <v>0</v>
      </c>
      <c r="H53" s="176">
        <v>3</v>
      </c>
      <c r="I53" s="176">
        <v>0</v>
      </c>
      <c r="J53" s="176">
        <v>0</v>
      </c>
      <c r="K53" s="176">
        <v>1</v>
      </c>
      <c r="L53" s="176">
        <v>0</v>
      </c>
      <c r="M53" s="176">
        <v>0</v>
      </c>
      <c r="N53" s="176">
        <v>0</v>
      </c>
    </row>
    <row r="54" spans="2:14" ht="12" customHeight="1">
      <c r="B54" s="224" t="s">
        <v>39</v>
      </c>
      <c r="C54" s="225"/>
      <c r="D54" s="176">
        <v>2</v>
      </c>
      <c r="E54" s="176">
        <v>0</v>
      </c>
      <c r="F54" s="176">
        <v>0</v>
      </c>
      <c r="G54" s="176">
        <v>0</v>
      </c>
      <c r="H54" s="176">
        <v>1</v>
      </c>
      <c r="I54" s="176">
        <v>0</v>
      </c>
      <c r="J54" s="176">
        <v>1</v>
      </c>
      <c r="K54" s="176">
        <v>0</v>
      </c>
      <c r="L54" s="176">
        <v>0</v>
      </c>
      <c r="M54" s="176">
        <v>0</v>
      </c>
      <c r="N54" s="176">
        <v>0</v>
      </c>
    </row>
    <row r="55" spans="2:14" ht="12" customHeight="1">
      <c r="B55" s="224" t="s">
        <v>40</v>
      </c>
      <c r="C55" s="225"/>
      <c r="D55" s="20">
        <v>111</v>
      </c>
      <c r="E55" s="20">
        <v>14</v>
      </c>
      <c r="F55" s="20">
        <v>9</v>
      </c>
      <c r="G55" s="20">
        <v>0</v>
      </c>
      <c r="H55" s="20">
        <v>85</v>
      </c>
      <c r="I55" s="20">
        <v>1</v>
      </c>
      <c r="J55" s="20">
        <v>1</v>
      </c>
      <c r="K55" s="20">
        <v>0</v>
      </c>
      <c r="L55" s="20">
        <v>1</v>
      </c>
      <c r="M55" s="20">
        <v>0</v>
      </c>
      <c r="N55" s="20">
        <v>0</v>
      </c>
    </row>
    <row r="56" spans="2:14" ht="12" customHeight="1">
      <c r="B56" s="224" t="s">
        <v>41</v>
      </c>
      <c r="C56" s="225"/>
      <c r="D56" s="20">
        <v>305</v>
      </c>
      <c r="E56" s="20">
        <v>32</v>
      </c>
      <c r="F56" s="20">
        <v>47</v>
      </c>
      <c r="G56" s="20">
        <v>0</v>
      </c>
      <c r="H56" s="20">
        <v>212</v>
      </c>
      <c r="I56" s="20">
        <v>0</v>
      </c>
      <c r="J56" s="20">
        <v>9</v>
      </c>
      <c r="K56" s="20">
        <v>2</v>
      </c>
      <c r="L56" s="20">
        <v>1</v>
      </c>
      <c r="M56" s="20">
        <v>2</v>
      </c>
      <c r="N56" s="20">
        <v>0</v>
      </c>
    </row>
    <row r="57" spans="2:14" ht="12" customHeight="1">
      <c r="B57" s="224" t="s">
        <v>42</v>
      </c>
      <c r="C57" s="225"/>
      <c r="D57" s="20">
        <v>30</v>
      </c>
      <c r="E57" s="20">
        <v>6</v>
      </c>
      <c r="F57" s="20">
        <v>1</v>
      </c>
      <c r="G57" s="20">
        <v>0</v>
      </c>
      <c r="H57" s="20">
        <v>20</v>
      </c>
      <c r="I57" s="20">
        <v>0</v>
      </c>
      <c r="J57" s="20">
        <v>0</v>
      </c>
      <c r="K57" s="20">
        <v>0</v>
      </c>
      <c r="L57" s="20">
        <v>0</v>
      </c>
      <c r="M57" s="20">
        <v>3</v>
      </c>
      <c r="N57" s="20">
        <v>0</v>
      </c>
    </row>
    <row r="58" spans="2:14" ht="12" customHeight="1">
      <c r="B58" s="224" t="s">
        <v>43</v>
      </c>
      <c r="C58" s="225"/>
      <c r="D58" s="20">
        <v>8</v>
      </c>
      <c r="E58" s="20">
        <v>1</v>
      </c>
      <c r="F58" s="20">
        <v>1</v>
      </c>
      <c r="G58" s="20">
        <v>0</v>
      </c>
      <c r="H58" s="20">
        <v>6</v>
      </c>
      <c r="I58" s="20">
        <v>0</v>
      </c>
      <c r="J58" s="20">
        <v>0</v>
      </c>
      <c r="K58" s="20">
        <v>0</v>
      </c>
      <c r="L58" s="20">
        <v>0</v>
      </c>
      <c r="M58" s="20">
        <v>0</v>
      </c>
      <c r="N58" s="20">
        <v>0</v>
      </c>
    </row>
    <row r="59" spans="2:14" ht="12" customHeight="1">
      <c r="B59" s="224" t="s">
        <v>44</v>
      </c>
      <c r="C59" s="225"/>
      <c r="D59" s="20">
        <v>51</v>
      </c>
      <c r="E59" s="20">
        <v>4</v>
      </c>
      <c r="F59" s="20">
        <v>7</v>
      </c>
      <c r="G59" s="20">
        <v>0</v>
      </c>
      <c r="H59" s="20">
        <v>38</v>
      </c>
      <c r="I59" s="20">
        <v>0</v>
      </c>
      <c r="J59" s="20">
        <v>1</v>
      </c>
      <c r="K59" s="20">
        <v>0</v>
      </c>
      <c r="L59" s="20">
        <v>1</v>
      </c>
      <c r="M59" s="20">
        <v>0</v>
      </c>
      <c r="N59" s="20">
        <v>0</v>
      </c>
    </row>
    <row r="60" spans="2:14" ht="12" customHeight="1">
      <c r="B60" s="224" t="s">
        <v>45</v>
      </c>
      <c r="C60" s="225"/>
      <c r="D60" s="20">
        <v>29</v>
      </c>
      <c r="E60" s="20">
        <v>4</v>
      </c>
      <c r="F60" s="20">
        <v>1</v>
      </c>
      <c r="G60" s="20">
        <v>0</v>
      </c>
      <c r="H60" s="20">
        <v>23</v>
      </c>
      <c r="I60" s="20">
        <v>1</v>
      </c>
      <c r="J60" s="20">
        <v>0</v>
      </c>
      <c r="K60" s="20">
        <v>0</v>
      </c>
      <c r="L60" s="20">
        <v>0</v>
      </c>
      <c r="M60" s="20">
        <v>0</v>
      </c>
      <c r="N60" s="20">
        <v>0</v>
      </c>
    </row>
    <row r="61" spans="2:14" ht="12" customHeight="1">
      <c r="B61" s="224" t="s">
        <v>46</v>
      </c>
      <c r="C61" s="225"/>
      <c r="D61" s="20">
        <v>34</v>
      </c>
      <c r="E61" s="20">
        <v>6</v>
      </c>
      <c r="F61" s="20">
        <v>4</v>
      </c>
      <c r="G61" s="20">
        <v>0</v>
      </c>
      <c r="H61" s="20">
        <v>22</v>
      </c>
      <c r="I61" s="20">
        <v>0</v>
      </c>
      <c r="J61" s="20">
        <v>0</v>
      </c>
      <c r="K61" s="20">
        <v>0</v>
      </c>
      <c r="L61" s="20">
        <v>2</v>
      </c>
      <c r="M61" s="20">
        <v>0</v>
      </c>
      <c r="N61" s="20">
        <v>0</v>
      </c>
    </row>
    <row r="62" spans="2:14" ht="12" customHeight="1">
      <c r="B62" s="224" t="s">
        <v>47</v>
      </c>
      <c r="C62" s="225"/>
      <c r="D62" s="20">
        <v>316</v>
      </c>
      <c r="E62" s="20">
        <v>47</v>
      </c>
      <c r="F62" s="20">
        <v>21</v>
      </c>
      <c r="G62" s="20">
        <v>1</v>
      </c>
      <c r="H62" s="20">
        <v>229</v>
      </c>
      <c r="I62" s="20">
        <v>3</v>
      </c>
      <c r="J62" s="20">
        <v>1</v>
      </c>
      <c r="K62" s="20">
        <v>4</v>
      </c>
      <c r="L62" s="20">
        <v>6</v>
      </c>
      <c r="M62" s="20">
        <v>4</v>
      </c>
      <c r="N62" s="20">
        <v>0</v>
      </c>
    </row>
    <row r="63" spans="2:14" ht="12" customHeight="1">
      <c r="B63" s="224" t="s">
        <v>48</v>
      </c>
      <c r="C63" s="225"/>
      <c r="D63" s="20">
        <v>40</v>
      </c>
      <c r="E63" s="20">
        <v>4</v>
      </c>
      <c r="F63" s="20">
        <v>2</v>
      </c>
      <c r="G63" s="20">
        <v>0</v>
      </c>
      <c r="H63" s="20">
        <v>31</v>
      </c>
      <c r="I63" s="20">
        <v>2</v>
      </c>
      <c r="J63" s="20">
        <v>0</v>
      </c>
      <c r="K63" s="20">
        <v>0</v>
      </c>
      <c r="L63" s="20">
        <v>0</v>
      </c>
      <c r="M63" s="20">
        <v>1</v>
      </c>
      <c r="N63" s="20">
        <v>0</v>
      </c>
    </row>
    <row r="64" spans="2:14" ht="12" customHeight="1">
      <c r="B64" s="224" t="s">
        <v>49</v>
      </c>
      <c r="C64" s="225"/>
      <c r="D64" s="20">
        <v>13</v>
      </c>
      <c r="E64" s="20">
        <v>1</v>
      </c>
      <c r="F64" s="20">
        <v>2</v>
      </c>
      <c r="G64" s="20">
        <v>0</v>
      </c>
      <c r="H64" s="20">
        <v>10</v>
      </c>
      <c r="I64" s="20">
        <v>0</v>
      </c>
      <c r="J64" s="20">
        <v>0</v>
      </c>
      <c r="K64" s="20">
        <v>0</v>
      </c>
      <c r="L64" s="20">
        <v>0</v>
      </c>
      <c r="M64" s="20">
        <v>0</v>
      </c>
      <c r="N64" s="20">
        <v>0</v>
      </c>
    </row>
    <row r="65" spans="2:14" ht="12" customHeight="1">
      <c r="B65" s="224" t="s">
        <v>50</v>
      </c>
      <c r="C65" s="225"/>
      <c r="D65" s="20">
        <v>81</v>
      </c>
      <c r="E65" s="20">
        <v>9</v>
      </c>
      <c r="F65" s="20">
        <v>10</v>
      </c>
      <c r="G65" s="20">
        <v>0</v>
      </c>
      <c r="H65" s="20">
        <v>61</v>
      </c>
      <c r="I65" s="20">
        <v>0</v>
      </c>
      <c r="J65" s="20">
        <v>0</v>
      </c>
      <c r="K65" s="20">
        <v>1</v>
      </c>
      <c r="L65" s="20">
        <v>0</v>
      </c>
      <c r="M65" s="20">
        <v>0</v>
      </c>
      <c r="N65" s="20">
        <v>0</v>
      </c>
    </row>
    <row r="66" spans="2:14" ht="12" customHeight="1">
      <c r="B66" s="224" t="s">
        <v>51</v>
      </c>
      <c r="C66" s="225"/>
      <c r="D66" s="176">
        <v>52</v>
      </c>
      <c r="E66" s="176">
        <v>4</v>
      </c>
      <c r="F66" s="176">
        <v>1</v>
      </c>
      <c r="G66" s="176">
        <v>0</v>
      </c>
      <c r="H66" s="176">
        <v>45</v>
      </c>
      <c r="I66" s="176">
        <v>1</v>
      </c>
      <c r="J66" s="176">
        <v>0</v>
      </c>
      <c r="K66" s="176">
        <v>1</v>
      </c>
      <c r="L66" s="176">
        <v>0</v>
      </c>
      <c r="M66" s="176">
        <v>0</v>
      </c>
      <c r="N66" s="176">
        <v>0</v>
      </c>
    </row>
    <row r="67" spans="2:14" ht="12" customHeight="1">
      <c r="B67" s="224" t="s">
        <v>52</v>
      </c>
      <c r="C67" s="225"/>
      <c r="D67" s="176">
        <v>22</v>
      </c>
      <c r="E67" s="176">
        <v>3</v>
      </c>
      <c r="F67" s="176">
        <v>1</v>
      </c>
      <c r="G67" s="176">
        <v>0</v>
      </c>
      <c r="H67" s="176">
        <v>15</v>
      </c>
      <c r="I67" s="176">
        <v>0</v>
      </c>
      <c r="J67" s="176">
        <v>0</v>
      </c>
      <c r="K67" s="176">
        <v>1</v>
      </c>
      <c r="L67" s="176">
        <v>0</v>
      </c>
      <c r="M67" s="176">
        <v>2</v>
      </c>
      <c r="N67" s="176">
        <v>0</v>
      </c>
    </row>
    <row r="68" spans="2:14" ht="12" customHeight="1">
      <c r="B68" s="224" t="s">
        <v>53</v>
      </c>
      <c r="C68" s="225"/>
      <c r="D68" s="20">
        <v>57</v>
      </c>
      <c r="E68" s="20">
        <v>4</v>
      </c>
      <c r="F68" s="20">
        <v>6</v>
      </c>
      <c r="G68" s="20">
        <v>0</v>
      </c>
      <c r="H68" s="20">
        <v>43</v>
      </c>
      <c r="I68" s="20">
        <v>1</v>
      </c>
      <c r="J68" s="20">
        <v>0</v>
      </c>
      <c r="K68" s="20">
        <v>0</v>
      </c>
      <c r="L68" s="20">
        <v>1</v>
      </c>
      <c r="M68" s="20">
        <v>2</v>
      </c>
      <c r="N68" s="20">
        <v>0</v>
      </c>
    </row>
    <row r="69" spans="1:14" s="8" customFormat="1" ht="12" customHeight="1">
      <c r="A69" s="170"/>
      <c r="B69" s="228" t="s">
        <v>312</v>
      </c>
      <c r="C69" s="229"/>
      <c r="D69" s="177">
        <v>24</v>
      </c>
      <c r="E69" s="177">
        <v>4</v>
      </c>
      <c r="F69" s="177">
        <v>5</v>
      </c>
      <c r="G69" s="177">
        <v>0</v>
      </c>
      <c r="H69" s="177">
        <v>15</v>
      </c>
      <c r="I69" s="177">
        <v>0</v>
      </c>
      <c r="J69" s="177">
        <v>0</v>
      </c>
      <c r="K69" s="177">
        <v>0</v>
      </c>
      <c r="L69" s="177">
        <v>0</v>
      </c>
      <c r="M69" s="177">
        <v>0</v>
      </c>
      <c r="N69" s="177">
        <v>0</v>
      </c>
    </row>
    <row r="71" ht="12">
      <c r="D71" s="222">
        <f>D6</f>
        <v>15388</v>
      </c>
    </row>
    <row r="72" ht="12">
      <c r="D72" s="222" t="str">
        <f>IF(D71=SUM(D8:D11,D12:D22,D23:D69)/3,"OK","NG")</f>
        <v>OK</v>
      </c>
    </row>
  </sheetData>
  <sheetProtection/>
  <mergeCells count="74">
    <mergeCell ref="J3:J5"/>
    <mergeCell ref="B4:C5"/>
    <mergeCell ref="G3:G5"/>
    <mergeCell ref="H3:H5"/>
    <mergeCell ref="I3:I5"/>
    <mergeCell ref="B3:C3"/>
    <mergeCell ref="D3:D5"/>
    <mergeCell ref="E3:E5"/>
    <mergeCell ref="B11:C11"/>
    <mergeCell ref="B12:C12"/>
    <mergeCell ref="B13:C13"/>
    <mergeCell ref="B69:C69"/>
    <mergeCell ref="B6:C6"/>
    <mergeCell ref="B7:C7"/>
    <mergeCell ref="B18:C18"/>
    <mergeCell ref="B19:C19"/>
    <mergeCell ref="B20:C20"/>
    <mergeCell ref="B21:C21"/>
    <mergeCell ref="B14:C14"/>
    <mergeCell ref="B15:C15"/>
    <mergeCell ref="B16:C16"/>
    <mergeCell ref="B17:C17"/>
    <mergeCell ref="B26:C26"/>
    <mergeCell ref="B27:C27"/>
    <mergeCell ref="B28:C28"/>
    <mergeCell ref="B29:C29"/>
    <mergeCell ref="B22:C22"/>
    <mergeCell ref="B23:C23"/>
    <mergeCell ref="B24:C24"/>
    <mergeCell ref="B25:C25"/>
    <mergeCell ref="B34:C34"/>
    <mergeCell ref="B35:C35"/>
    <mergeCell ref="B36:C36"/>
    <mergeCell ref="B37:C37"/>
    <mergeCell ref="B30:C30"/>
    <mergeCell ref="B31:C31"/>
    <mergeCell ref="B32:C32"/>
    <mergeCell ref="B33:C33"/>
    <mergeCell ref="B42:C42"/>
    <mergeCell ref="B43:C43"/>
    <mergeCell ref="B44:C44"/>
    <mergeCell ref="B45:C45"/>
    <mergeCell ref="B38:C38"/>
    <mergeCell ref="B39:C39"/>
    <mergeCell ref="B40:C40"/>
    <mergeCell ref="B41:C41"/>
    <mergeCell ref="B52:C52"/>
    <mergeCell ref="B53:C53"/>
    <mergeCell ref="B54:C54"/>
    <mergeCell ref="B55:C55"/>
    <mergeCell ref="B46:C46"/>
    <mergeCell ref="B47:C47"/>
    <mergeCell ref="B48:C48"/>
    <mergeCell ref="B49:C49"/>
    <mergeCell ref="B59:C59"/>
    <mergeCell ref="B60:C60"/>
    <mergeCell ref="B61:C61"/>
    <mergeCell ref="B67:C67"/>
    <mergeCell ref="B68:C68"/>
    <mergeCell ref="B62:C62"/>
    <mergeCell ref="B63:C63"/>
    <mergeCell ref="B64:C64"/>
    <mergeCell ref="B65:C65"/>
    <mergeCell ref="B66:C66"/>
    <mergeCell ref="N3:N5"/>
    <mergeCell ref="F3:F5"/>
    <mergeCell ref="K3:K5"/>
    <mergeCell ref="L3:L5"/>
    <mergeCell ref="M3:M5"/>
    <mergeCell ref="B58:C58"/>
    <mergeCell ref="B56:C56"/>
    <mergeCell ref="B57:C57"/>
    <mergeCell ref="B50:C50"/>
    <mergeCell ref="B51:C51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94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31"/>
  <sheetViews>
    <sheetView showGridLines="0" zoomScalePageLayoutView="0" workbookViewId="0" topLeftCell="W7">
      <selection activeCell="E6" sqref="E3:AT28"/>
    </sheetView>
  </sheetViews>
  <sheetFormatPr defaultColWidth="9.140625" defaultRowHeight="12"/>
  <cols>
    <col min="1" max="3" width="2.57421875" style="0" customWidth="1"/>
    <col min="4" max="4" width="13.57421875" style="0" customWidth="1"/>
    <col min="5" max="46" width="6.7109375" style="0" customWidth="1"/>
  </cols>
  <sheetData>
    <row r="1" spans="2:46" ht="17.25">
      <c r="B1" s="6" t="s">
        <v>353</v>
      </c>
      <c r="C1" s="6"/>
      <c r="E1" s="6" t="s">
        <v>332</v>
      </c>
      <c r="Q1" s="6" t="s">
        <v>333</v>
      </c>
      <c r="AD1" s="6" t="s">
        <v>334</v>
      </c>
      <c r="AQ1" s="6" t="s">
        <v>334</v>
      </c>
      <c r="AT1" s="6"/>
    </row>
    <row r="3" spans="2:48" ht="24" customHeight="1">
      <c r="B3" s="291" t="s">
        <v>303</v>
      </c>
      <c r="C3" s="343"/>
      <c r="D3" s="275"/>
      <c r="E3" s="271" t="s">
        <v>0</v>
      </c>
      <c r="F3" s="61"/>
      <c r="G3" s="55">
        <v>1600</v>
      </c>
      <c r="H3" s="55">
        <v>1800</v>
      </c>
      <c r="I3" s="55">
        <v>2000</v>
      </c>
      <c r="J3" s="55">
        <v>2200</v>
      </c>
      <c r="K3" s="55">
        <v>2400</v>
      </c>
      <c r="L3" s="55">
        <v>2600</v>
      </c>
      <c r="M3" s="55">
        <v>2800</v>
      </c>
      <c r="N3" s="55">
        <v>3000</v>
      </c>
      <c r="O3" s="55">
        <v>3200</v>
      </c>
      <c r="P3" s="55">
        <v>3400</v>
      </c>
      <c r="Q3" s="55">
        <v>3600</v>
      </c>
      <c r="R3" s="55">
        <v>3800</v>
      </c>
      <c r="S3" s="55">
        <v>4000</v>
      </c>
      <c r="T3" s="55">
        <v>4200</v>
      </c>
      <c r="U3" s="55">
        <v>4400</v>
      </c>
      <c r="V3" s="55">
        <v>4600</v>
      </c>
      <c r="W3" s="55">
        <v>4800</v>
      </c>
      <c r="X3" s="55">
        <v>5000</v>
      </c>
      <c r="Y3" s="55">
        <v>5200</v>
      </c>
      <c r="Z3" s="55">
        <v>5400</v>
      </c>
      <c r="AA3" s="55">
        <v>5600</v>
      </c>
      <c r="AB3" s="55">
        <v>5800</v>
      </c>
      <c r="AC3" s="55">
        <v>6000</v>
      </c>
      <c r="AD3" s="55">
        <v>6200</v>
      </c>
      <c r="AE3" s="55">
        <v>6400</v>
      </c>
      <c r="AF3" s="55">
        <v>6600</v>
      </c>
      <c r="AG3" s="55">
        <v>6800</v>
      </c>
      <c r="AH3" s="55">
        <v>7000</v>
      </c>
      <c r="AI3" s="55">
        <v>7200</v>
      </c>
      <c r="AJ3" s="55">
        <v>7400</v>
      </c>
      <c r="AK3" s="55">
        <v>7600</v>
      </c>
      <c r="AL3" s="55">
        <v>7800</v>
      </c>
      <c r="AM3" s="55">
        <v>8000</v>
      </c>
      <c r="AN3" s="55">
        <v>8200</v>
      </c>
      <c r="AO3" s="55">
        <v>8400</v>
      </c>
      <c r="AP3" s="55">
        <v>8600</v>
      </c>
      <c r="AQ3" s="55">
        <v>8800</v>
      </c>
      <c r="AR3" s="55">
        <v>9000</v>
      </c>
      <c r="AS3" s="55">
        <v>9200</v>
      </c>
      <c r="AT3" s="66" t="s">
        <v>292</v>
      </c>
      <c r="AU3" s="347"/>
      <c r="AV3" s="347"/>
    </row>
    <row r="4" spans="2:48" s="7" customFormat="1" ht="12" customHeight="1">
      <c r="B4" s="302" t="s">
        <v>300</v>
      </c>
      <c r="C4" s="339"/>
      <c r="D4" s="303"/>
      <c r="E4" s="272"/>
      <c r="F4" s="37" t="s">
        <v>94</v>
      </c>
      <c r="G4" s="37" t="s">
        <v>94</v>
      </c>
      <c r="H4" s="37" t="s">
        <v>94</v>
      </c>
      <c r="I4" s="37" t="s">
        <v>94</v>
      </c>
      <c r="J4" s="38" t="s">
        <v>94</v>
      </c>
      <c r="K4" s="37" t="s">
        <v>94</v>
      </c>
      <c r="L4" s="37" t="s">
        <v>94</v>
      </c>
      <c r="M4" s="37" t="s">
        <v>94</v>
      </c>
      <c r="N4" s="37" t="s">
        <v>94</v>
      </c>
      <c r="O4" s="37" t="s">
        <v>94</v>
      </c>
      <c r="P4" s="37" t="s">
        <v>94</v>
      </c>
      <c r="Q4" s="37" t="s">
        <v>94</v>
      </c>
      <c r="R4" s="37" t="s">
        <v>240</v>
      </c>
      <c r="S4" s="37" t="s">
        <v>240</v>
      </c>
      <c r="T4" s="37" t="s">
        <v>94</v>
      </c>
      <c r="U4" s="37" t="s">
        <v>94</v>
      </c>
      <c r="V4" s="37" t="s">
        <v>94</v>
      </c>
      <c r="W4" s="37" t="s">
        <v>94</v>
      </c>
      <c r="X4" s="37" t="s">
        <v>94</v>
      </c>
      <c r="Y4" s="37" t="s">
        <v>94</v>
      </c>
      <c r="Z4" s="37" t="s">
        <v>94</v>
      </c>
      <c r="AA4" s="37" t="s">
        <v>94</v>
      </c>
      <c r="AB4" s="37" t="s">
        <v>94</v>
      </c>
      <c r="AC4" s="37" t="s">
        <v>94</v>
      </c>
      <c r="AD4" s="37" t="s">
        <v>94</v>
      </c>
      <c r="AE4" s="37" t="s">
        <v>94</v>
      </c>
      <c r="AF4" s="37" t="s">
        <v>94</v>
      </c>
      <c r="AG4" s="37" t="s">
        <v>94</v>
      </c>
      <c r="AH4" s="37" t="s">
        <v>94</v>
      </c>
      <c r="AI4" s="37" t="s">
        <v>94</v>
      </c>
      <c r="AJ4" s="37" t="s">
        <v>94</v>
      </c>
      <c r="AK4" s="37" t="s">
        <v>94</v>
      </c>
      <c r="AL4" s="37" t="s">
        <v>94</v>
      </c>
      <c r="AM4" s="37" t="s">
        <v>94</v>
      </c>
      <c r="AN4" s="37" t="s">
        <v>94</v>
      </c>
      <c r="AO4" s="37" t="s">
        <v>94</v>
      </c>
      <c r="AP4" s="37" t="s">
        <v>94</v>
      </c>
      <c r="AQ4" s="37" t="s">
        <v>94</v>
      </c>
      <c r="AR4" s="37" t="s">
        <v>94</v>
      </c>
      <c r="AS4" s="37" t="s">
        <v>94</v>
      </c>
      <c r="AT4" s="37" t="s">
        <v>94</v>
      </c>
      <c r="AU4" s="348"/>
      <c r="AV4" s="348"/>
    </row>
    <row r="5" spans="2:48" ht="24" customHeight="1">
      <c r="B5" s="304"/>
      <c r="C5" s="340"/>
      <c r="D5" s="295"/>
      <c r="E5" s="273"/>
      <c r="F5" s="60" t="s">
        <v>103</v>
      </c>
      <c r="G5" s="40">
        <v>1799</v>
      </c>
      <c r="H5" s="40">
        <v>1999</v>
      </c>
      <c r="I5" s="40">
        <v>2199</v>
      </c>
      <c r="J5" s="40">
        <v>2399</v>
      </c>
      <c r="K5" s="40">
        <v>2599</v>
      </c>
      <c r="L5" s="40">
        <v>2799</v>
      </c>
      <c r="M5" s="40">
        <v>2999</v>
      </c>
      <c r="N5" s="40">
        <v>3199</v>
      </c>
      <c r="O5" s="40">
        <v>3399</v>
      </c>
      <c r="P5" s="40">
        <v>3599</v>
      </c>
      <c r="Q5" s="40">
        <v>3799</v>
      </c>
      <c r="R5" s="40">
        <v>3999</v>
      </c>
      <c r="S5" s="40">
        <v>4199</v>
      </c>
      <c r="T5" s="40">
        <v>4399</v>
      </c>
      <c r="U5" s="40">
        <v>4599</v>
      </c>
      <c r="V5" s="40">
        <v>4799</v>
      </c>
      <c r="W5" s="40">
        <v>4999</v>
      </c>
      <c r="X5" s="40">
        <v>5199</v>
      </c>
      <c r="Y5" s="40">
        <v>5399</v>
      </c>
      <c r="Z5" s="40">
        <v>5599</v>
      </c>
      <c r="AA5" s="40">
        <v>5799</v>
      </c>
      <c r="AB5" s="40">
        <v>5999</v>
      </c>
      <c r="AC5" s="40">
        <v>6199</v>
      </c>
      <c r="AD5" s="40">
        <v>6399</v>
      </c>
      <c r="AE5" s="40">
        <v>6599</v>
      </c>
      <c r="AF5" s="40">
        <v>6799</v>
      </c>
      <c r="AG5" s="40">
        <v>6999</v>
      </c>
      <c r="AH5" s="40">
        <v>7199</v>
      </c>
      <c r="AI5" s="40">
        <v>7399</v>
      </c>
      <c r="AJ5" s="40">
        <v>7599</v>
      </c>
      <c r="AK5" s="40">
        <v>7799</v>
      </c>
      <c r="AL5" s="40">
        <v>7999</v>
      </c>
      <c r="AM5" s="40">
        <v>8199</v>
      </c>
      <c r="AN5" s="40">
        <v>8399</v>
      </c>
      <c r="AO5" s="40">
        <v>8599</v>
      </c>
      <c r="AP5" s="40">
        <v>8799</v>
      </c>
      <c r="AQ5" s="40">
        <v>8999</v>
      </c>
      <c r="AR5" s="40">
        <v>9199</v>
      </c>
      <c r="AS5" s="40">
        <v>9399</v>
      </c>
      <c r="AT5" s="88"/>
      <c r="AU5" s="99"/>
      <c r="AV5" s="99"/>
    </row>
    <row r="6" spans="2:46" ht="16.5" customHeight="1">
      <c r="B6" s="331" t="s">
        <v>0</v>
      </c>
      <c r="C6" s="341"/>
      <c r="D6" s="342"/>
      <c r="E6" s="16">
        <v>100</v>
      </c>
      <c r="F6" s="16">
        <v>1.3062126332206916</v>
      </c>
      <c r="G6" s="16">
        <v>3.041330907200416</v>
      </c>
      <c r="H6" s="16">
        <v>5.075383415648557</v>
      </c>
      <c r="I6" s="16">
        <v>5.510787626722121</v>
      </c>
      <c r="J6" s="16">
        <v>7.057447361580452</v>
      </c>
      <c r="K6" s="16">
        <v>7.479854432024954</v>
      </c>
      <c r="L6" s="16">
        <v>7.473355861710424</v>
      </c>
      <c r="M6" s="16">
        <v>7.674811541460878</v>
      </c>
      <c r="N6" s="16">
        <v>6.284117494151287</v>
      </c>
      <c r="O6" s="16">
        <v>7.551338705484794</v>
      </c>
      <c r="P6" s="16">
        <v>7.1354302053548215</v>
      </c>
      <c r="Q6" s="16">
        <v>6.212633220691448</v>
      </c>
      <c r="R6" s="16">
        <v>5.647257603327268</v>
      </c>
      <c r="S6" s="16">
        <v>3.9056407590330124</v>
      </c>
      <c r="T6" s="16">
        <v>3.8601507668312975</v>
      </c>
      <c r="U6" s="16">
        <v>2.8788666493371458</v>
      </c>
      <c r="V6" s="16">
        <v>2.5929295554977907</v>
      </c>
      <c r="W6" s="16">
        <v>1.8131011177540943</v>
      </c>
      <c r="X6" s="16">
        <v>1.1372498050428905</v>
      </c>
      <c r="Y6" s="16">
        <v>1.384195476995061</v>
      </c>
      <c r="Z6" s="16">
        <v>0.9812841174941513</v>
      </c>
      <c r="AA6" s="16">
        <v>0.7408370158565116</v>
      </c>
      <c r="AB6" s="16">
        <v>0.6693527423966728</v>
      </c>
      <c r="AC6" s="16">
        <v>0.3704185079282558</v>
      </c>
      <c r="AD6" s="16">
        <v>0.4419027813880946</v>
      </c>
      <c r="AE6" s="16">
        <v>0.29243566415388617</v>
      </c>
      <c r="AF6" s="16">
        <v>0.22744996100857812</v>
      </c>
      <c r="AG6" s="16">
        <v>0.23394853132310892</v>
      </c>
      <c r="AH6" s="16">
        <v>0.12347283597608527</v>
      </c>
      <c r="AI6" s="16">
        <v>0.16896282817780087</v>
      </c>
      <c r="AJ6" s="16">
        <v>0.1949571094359241</v>
      </c>
      <c r="AK6" s="16">
        <v>0.1559656875487393</v>
      </c>
      <c r="AL6" s="16">
        <v>0.09747855471796205</v>
      </c>
      <c r="AM6" s="16">
        <v>0.06498570314530804</v>
      </c>
      <c r="AN6" s="16">
        <v>0.04548999220171562</v>
      </c>
      <c r="AO6" s="16">
        <v>0.012997140629061606</v>
      </c>
      <c r="AP6" s="16">
        <v>0.05848713283077723</v>
      </c>
      <c r="AQ6" s="16">
        <v>0</v>
      </c>
      <c r="AR6" s="16">
        <v>0</v>
      </c>
      <c r="AS6" s="16">
        <v>0.006498570314530803</v>
      </c>
      <c r="AT6" s="16">
        <v>0.09097998440343125</v>
      </c>
    </row>
    <row r="7" spans="2:46" ht="16.5" customHeight="1">
      <c r="B7" s="310" t="s">
        <v>54</v>
      </c>
      <c r="C7" s="345"/>
      <c r="D7" s="346"/>
      <c r="E7" s="16">
        <v>100</v>
      </c>
      <c r="F7" s="16">
        <v>0.8877457894300174</v>
      </c>
      <c r="G7" s="16">
        <v>2.264996266489671</v>
      </c>
      <c r="H7" s="16">
        <v>4.106861362316436</v>
      </c>
      <c r="I7" s="16">
        <v>4.480212395254293</v>
      </c>
      <c r="J7" s="16">
        <v>6.239110594872646</v>
      </c>
      <c r="K7" s="16">
        <v>6.620758317431346</v>
      </c>
      <c r="L7" s="16">
        <v>6.8281755579523775</v>
      </c>
      <c r="M7" s="16">
        <v>7.458723969136314</v>
      </c>
      <c r="N7" s="16">
        <v>6.114660250560027</v>
      </c>
      <c r="O7" s="16">
        <v>7.475317348377997</v>
      </c>
      <c r="P7" s="16">
        <v>7.591471003069775</v>
      </c>
      <c r="Q7" s="16">
        <v>6.869659006056583</v>
      </c>
      <c r="R7" s="16">
        <v>6.189330457147598</v>
      </c>
      <c r="S7" s="16">
        <v>4.364058740562515</v>
      </c>
      <c r="T7" s="16">
        <v>4.521695843358501</v>
      </c>
      <c r="U7" s="16">
        <v>3.3767526756824027</v>
      </c>
      <c r="V7" s="16">
        <v>3.0448850908487515</v>
      </c>
      <c r="W7" s="16">
        <v>2.1488426117978925</v>
      </c>
      <c r="X7" s="16">
        <v>1.4187339251638595</v>
      </c>
      <c r="Y7" s="16">
        <v>1.7257114411349872</v>
      </c>
      <c r="Z7" s="16">
        <v>1.2445034431261925</v>
      </c>
      <c r="AA7" s="16">
        <v>0.9292292375342239</v>
      </c>
      <c r="AB7" s="16">
        <v>0.8379656517049697</v>
      </c>
      <c r="AC7" s="16">
        <v>0.46461461876711196</v>
      </c>
      <c r="AD7" s="16">
        <v>0.5475815149755248</v>
      </c>
      <c r="AE7" s="16">
        <v>0.3650543433170165</v>
      </c>
      <c r="AF7" s="16">
        <v>0.29038413672944496</v>
      </c>
      <c r="AG7" s="16">
        <v>0.29868082635028625</v>
      </c>
      <c r="AH7" s="16">
        <v>0.15763710279598442</v>
      </c>
      <c r="AI7" s="16">
        <v>0.2157139301418734</v>
      </c>
      <c r="AJ7" s="16">
        <v>0.24890068862523854</v>
      </c>
      <c r="AK7" s="16">
        <v>0.19912055090019082</v>
      </c>
      <c r="AL7" s="16">
        <v>0.12445034431261927</v>
      </c>
      <c r="AM7" s="16">
        <v>0.08296689620841284</v>
      </c>
      <c r="AN7" s="16">
        <v>0.058076827345888996</v>
      </c>
      <c r="AO7" s="16">
        <v>0.016593379241682568</v>
      </c>
      <c r="AP7" s="16">
        <v>0.07467020658757156</v>
      </c>
      <c r="AQ7" s="16">
        <v>0</v>
      </c>
      <c r="AR7" s="16">
        <v>0</v>
      </c>
      <c r="AS7" s="16">
        <v>0.008296689620841284</v>
      </c>
      <c r="AT7" s="16">
        <v>0.1078569650709367</v>
      </c>
    </row>
    <row r="8" spans="2:46" ht="16.5" customHeight="1">
      <c r="B8" s="245"/>
      <c r="C8" s="310" t="s">
        <v>55</v>
      </c>
      <c r="D8" s="346"/>
      <c r="E8" s="28">
        <v>100</v>
      </c>
      <c r="F8" s="28">
        <v>0.8</v>
      </c>
      <c r="G8" s="28">
        <v>2.0888888888888886</v>
      </c>
      <c r="H8" s="28">
        <v>3.977777777777778</v>
      </c>
      <c r="I8" s="28">
        <v>4.355555555555555</v>
      </c>
      <c r="J8" s="28">
        <v>6.177777777777778</v>
      </c>
      <c r="K8" s="28">
        <v>6.7444444444444445</v>
      </c>
      <c r="L8" s="28">
        <v>6.51111111111111</v>
      </c>
      <c r="M8" s="28">
        <v>6.933333333333333</v>
      </c>
      <c r="N8" s="28">
        <v>5.488888888888889</v>
      </c>
      <c r="O8" s="28">
        <v>6.766666666666667</v>
      </c>
      <c r="P8" s="28">
        <v>7.122222222222223</v>
      </c>
      <c r="Q8" s="28">
        <v>6.7333333333333325</v>
      </c>
      <c r="R8" s="28">
        <v>6.311111111111112</v>
      </c>
      <c r="S8" s="28">
        <v>4.688888888888889</v>
      </c>
      <c r="T8" s="28">
        <v>4.833333333333333</v>
      </c>
      <c r="U8" s="28">
        <v>3.5999999999999996</v>
      </c>
      <c r="V8" s="28">
        <v>3.277777777777778</v>
      </c>
      <c r="W8" s="28">
        <v>2.3777777777777778</v>
      </c>
      <c r="X8" s="28">
        <v>1.6222222222222222</v>
      </c>
      <c r="Y8" s="28">
        <v>2.033333333333333</v>
      </c>
      <c r="Z8" s="28">
        <v>1.4444444444444444</v>
      </c>
      <c r="AA8" s="28">
        <v>1.0888888888888888</v>
      </c>
      <c r="AB8" s="28">
        <v>0.9777777777777777</v>
      </c>
      <c r="AC8" s="28">
        <v>0.5333333333333333</v>
      </c>
      <c r="AD8" s="28">
        <v>0.7222222222222222</v>
      </c>
      <c r="AE8" s="28">
        <v>0.47777777777777775</v>
      </c>
      <c r="AF8" s="28">
        <v>0.35555555555555557</v>
      </c>
      <c r="AG8" s="28">
        <v>0.36666666666666664</v>
      </c>
      <c r="AH8" s="28">
        <v>0.16666666666666669</v>
      </c>
      <c r="AI8" s="28">
        <v>0.2777777777777778</v>
      </c>
      <c r="AJ8" s="28">
        <v>0.33333333333333337</v>
      </c>
      <c r="AK8" s="28">
        <v>0.23333333333333336</v>
      </c>
      <c r="AL8" s="28">
        <v>0.15555555555555556</v>
      </c>
      <c r="AM8" s="28">
        <v>0.1</v>
      </c>
      <c r="AN8" s="28">
        <v>0.07777777777777778</v>
      </c>
      <c r="AO8" s="28">
        <v>0.022222222222222223</v>
      </c>
      <c r="AP8" s="28">
        <v>0.08888888888888889</v>
      </c>
      <c r="AQ8" s="28">
        <v>0</v>
      </c>
      <c r="AR8" s="28">
        <v>0</v>
      </c>
      <c r="AS8" s="28">
        <v>0.011111111111111112</v>
      </c>
      <c r="AT8" s="28">
        <v>0.12222222222222222</v>
      </c>
    </row>
    <row r="9" spans="2:46" ht="16.5" customHeight="1">
      <c r="B9" s="245"/>
      <c r="C9" s="245"/>
      <c r="D9" s="64" t="s">
        <v>228</v>
      </c>
      <c r="E9" s="28">
        <v>100</v>
      </c>
      <c r="F9" s="28">
        <v>0</v>
      </c>
      <c r="G9" s="28">
        <v>0</v>
      </c>
      <c r="H9" s="28">
        <v>0</v>
      </c>
      <c r="I9" s="28">
        <v>0</v>
      </c>
      <c r="J9" s="28">
        <v>0</v>
      </c>
      <c r="K9" s="28">
        <v>0</v>
      </c>
      <c r="L9" s="28">
        <v>0</v>
      </c>
      <c r="M9" s="28">
        <v>1.2618296529968454</v>
      </c>
      <c r="N9" s="28">
        <v>0.9463722397476341</v>
      </c>
      <c r="O9" s="28">
        <v>2.5236593059936907</v>
      </c>
      <c r="P9" s="28">
        <v>2.2082018927444795</v>
      </c>
      <c r="Q9" s="28">
        <v>4.73186119873817</v>
      </c>
      <c r="R9" s="28">
        <v>7.570977917981073</v>
      </c>
      <c r="S9" s="28">
        <v>8.517350157728707</v>
      </c>
      <c r="T9" s="28">
        <v>4.416403785488959</v>
      </c>
      <c r="U9" s="28">
        <v>6.940063091482649</v>
      </c>
      <c r="V9" s="28">
        <v>8.832807570977918</v>
      </c>
      <c r="W9" s="28">
        <v>7.570977917981073</v>
      </c>
      <c r="X9" s="28">
        <v>4.73186119873817</v>
      </c>
      <c r="Y9" s="28">
        <v>7.570977917981073</v>
      </c>
      <c r="Z9" s="28">
        <v>5.3627760252365935</v>
      </c>
      <c r="AA9" s="28">
        <v>4.416403785488959</v>
      </c>
      <c r="AB9" s="28">
        <v>4.73186119873817</v>
      </c>
      <c r="AC9" s="28">
        <v>2.5236593059936907</v>
      </c>
      <c r="AD9" s="28">
        <v>1.8927444794952681</v>
      </c>
      <c r="AE9" s="28">
        <v>2.8391167192429023</v>
      </c>
      <c r="AF9" s="28">
        <v>0.9463722397476341</v>
      </c>
      <c r="AG9" s="28">
        <v>2.2082018927444795</v>
      </c>
      <c r="AH9" s="28">
        <v>0.6309148264984227</v>
      </c>
      <c r="AI9" s="28">
        <v>0</v>
      </c>
      <c r="AJ9" s="28">
        <v>0.6309148264984227</v>
      </c>
      <c r="AK9" s="28">
        <v>1.2618296529968454</v>
      </c>
      <c r="AL9" s="28">
        <v>1.2618296529968454</v>
      </c>
      <c r="AM9" s="28">
        <v>0.6309148264984227</v>
      </c>
      <c r="AN9" s="28">
        <v>1.2618296529968454</v>
      </c>
      <c r="AO9" s="28">
        <v>0</v>
      </c>
      <c r="AP9" s="28">
        <v>0.9463722397476341</v>
      </c>
      <c r="AQ9" s="28">
        <v>0</v>
      </c>
      <c r="AR9" s="28">
        <v>0</v>
      </c>
      <c r="AS9" s="28">
        <v>0</v>
      </c>
      <c r="AT9" s="28">
        <v>0.6309148264984227</v>
      </c>
    </row>
    <row r="10" spans="2:46" ht="16.5" customHeight="1">
      <c r="B10" s="245"/>
      <c r="C10" s="245"/>
      <c r="D10" s="64" t="s">
        <v>229</v>
      </c>
      <c r="E10" s="28">
        <v>100</v>
      </c>
      <c r="F10" s="28">
        <v>0</v>
      </c>
      <c r="G10" s="28">
        <v>0.07861635220125787</v>
      </c>
      <c r="H10" s="28">
        <v>0.4716981132075472</v>
      </c>
      <c r="I10" s="28">
        <v>1.5330188679245282</v>
      </c>
      <c r="J10" s="28">
        <v>2.7122641509433962</v>
      </c>
      <c r="K10" s="28">
        <v>3.5377358490566038</v>
      </c>
      <c r="L10" s="28">
        <v>3.891509433962264</v>
      </c>
      <c r="M10" s="28">
        <v>4.677672955974843</v>
      </c>
      <c r="N10" s="28">
        <v>4.284591194968553</v>
      </c>
      <c r="O10" s="28">
        <v>6.60377358490566</v>
      </c>
      <c r="P10" s="28">
        <v>7.6257861635220126</v>
      </c>
      <c r="Q10" s="28">
        <v>8.018867924528301</v>
      </c>
      <c r="R10" s="28">
        <v>8.333333333333332</v>
      </c>
      <c r="S10" s="28">
        <v>6.210691823899371</v>
      </c>
      <c r="T10" s="28">
        <v>6.9575471698113205</v>
      </c>
      <c r="U10" s="28">
        <v>4.9921383647798745</v>
      </c>
      <c r="V10" s="28">
        <v>4.834905660377359</v>
      </c>
      <c r="W10" s="28">
        <v>3.380503144654088</v>
      </c>
      <c r="X10" s="28">
        <v>2.5943396226415096</v>
      </c>
      <c r="Y10" s="28">
        <v>3.5377358490566038</v>
      </c>
      <c r="Z10" s="28">
        <v>2.4764150943396226</v>
      </c>
      <c r="AA10" s="28">
        <v>1.8081761006289307</v>
      </c>
      <c r="AB10" s="28">
        <v>1.8867924528301887</v>
      </c>
      <c r="AC10" s="28">
        <v>1.0613207547169812</v>
      </c>
      <c r="AD10" s="28">
        <v>1.5723270440251573</v>
      </c>
      <c r="AE10" s="28">
        <v>0.9040880503144654</v>
      </c>
      <c r="AF10" s="28">
        <v>0.8254716981132075</v>
      </c>
      <c r="AG10" s="28">
        <v>0.8647798742138365</v>
      </c>
      <c r="AH10" s="28">
        <v>0.43238993710691825</v>
      </c>
      <c r="AI10" s="28">
        <v>0.8647798742138365</v>
      </c>
      <c r="AJ10" s="28">
        <v>1.0613207547169812</v>
      </c>
      <c r="AK10" s="28">
        <v>0.589622641509434</v>
      </c>
      <c r="AL10" s="28">
        <v>0.39308176100628933</v>
      </c>
      <c r="AM10" s="28">
        <v>0.2358490566037736</v>
      </c>
      <c r="AN10" s="28">
        <v>0.1179245283018868</v>
      </c>
      <c r="AO10" s="28">
        <v>0.07861635220125787</v>
      </c>
      <c r="AP10" s="28">
        <v>0.19654088050314467</v>
      </c>
      <c r="AQ10" s="28">
        <v>0</v>
      </c>
      <c r="AR10" s="28">
        <v>0</v>
      </c>
      <c r="AS10" s="28">
        <v>0.039308176100628936</v>
      </c>
      <c r="AT10" s="28">
        <v>0.3144654088050315</v>
      </c>
    </row>
    <row r="11" spans="2:46" ht="16.5" customHeight="1">
      <c r="B11" s="245"/>
      <c r="C11" s="245"/>
      <c r="D11" s="64" t="s">
        <v>230</v>
      </c>
      <c r="E11" s="28">
        <v>100</v>
      </c>
      <c r="F11" s="28">
        <v>0.3262642740619902</v>
      </c>
      <c r="G11" s="28">
        <v>0.6117455138662317</v>
      </c>
      <c r="H11" s="28">
        <v>2.161500815660685</v>
      </c>
      <c r="I11" s="28">
        <v>2.32463295269168</v>
      </c>
      <c r="J11" s="28">
        <v>4.893964110929853</v>
      </c>
      <c r="K11" s="28">
        <v>5.628058727569331</v>
      </c>
      <c r="L11" s="28">
        <v>6.566068515497553</v>
      </c>
      <c r="M11" s="28">
        <v>6.606851549755302</v>
      </c>
      <c r="N11" s="28">
        <v>6.076672104404568</v>
      </c>
      <c r="O11" s="28">
        <v>7.871125611745514</v>
      </c>
      <c r="P11" s="28">
        <v>8.768352365415986</v>
      </c>
      <c r="Q11" s="28">
        <v>9.29853181076672</v>
      </c>
      <c r="R11" s="28">
        <v>7.422512234910278</v>
      </c>
      <c r="S11" s="28">
        <v>5.831973898858075</v>
      </c>
      <c r="T11" s="28">
        <v>6.280587275693311</v>
      </c>
      <c r="U11" s="28">
        <v>4.1190864600326265</v>
      </c>
      <c r="V11" s="28">
        <v>4.241435562805873</v>
      </c>
      <c r="W11" s="28">
        <v>2.65089722675367</v>
      </c>
      <c r="X11" s="28">
        <v>1.7536704730831976</v>
      </c>
      <c r="Y11" s="28">
        <v>1.8760195758564437</v>
      </c>
      <c r="Z11" s="28">
        <v>1.3050570962479608</v>
      </c>
      <c r="AA11" s="28">
        <v>0.897226753670473</v>
      </c>
      <c r="AB11" s="28">
        <v>0.6525285481239804</v>
      </c>
      <c r="AC11" s="28">
        <v>0.367047308319739</v>
      </c>
      <c r="AD11" s="28">
        <v>0.4486133768352365</v>
      </c>
      <c r="AE11" s="28">
        <v>0.3262642740619902</v>
      </c>
      <c r="AF11" s="28">
        <v>0.28548123980424145</v>
      </c>
      <c r="AG11" s="28">
        <v>0.12234910277324632</v>
      </c>
      <c r="AH11" s="28">
        <v>0.08156606851549755</v>
      </c>
      <c r="AI11" s="28">
        <v>0.040783034257748776</v>
      </c>
      <c r="AJ11" s="28">
        <v>0.040783034257748776</v>
      </c>
      <c r="AK11" s="28">
        <v>0.040783034257748776</v>
      </c>
      <c r="AL11" s="28">
        <v>0</v>
      </c>
      <c r="AM11" s="28">
        <v>0.040783034257748776</v>
      </c>
      <c r="AN11" s="28">
        <v>0</v>
      </c>
      <c r="AO11" s="28">
        <v>0</v>
      </c>
      <c r="AP11" s="28">
        <v>0</v>
      </c>
      <c r="AQ11" s="28">
        <v>0</v>
      </c>
      <c r="AR11" s="28">
        <v>0</v>
      </c>
      <c r="AS11" s="28">
        <v>0</v>
      </c>
      <c r="AT11" s="28">
        <v>0.040783034257748776</v>
      </c>
    </row>
    <row r="12" spans="2:46" ht="16.5" customHeight="1">
      <c r="B12" s="245"/>
      <c r="C12" s="245"/>
      <c r="D12" s="64" t="s">
        <v>231</v>
      </c>
      <c r="E12" s="28">
        <v>100</v>
      </c>
      <c r="F12" s="28">
        <v>0.5991013479780329</v>
      </c>
      <c r="G12" s="28">
        <v>1.99700449326011</v>
      </c>
      <c r="H12" s="28">
        <v>4.942586120818772</v>
      </c>
      <c r="I12" s="28">
        <v>6.140788816774838</v>
      </c>
      <c r="J12" s="28">
        <v>9.335996005991014</v>
      </c>
      <c r="K12" s="28">
        <v>9.735396904643036</v>
      </c>
      <c r="L12" s="28">
        <v>9.785322016974538</v>
      </c>
      <c r="M12" s="28">
        <v>11.133300049925113</v>
      </c>
      <c r="N12" s="28">
        <v>6.640039940089864</v>
      </c>
      <c r="O12" s="28">
        <v>8.187718422366451</v>
      </c>
      <c r="P12" s="28">
        <v>7.289066400399401</v>
      </c>
      <c r="Q12" s="28">
        <v>5.491762356465301</v>
      </c>
      <c r="R12" s="28">
        <v>5.391912131802297</v>
      </c>
      <c r="S12" s="28">
        <v>3.344982526210684</v>
      </c>
      <c r="T12" s="28">
        <v>3.09535696455317</v>
      </c>
      <c r="U12" s="28">
        <v>2.246630054917624</v>
      </c>
      <c r="V12" s="28">
        <v>1.2980529206190714</v>
      </c>
      <c r="W12" s="28">
        <v>0.6989515726410384</v>
      </c>
      <c r="X12" s="28">
        <v>0.399400898652022</v>
      </c>
      <c r="Y12" s="28">
        <v>0.5491762356465303</v>
      </c>
      <c r="Z12" s="28">
        <v>0.44932601098352476</v>
      </c>
      <c r="AA12" s="28">
        <v>0.399400898652022</v>
      </c>
      <c r="AB12" s="28">
        <v>0.199700449326011</v>
      </c>
      <c r="AC12" s="28">
        <v>0</v>
      </c>
      <c r="AD12" s="28">
        <v>0.24962556165751376</v>
      </c>
      <c r="AE12" s="28">
        <v>0.14977533699450823</v>
      </c>
      <c r="AF12" s="28">
        <v>0.04992511233150275</v>
      </c>
      <c r="AG12" s="28">
        <v>0.04992511233150275</v>
      </c>
      <c r="AH12" s="28">
        <v>0</v>
      </c>
      <c r="AI12" s="28">
        <v>0.0998502246630055</v>
      </c>
      <c r="AJ12" s="28">
        <v>0</v>
      </c>
      <c r="AK12" s="28">
        <v>0.04992511233150275</v>
      </c>
      <c r="AL12" s="28">
        <v>0</v>
      </c>
      <c r="AM12" s="28">
        <v>0</v>
      </c>
      <c r="AN12" s="28">
        <v>0</v>
      </c>
      <c r="AO12" s="28">
        <v>0</v>
      </c>
      <c r="AP12" s="28">
        <v>0</v>
      </c>
      <c r="AQ12" s="28">
        <v>0</v>
      </c>
      <c r="AR12" s="28">
        <v>0</v>
      </c>
      <c r="AS12" s="28">
        <v>0</v>
      </c>
      <c r="AT12" s="28">
        <v>0</v>
      </c>
    </row>
    <row r="13" spans="2:46" ht="16.5" customHeight="1">
      <c r="B13" s="245"/>
      <c r="C13" s="245"/>
      <c r="D13" s="64" t="s">
        <v>232</v>
      </c>
      <c r="E13" s="28">
        <v>100</v>
      </c>
      <c r="F13" s="28">
        <v>2.0054694621695535</v>
      </c>
      <c r="G13" s="28">
        <v>6.654512306289881</v>
      </c>
      <c r="H13" s="28">
        <v>9.389243391066545</v>
      </c>
      <c r="I13" s="28">
        <v>9.936189608021879</v>
      </c>
      <c r="J13" s="28">
        <v>9.480401093892434</v>
      </c>
      <c r="K13" s="28">
        <v>10.027347310847768</v>
      </c>
      <c r="L13" s="28">
        <v>6.654512306289881</v>
      </c>
      <c r="M13" s="28">
        <v>7.930720145852324</v>
      </c>
      <c r="N13" s="28">
        <v>6.927985414767549</v>
      </c>
      <c r="O13" s="28">
        <v>5.742935278030994</v>
      </c>
      <c r="P13" s="28">
        <v>5.925250683682772</v>
      </c>
      <c r="Q13" s="28">
        <v>3.372835004557885</v>
      </c>
      <c r="R13" s="28">
        <v>2.734731084776664</v>
      </c>
      <c r="S13" s="28">
        <v>1.9143117593436645</v>
      </c>
      <c r="T13" s="28">
        <v>1.8231540565177755</v>
      </c>
      <c r="U13" s="28">
        <v>1.6408386508659982</v>
      </c>
      <c r="V13" s="28">
        <v>1.0027347310847767</v>
      </c>
      <c r="W13" s="28">
        <v>2.0054694621695535</v>
      </c>
      <c r="X13" s="28">
        <v>1.1850501367365542</v>
      </c>
      <c r="Y13" s="28">
        <v>1.0027347310847767</v>
      </c>
      <c r="Z13" s="28">
        <v>0.8204193254329991</v>
      </c>
      <c r="AA13" s="28">
        <v>0.7292616226071102</v>
      </c>
      <c r="AB13" s="28">
        <v>0.4557885141294439</v>
      </c>
      <c r="AC13" s="28">
        <v>0.3646308113035551</v>
      </c>
      <c r="AD13" s="28">
        <v>0.27347310847766637</v>
      </c>
      <c r="AE13" s="28">
        <v>0</v>
      </c>
      <c r="AF13" s="28">
        <v>0</v>
      </c>
      <c r="AG13" s="28">
        <v>0</v>
      </c>
      <c r="AH13" s="28">
        <v>0</v>
      </c>
      <c r="AI13" s="28">
        <v>0</v>
      </c>
      <c r="AJ13" s="28">
        <v>0</v>
      </c>
      <c r="AK13" s="28">
        <v>0</v>
      </c>
      <c r="AL13" s="28">
        <v>0</v>
      </c>
      <c r="AM13" s="28">
        <v>0</v>
      </c>
      <c r="AN13" s="28">
        <v>0</v>
      </c>
      <c r="AO13" s="28">
        <v>0</v>
      </c>
      <c r="AP13" s="28">
        <v>0</v>
      </c>
      <c r="AQ13" s="28">
        <v>0</v>
      </c>
      <c r="AR13" s="28">
        <v>0</v>
      </c>
      <c r="AS13" s="28">
        <v>0</v>
      </c>
      <c r="AT13" s="28">
        <v>0</v>
      </c>
    </row>
    <row r="14" spans="2:46" ht="16.5" customHeight="1">
      <c r="B14" s="245"/>
      <c r="C14" s="245"/>
      <c r="D14" s="64" t="s">
        <v>233</v>
      </c>
      <c r="E14" s="28">
        <v>100</v>
      </c>
      <c r="F14" s="28">
        <v>6.265664160401002</v>
      </c>
      <c r="G14" s="28">
        <v>8.771929824561402</v>
      </c>
      <c r="H14" s="28">
        <v>14.035087719298245</v>
      </c>
      <c r="I14" s="28">
        <v>9.523809523809524</v>
      </c>
      <c r="J14" s="28">
        <v>12.280701754385964</v>
      </c>
      <c r="K14" s="28">
        <v>11.528822055137844</v>
      </c>
      <c r="L14" s="28">
        <v>10.526315789473683</v>
      </c>
      <c r="M14" s="28">
        <v>5.263157894736842</v>
      </c>
      <c r="N14" s="28">
        <v>5.012531328320802</v>
      </c>
      <c r="O14" s="28">
        <v>2.506265664160401</v>
      </c>
      <c r="P14" s="28">
        <v>1.7543859649122806</v>
      </c>
      <c r="Q14" s="28">
        <v>2.506265664160401</v>
      </c>
      <c r="R14" s="28">
        <v>2.2556390977443606</v>
      </c>
      <c r="S14" s="28">
        <v>1.2531328320802004</v>
      </c>
      <c r="T14" s="28">
        <v>1.7543859649122806</v>
      </c>
      <c r="U14" s="28">
        <v>2.756892230576441</v>
      </c>
      <c r="V14" s="28">
        <v>0.7518796992481203</v>
      </c>
      <c r="W14" s="28">
        <v>0.7518796992481203</v>
      </c>
      <c r="X14" s="28">
        <v>0.2506265664160401</v>
      </c>
      <c r="Y14" s="28">
        <v>0.2506265664160401</v>
      </c>
      <c r="Z14" s="28">
        <v>0</v>
      </c>
      <c r="AA14" s="28">
        <v>0</v>
      </c>
      <c r="AB14" s="28">
        <v>0</v>
      </c>
      <c r="AC14" s="28">
        <v>0</v>
      </c>
      <c r="AD14" s="28">
        <v>0</v>
      </c>
      <c r="AE14" s="28">
        <v>0</v>
      </c>
      <c r="AF14" s="28">
        <v>0</v>
      </c>
      <c r="AG14" s="28">
        <v>0</v>
      </c>
      <c r="AH14" s="28">
        <v>0</v>
      </c>
      <c r="AI14" s="28">
        <v>0</v>
      </c>
      <c r="AJ14" s="28">
        <v>0</v>
      </c>
      <c r="AK14" s="28">
        <v>0</v>
      </c>
      <c r="AL14" s="28">
        <v>0</v>
      </c>
      <c r="AM14" s="28">
        <v>0</v>
      </c>
      <c r="AN14" s="28">
        <v>0</v>
      </c>
      <c r="AO14" s="28">
        <v>0</v>
      </c>
      <c r="AP14" s="28">
        <v>0</v>
      </c>
      <c r="AQ14" s="28">
        <v>0</v>
      </c>
      <c r="AR14" s="28">
        <v>0</v>
      </c>
      <c r="AS14" s="28">
        <v>0</v>
      </c>
      <c r="AT14" s="28">
        <v>0</v>
      </c>
    </row>
    <row r="15" spans="2:46" ht="16.5" customHeight="1">
      <c r="B15" s="245"/>
      <c r="C15" s="338"/>
      <c r="D15" s="64" t="s">
        <v>234</v>
      </c>
      <c r="E15" s="28">
        <v>100</v>
      </c>
      <c r="F15" s="28">
        <v>2.6595744680851063</v>
      </c>
      <c r="G15" s="28">
        <v>12.23404255319149</v>
      </c>
      <c r="H15" s="28">
        <v>18.617021276595743</v>
      </c>
      <c r="I15" s="28">
        <v>13.829787234042554</v>
      </c>
      <c r="J15" s="28">
        <v>14.361702127659576</v>
      </c>
      <c r="K15" s="28">
        <v>14.893617021276595</v>
      </c>
      <c r="L15" s="28">
        <v>7.9787234042553195</v>
      </c>
      <c r="M15" s="28">
        <v>4.25531914893617</v>
      </c>
      <c r="N15" s="28">
        <v>2.127659574468085</v>
      </c>
      <c r="O15" s="28">
        <v>1.5957446808510638</v>
      </c>
      <c r="P15" s="28">
        <v>3.723404255319149</v>
      </c>
      <c r="Q15" s="28">
        <v>1.0638297872340425</v>
      </c>
      <c r="R15" s="28">
        <v>1.5957446808510638</v>
      </c>
      <c r="S15" s="28">
        <v>0.5319148936170213</v>
      </c>
      <c r="T15" s="28">
        <v>0.5319148936170213</v>
      </c>
      <c r="U15" s="28">
        <v>0</v>
      </c>
      <c r="V15" s="28">
        <v>0</v>
      </c>
      <c r="W15" s="28">
        <v>0</v>
      </c>
      <c r="X15" s="28">
        <v>0</v>
      </c>
      <c r="Y15" s="28">
        <v>0</v>
      </c>
      <c r="Z15" s="28">
        <v>0</v>
      </c>
      <c r="AA15" s="28">
        <v>0</v>
      </c>
      <c r="AB15" s="28">
        <v>0</v>
      </c>
      <c r="AC15" s="28">
        <v>0</v>
      </c>
      <c r="AD15" s="28">
        <v>0</v>
      </c>
      <c r="AE15" s="28">
        <v>0</v>
      </c>
      <c r="AF15" s="28">
        <v>0</v>
      </c>
      <c r="AG15" s="28">
        <v>0</v>
      </c>
      <c r="AH15" s="28">
        <v>0</v>
      </c>
      <c r="AI15" s="28">
        <v>0</v>
      </c>
      <c r="AJ15" s="28">
        <v>0</v>
      </c>
      <c r="AK15" s="28">
        <v>0</v>
      </c>
      <c r="AL15" s="28">
        <v>0</v>
      </c>
      <c r="AM15" s="28">
        <v>0</v>
      </c>
      <c r="AN15" s="28">
        <v>0</v>
      </c>
      <c r="AO15" s="28">
        <v>0</v>
      </c>
      <c r="AP15" s="28">
        <v>0</v>
      </c>
      <c r="AQ15" s="28">
        <v>0</v>
      </c>
      <c r="AR15" s="28">
        <v>0</v>
      </c>
      <c r="AS15" s="28">
        <v>0</v>
      </c>
      <c r="AT15" s="28">
        <v>0</v>
      </c>
    </row>
    <row r="16" spans="2:46" ht="16.5" customHeight="1">
      <c r="B16" s="245"/>
      <c r="C16" s="330" t="s">
        <v>56</v>
      </c>
      <c r="D16" s="342"/>
      <c r="E16" s="28">
        <v>100</v>
      </c>
      <c r="F16" s="28">
        <v>0.7403189066059226</v>
      </c>
      <c r="G16" s="28">
        <v>1.4236902050113895</v>
      </c>
      <c r="H16" s="28">
        <v>2.3917995444191344</v>
      </c>
      <c r="I16" s="28">
        <v>3.1321184510250575</v>
      </c>
      <c r="J16" s="28">
        <v>5.979498861047836</v>
      </c>
      <c r="K16" s="28">
        <v>6.0364464692482915</v>
      </c>
      <c r="L16" s="28">
        <v>7.403189066059225</v>
      </c>
      <c r="M16" s="28">
        <v>9.738041002277905</v>
      </c>
      <c r="N16" s="28">
        <v>8.37129840546697</v>
      </c>
      <c r="O16" s="28">
        <v>10.136674259681094</v>
      </c>
      <c r="P16" s="28">
        <v>9.168564920273349</v>
      </c>
      <c r="Q16" s="28">
        <v>8.086560364464694</v>
      </c>
      <c r="R16" s="28">
        <v>5.808656036446469</v>
      </c>
      <c r="S16" s="28">
        <v>3.758542141230068</v>
      </c>
      <c r="T16" s="28">
        <v>4.555808656036446</v>
      </c>
      <c r="U16" s="28">
        <v>3.0751708428246016</v>
      </c>
      <c r="V16" s="28">
        <v>2.9043280182232345</v>
      </c>
      <c r="W16" s="28">
        <v>1.9931662870159454</v>
      </c>
      <c r="X16" s="28">
        <v>1.082004555808656</v>
      </c>
      <c r="Y16" s="28">
        <v>1.1389521640091116</v>
      </c>
      <c r="Z16" s="28">
        <v>0.8542141230068337</v>
      </c>
      <c r="AA16" s="28">
        <v>0.3416856492027335</v>
      </c>
      <c r="AB16" s="28">
        <v>0.683371298405467</v>
      </c>
      <c r="AC16" s="28">
        <v>0.2847380410022779</v>
      </c>
      <c r="AD16" s="28">
        <v>0.05694760820045558</v>
      </c>
      <c r="AE16" s="28">
        <v>0</v>
      </c>
      <c r="AF16" s="28">
        <v>0.17084282460136674</v>
      </c>
      <c r="AG16" s="28">
        <v>0.17084282460136674</v>
      </c>
      <c r="AH16" s="28">
        <v>0.17084282460136674</v>
      </c>
      <c r="AI16" s="28">
        <v>0.05694760820045558</v>
      </c>
      <c r="AJ16" s="28">
        <v>0</v>
      </c>
      <c r="AK16" s="28">
        <v>0.17084282460136674</v>
      </c>
      <c r="AL16" s="28">
        <v>0.05694760820045558</v>
      </c>
      <c r="AM16" s="28">
        <v>0.05694760820045558</v>
      </c>
      <c r="AN16" s="28">
        <v>0</v>
      </c>
      <c r="AO16" s="28">
        <v>0</v>
      </c>
      <c r="AP16" s="28">
        <v>0</v>
      </c>
      <c r="AQ16" s="28">
        <v>0</v>
      </c>
      <c r="AR16" s="28">
        <v>0</v>
      </c>
      <c r="AS16" s="28">
        <v>0</v>
      </c>
      <c r="AT16" s="28">
        <v>0</v>
      </c>
    </row>
    <row r="17" spans="2:46" ht="16.5" customHeight="1">
      <c r="B17" s="245"/>
      <c r="C17" s="245"/>
      <c r="D17" s="64" t="s">
        <v>228</v>
      </c>
      <c r="E17" s="28">
        <v>100</v>
      </c>
      <c r="F17" s="28">
        <v>0</v>
      </c>
      <c r="G17" s="28">
        <v>0</v>
      </c>
      <c r="H17" s="28">
        <v>0.19880715705765406</v>
      </c>
      <c r="I17" s="28">
        <v>0.7952286282306162</v>
      </c>
      <c r="J17" s="28">
        <v>4.174950298210735</v>
      </c>
      <c r="K17" s="28">
        <v>5.168986083499006</v>
      </c>
      <c r="L17" s="28">
        <v>10.139165009940358</v>
      </c>
      <c r="M17" s="28">
        <v>9.542743538767395</v>
      </c>
      <c r="N17" s="28">
        <v>10.139165009940358</v>
      </c>
      <c r="O17" s="28">
        <v>13.916500994035786</v>
      </c>
      <c r="P17" s="28">
        <v>13.518886679920477</v>
      </c>
      <c r="Q17" s="28">
        <v>9.74155069582505</v>
      </c>
      <c r="R17" s="28">
        <v>6.163021868787276</v>
      </c>
      <c r="S17" s="28">
        <v>3.9761431411530817</v>
      </c>
      <c r="T17" s="28">
        <v>3.180914512922465</v>
      </c>
      <c r="U17" s="28">
        <v>2.1868787276341948</v>
      </c>
      <c r="V17" s="28">
        <v>2.1868787276341948</v>
      </c>
      <c r="W17" s="28">
        <v>1.1928429423459244</v>
      </c>
      <c r="X17" s="28">
        <v>0.5964214711729622</v>
      </c>
      <c r="Y17" s="28">
        <v>0.19880715705765406</v>
      </c>
      <c r="Z17" s="28">
        <v>0.5964214711729622</v>
      </c>
      <c r="AA17" s="28">
        <v>0</v>
      </c>
      <c r="AB17" s="28">
        <v>0.5964214711729622</v>
      </c>
      <c r="AC17" s="28">
        <v>0.19880715705765406</v>
      </c>
      <c r="AD17" s="28">
        <v>0.19880715705765406</v>
      </c>
      <c r="AE17" s="28">
        <v>0</v>
      </c>
      <c r="AF17" s="28">
        <v>0.3976143141153081</v>
      </c>
      <c r="AG17" s="28">
        <v>0.3976143141153081</v>
      </c>
      <c r="AH17" s="28">
        <v>0.3976143141153081</v>
      </c>
      <c r="AI17" s="28">
        <v>0</v>
      </c>
      <c r="AJ17" s="28">
        <v>0</v>
      </c>
      <c r="AK17" s="28">
        <v>0.19880715705765406</v>
      </c>
      <c r="AL17" s="28">
        <v>0</v>
      </c>
      <c r="AM17" s="28">
        <v>0</v>
      </c>
      <c r="AN17" s="28">
        <v>0</v>
      </c>
      <c r="AO17" s="28">
        <v>0</v>
      </c>
      <c r="AP17" s="28">
        <v>0</v>
      </c>
      <c r="AQ17" s="28">
        <v>0</v>
      </c>
      <c r="AR17" s="28">
        <v>0</v>
      </c>
      <c r="AS17" s="28">
        <v>0</v>
      </c>
      <c r="AT17" s="28">
        <v>0</v>
      </c>
    </row>
    <row r="18" spans="2:46" ht="16.5" customHeight="1">
      <c r="B18" s="245"/>
      <c r="C18" s="245"/>
      <c r="D18" s="64" t="s">
        <v>229</v>
      </c>
      <c r="E18" s="28">
        <v>100</v>
      </c>
      <c r="F18" s="28">
        <v>0</v>
      </c>
      <c r="G18" s="28">
        <v>0.6355932203389831</v>
      </c>
      <c r="H18" s="28">
        <v>1.9067796610169492</v>
      </c>
      <c r="I18" s="28">
        <v>2.5423728813559325</v>
      </c>
      <c r="J18" s="28">
        <v>5.508474576271186</v>
      </c>
      <c r="K18" s="28">
        <v>5.720338983050848</v>
      </c>
      <c r="L18" s="28">
        <v>3.8135593220338984</v>
      </c>
      <c r="M18" s="28">
        <v>11.652542372881355</v>
      </c>
      <c r="N18" s="28">
        <v>8.686440677966102</v>
      </c>
      <c r="O18" s="28">
        <v>11.016949152542372</v>
      </c>
      <c r="P18" s="28">
        <v>9.110169491525424</v>
      </c>
      <c r="Q18" s="28">
        <v>7.838983050847458</v>
      </c>
      <c r="R18" s="28">
        <v>5.084745762711865</v>
      </c>
      <c r="S18" s="28">
        <v>3.389830508474576</v>
      </c>
      <c r="T18" s="28">
        <v>4.661016949152542</v>
      </c>
      <c r="U18" s="28">
        <v>4.23728813559322</v>
      </c>
      <c r="V18" s="28">
        <v>4.23728813559322</v>
      </c>
      <c r="W18" s="28">
        <v>2.5423728813559325</v>
      </c>
      <c r="X18" s="28">
        <v>1.059322033898305</v>
      </c>
      <c r="Y18" s="28">
        <v>2.11864406779661</v>
      </c>
      <c r="Z18" s="28">
        <v>1.4830508474576272</v>
      </c>
      <c r="AA18" s="28">
        <v>0.847457627118644</v>
      </c>
      <c r="AB18" s="28">
        <v>0.423728813559322</v>
      </c>
      <c r="AC18" s="28">
        <v>0.423728813559322</v>
      </c>
      <c r="AD18" s="28">
        <v>0</v>
      </c>
      <c r="AE18" s="28">
        <v>0</v>
      </c>
      <c r="AF18" s="28">
        <v>0.211864406779661</v>
      </c>
      <c r="AG18" s="28">
        <v>0</v>
      </c>
      <c r="AH18" s="28">
        <v>0.211864406779661</v>
      </c>
      <c r="AI18" s="28">
        <v>0</v>
      </c>
      <c r="AJ18" s="28">
        <v>0</v>
      </c>
      <c r="AK18" s="28">
        <v>0.211864406779661</v>
      </c>
      <c r="AL18" s="28">
        <v>0.211864406779661</v>
      </c>
      <c r="AM18" s="28">
        <v>0.211864406779661</v>
      </c>
      <c r="AN18" s="28">
        <v>0</v>
      </c>
      <c r="AO18" s="28">
        <v>0</v>
      </c>
      <c r="AP18" s="28">
        <v>0</v>
      </c>
      <c r="AQ18" s="28">
        <v>0</v>
      </c>
      <c r="AR18" s="28">
        <v>0</v>
      </c>
      <c r="AS18" s="28">
        <v>0</v>
      </c>
      <c r="AT18" s="28">
        <v>0</v>
      </c>
    </row>
    <row r="19" spans="2:46" ht="16.5" customHeight="1">
      <c r="B19" s="245"/>
      <c r="C19" s="245"/>
      <c r="D19" s="64" t="s">
        <v>230</v>
      </c>
      <c r="E19" s="28">
        <v>100</v>
      </c>
      <c r="F19" s="28">
        <v>0.6578947368421052</v>
      </c>
      <c r="G19" s="28">
        <v>1.9736842105263157</v>
      </c>
      <c r="H19" s="28">
        <v>2.631578947368421</v>
      </c>
      <c r="I19" s="28">
        <v>3.9473684210526314</v>
      </c>
      <c r="J19" s="28">
        <v>7.894736842105263</v>
      </c>
      <c r="K19" s="28">
        <v>5.263157894736842</v>
      </c>
      <c r="L19" s="28">
        <v>9.539473684210527</v>
      </c>
      <c r="M19" s="28">
        <v>7.236842105263158</v>
      </c>
      <c r="N19" s="28">
        <v>6.907894736842106</v>
      </c>
      <c r="O19" s="28">
        <v>6.578947368421052</v>
      </c>
      <c r="P19" s="28">
        <v>7.565789473684211</v>
      </c>
      <c r="Q19" s="28">
        <v>7.894736842105263</v>
      </c>
      <c r="R19" s="28">
        <v>6.907894736842106</v>
      </c>
      <c r="S19" s="28">
        <v>5.592105263157895</v>
      </c>
      <c r="T19" s="28">
        <v>5.592105263157895</v>
      </c>
      <c r="U19" s="28">
        <v>2.9605263157894735</v>
      </c>
      <c r="V19" s="28">
        <v>3.618421052631579</v>
      </c>
      <c r="W19" s="28">
        <v>2.631578947368421</v>
      </c>
      <c r="X19" s="28">
        <v>1.3157894736842104</v>
      </c>
      <c r="Y19" s="28">
        <v>0.9868421052631579</v>
      </c>
      <c r="Z19" s="28">
        <v>0.3289473684210526</v>
      </c>
      <c r="AA19" s="28">
        <v>0.3289473684210526</v>
      </c>
      <c r="AB19" s="28">
        <v>0.9868421052631579</v>
      </c>
      <c r="AC19" s="28">
        <v>0.3289473684210526</v>
      </c>
      <c r="AD19" s="28">
        <v>0</v>
      </c>
      <c r="AE19" s="28">
        <v>0</v>
      </c>
      <c r="AF19" s="28">
        <v>0</v>
      </c>
      <c r="AG19" s="28">
        <v>0.3289473684210526</v>
      </c>
      <c r="AH19" s="28">
        <v>0</v>
      </c>
      <c r="AI19" s="28">
        <v>0</v>
      </c>
      <c r="AJ19" s="28">
        <v>0</v>
      </c>
      <c r="AK19" s="28">
        <v>0</v>
      </c>
      <c r="AL19" s="28">
        <v>0</v>
      </c>
      <c r="AM19" s="28">
        <v>0</v>
      </c>
      <c r="AN19" s="28">
        <v>0</v>
      </c>
      <c r="AO19" s="28">
        <v>0</v>
      </c>
      <c r="AP19" s="28">
        <v>0</v>
      </c>
      <c r="AQ19" s="28">
        <v>0</v>
      </c>
      <c r="AR19" s="28">
        <v>0</v>
      </c>
      <c r="AS19" s="28">
        <v>0</v>
      </c>
      <c r="AT19" s="28">
        <v>0</v>
      </c>
    </row>
    <row r="20" spans="2:46" ht="16.5" customHeight="1">
      <c r="B20" s="245"/>
      <c r="C20" s="245"/>
      <c r="D20" s="64" t="s">
        <v>231</v>
      </c>
      <c r="E20" s="28">
        <v>100</v>
      </c>
      <c r="F20" s="28">
        <v>2.1459227467811157</v>
      </c>
      <c r="G20" s="28">
        <v>2.575107296137339</v>
      </c>
      <c r="H20" s="28">
        <v>3.862660944206009</v>
      </c>
      <c r="I20" s="28">
        <v>6.866952789699571</v>
      </c>
      <c r="J20" s="28">
        <v>9.012875536480687</v>
      </c>
      <c r="K20" s="28">
        <v>8.583690987124463</v>
      </c>
      <c r="L20" s="28">
        <v>5.579399141630901</v>
      </c>
      <c r="M20" s="28">
        <v>9.44206008583691</v>
      </c>
      <c r="N20" s="28">
        <v>6.866952789699571</v>
      </c>
      <c r="O20" s="28">
        <v>10.300429184549357</v>
      </c>
      <c r="P20" s="28">
        <v>8.583690987124463</v>
      </c>
      <c r="Q20" s="28">
        <v>6.008583690987124</v>
      </c>
      <c r="R20" s="28">
        <v>4.291845493562231</v>
      </c>
      <c r="S20" s="28">
        <v>1.7167381974248928</v>
      </c>
      <c r="T20" s="28">
        <v>2.575107296137339</v>
      </c>
      <c r="U20" s="28">
        <v>2.1459227467811157</v>
      </c>
      <c r="V20" s="28">
        <v>1.2875536480686696</v>
      </c>
      <c r="W20" s="28">
        <v>1.7167381974248928</v>
      </c>
      <c r="X20" s="28">
        <v>1.2875536480686696</v>
      </c>
      <c r="Y20" s="28">
        <v>1.2875536480686696</v>
      </c>
      <c r="Z20" s="28">
        <v>0.8583690987124464</v>
      </c>
      <c r="AA20" s="28">
        <v>0.4291845493562232</v>
      </c>
      <c r="AB20" s="28">
        <v>1.2875536480686696</v>
      </c>
      <c r="AC20" s="28">
        <v>0.4291845493562232</v>
      </c>
      <c r="AD20" s="28">
        <v>0</v>
      </c>
      <c r="AE20" s="28">
        <v>0</v>
      </c>
      <c r="AF20" s="28">
        <v>0</v>
      </c>
      <c r="AG20" s="28">
        <v>0</v>
      </c>
      <c r="AH20" s="28">
        <v>0</v>
      </c>
      <c r="AI20" s="28">
        <v>0.4291845493562232</v>
      </c>
      <c r="AJ20" s="28">
        <v>0</v>
      </c>
      <c r="AK20" s="28">
        <v>0.4291845493562232</v>
      </c>
      <c r="AL20" s="28">
        <v>0</v>
      </c>
      <c r="AM20" s="28">
        <v>0</v>
      </c>
      <c r="AN20" s="28">
        <v>0</v>
      </c>
      <c r="AO20" s="28">
        <v>0</v>
      </c>
      <c r="AP20" s="28">
        <v>0</v>
      </c>
      <c r="AQ20" s="28">
        <v>0</v>
      </c>
      <c r="AR20" s="28">
        <v>0</v>
      </c>
      <c r="AS20" s="28">
        <v>0</v>
      </c>
      <c r="AT20" s="28">
        <v>0</v>
      </c>
    </row>
    <row r="21" spans="2:46" ht="16.5" customHeight="1">
      <c r="B21" s="245"/>
      <c r="C21" s="338"/>
      <c r="D21" s="64" t="s">
        <v>232</v>
      </c>
      <c r="E21" s="28">
        <v>100</v>
      </c>
      <c r="F21" s="28">
        <v>2.459016393442623</v>
      </c>
      <c r="G21" s="28">
        <v>4.098360655737705</v>
      </c>
      <c r="H21" s="28">
        <v>6.147540983606557</v>
      </c>
      <c r="I21" s="28">
        <v>4.508196721311475</v>
      </c>
      <c r="J21" s="28">
        <v>5.327868852459016</v>
      </c>
      <c r="K21" s="28">
        <v>6.967213114754098</v>
      </c>
      <c r="L21" s="28">
        <v>7.786885245901639</v>
      </c>
      <c r="M21" s="28">
        <v>9.836065573770492</v>
      </c>
      <c r="N21" s="28">
        <v>7.377049180327869</v>
      </c>
      <c r="O21" s="28">
        <v>4.918032786885246</v>
      </c>
      <c r="P21" s="28">
        <v>2.8688524590163933</v>
      </c>
      <c r="Q21" s="28">
        <v>7.377049180327869</v>
      </c>
      <c r="R21" s="28">
        <v>6.557377049180328</v>
      </c>
      <c r="S21" s="28">
        <v>3.6885245901639343</v>
      </c>
      <c r="T21" s="28">
        <v>7.786885245901639</v>
      </c>
      <c r="U21" s="28">
        <v>3.6885245901639343</v>
      </c>
      <c r="V21" s="28">
        <v>2.459016393442623</v>
      </c>
      <c r="W21" s="28">
        <v>2.0491803278688523</v>
      </c>
      <c r="X21" s="28">
        <v>1.639344262295082</v>
      </c>
      <c r="Y21" s="28">
        <v>1.2295081967213115</v>
      </c>
      <c r="Z21" s="28">
        <v>0.819672131147541</v>
      </c>
      <c r="AA21" s="28">
        <v>0</v>
      </c>
      <c r="AB21" s="28">
        <v>0.4098360655737705</v>
      </c>
      <c r="AC21" s="28">
        <v>0</v>
      </c>
      <c r="AD21" s="28">
        <v>0</v>
      </c>
      <c r="AE21" s="28">
        <v>0</v>
      </c>
      <c r="AF21" s="28">
        <v>0</v>
      </c>
      <c r="AG21" s="28">
        <v>0</v>
      </c>
      <c r="AH21" s="28">
        <v>0</v>
      </c>
      <c r="AI21" s="28">
        <v>0</v>
      </c>
      <c r="AJ21" s="28">
        <v>0</v>
      </c>
      <c r="AK21" s="28">
        <v>0</v>
      </c>
      <c r="AL21" s="28">
        <v>0</v>
      </c>
      <c r="AM21" s="28">
        <v>0</v>
      </c>
      <c r="AN21" s="28">
        <v>0</v>
      </c>
      <c r="AO21" s="28">
        <v>0</v>
      </c>
      <c r="AP21" s="28">
        <v>0</v>
      </c>
      <c r="AQ21" s="28">
        <v>0</v>
      </c>
      <c r="AR21" s="28">
        <v>0</v>
      </c>
      <c r="AS21" s="28">
        <v>0</v>
      </c>
      <c r="AT21" s="28">
        <v>0</v>
      </c>
    </row>
    <row r="22" spans="2:46" ht="16.5" customHeight="1">
      <c r="B22" s="245"/>
      <c r="C22" s="330" t="s">
        <v>57</v>
      </c>
      <c r="D22" s="342"/>
      <c r="E22" s="28">
        <v>100</v>
      </c>
      <c r="F22" s="28">
        <v>1.6962220508866617</v>
      </c>
      <c r="G22" s="28">
        <v>4.626060138781804</v>
      </c>
      <c r="H22" s="28">
        <v>7.324595219737856</v>
      </c>
      <c r="I22" s="28">
        <v>7.170393215111797</v>
      </c>
      <c r="J22" s="28">
        <v>7.0161912104857365</v>
      </c>
      <c r="K22" s="28">
        <v>6.553585196607556</v>
      </c>
      <c r="L22" s="28">
        <v>8.249807247494218</v>
      </c>
      <c r="M22" s="28">
        <v>8.018504240555128</v>
      </c>
      <c r="N22" s="28">
        <v>7.401696222050886</v>
      </c>
      <c r="O22" s="28">
        <v>8.789514263685428</v>
      </c>
      <c r="P22" s="28">
        <v>8.712413261372397</v>
      </c>
      <c r="Q22" s="28">
        <v>6.168080185042406</v>
      </c>
      <c r="R22" s="28">
        <v>5.859676175790286</v>
      </c>
      <c r="S22" s="28">
        <v>2.929838087895143</v>
      </c>
      <c r="T22" s="28">
        <v>2.313030069390902</v>
      </c>
      <c r="U22" s="28">
        <v>2.235929067077872</v>
      </c>
      <c r="V22" s="28">
        <v>1.6191210485736314</v>
      </c>
      <c r="W22" s="28">
        <v>0.7710100231303008</v>
      </c>
      <c r="X22" s="28">
        <v>0.4626060138781804</v>
      </c>
      <c r="Y22" s="28">
        <v>0.3855050115651504</v>
      </c>
      <c r="Z22" s="28">
        <v>0.3855050115651504</v>
      </c>
      <c r="AA22" s="28">
        <v>0.6168080185042405</v>
      </c>
      <c r="AB22" s="28">
        <v>0.07710100231303006</v>
      </c>
      <c r="AC22" s="28">
        <v>0.2313030069390902</v>
      </c>
      <c r="AD22" s="28">
        <v>0</v>
      </c>
      <c r="AE22" s="28">
        <v>0.07710100231303006</v>
      </c>
      <c r="AF22" s="28">
        <v>0</v>
      </c>
      <c r="AG22" s="28">
        <v>0</v>
      </c>
      <c r="AH22" s="28">
        <v>0.07710100231303006</v>
      </c>
      <c r="AI22" s="28">
        <v>0</v>
      </c>
      <c r="AJ22" s="28">
        <v>0</v>
      </c>
      <c r="AK22" s="28">
        <v>0</v>
      </c>
      <c r="AL22" s="28">
        <v>0</v>
      </c>
      <c r="AM22" s="28">
        <v>0</v>
      </c>
      <c r="AN22" s="28">
        <v>0</v>
      </c>
      <c r="AO22" s="28">
        <v>0</v>
      </c>
      <c r="AP22" s="28">
        <v>0.07710100231303006</v>
      </c>
      <c r="AQ22" s="28">
        <v>0</v>
      </c>
      <c r="AR22" s="28">
        <v>0</v>
      </c>
      <c r="AS22" s="28">
        <v>0</v>
      </c>
      <c r="AT22" s="28">
        <v>0.15420200462606012</v>
      </c>
    </row>
    <row r="23" spans="2:46" ht="16.5" customHeight="1">
      <c r="B23" s="245"/>
      <c r="C23" s="245"/>
      <c r="D23" s="64" t="s">
        <v>228</v>
      </c>
      <c r="E23" s="28">
        <v>100</v>
      </c>
      <c r="F23" s="28">
        <v>0</v>
      </c>
      <c r="G23" s="28">
        <v>0.5305039787798408</v>
      </c>
      <c r="H23" s="28">
        <v>2.9177718832891246</v>
      </c>
      <c r="I23" s="28">
        <v>4.509283819628647</v>
      </c>
      <c r="J23" s="28">
        <v>3.7135278514588856</v>
      </c>
      <c r="K23" s="28">
        <v>5.305039787798409</v>
      </c>
      <c r="L23" s="28">
        <v>8.222811671087534</v>
      </c>
      <c r="M23" s="28">
        <v>7.957559681697612</v>
      </c>
      <c r="N23" s="28">
        <v>9.283819628647215</v>
      </c>
      <c r="O23" s="28">
        <v>10.610079575596817</v>
      </c>
      <c r="P23" s="28">
        <v>10.079575596816976</v>
      </c>
      <c r="Q23" s="28">
        <v>6.631299734748011</v>
      </c>
      <c r="R23" s="28">
        <v>10.079575596816976</v>
      </c>
      <c r="S23" s="28">
        <v>3.7135278514588856</v>
      </c>
      <c r="T23" s="28">
        <v>4.774535809018567</v>
      </c>
      <c r="U23" s="28">
        <v>2.9177718832891246</v>
      </c>
      <c r="V23" s="28">
        <v>2.6525198938992043</v>
      </c>
      <c r="W23" s="28">
        <v>1.0610079575596816</v>
      </c>
      <c r="X23" s="28">
        <v>0.5305039787798408</v>
      </c>
      <c r="Y23" s="28">
        <v>0.5305039787798408</v>
      </c>
      <c r="Z23" s="28">
        <v>0.5305039787798408</v>
      </c>
      <c r="AA23" s="28">
        <v>1.5915119363395225</v>
      </c>
      <c r="AB23" s="28">
        <v>0.2652519893899204</v>
      </c>
      <c r="AC23" s="28">
        <v>0.5305039787798408</v>
      </c>
      <c r="AD23" s="28">
        <v>0</v>
      </c>
      <c r="AE23" s="28">
        <v>0</v>
      </c>
      <c r="AF23" s="28">
        <v>0</v>
      </c>
      <c r="AG23" s="28">
        <v>0</v>
      </c>
      <c r="AH23" s="28">
        <v>0.2652519893899204</v>
      </c>
      <c r="AI23" s="28">
        <v>0</v>
      </c>
      <c r="AJ23" s="28">
        <v>0</v>
      </c>
      <c r="AK23" s="28">
        <v>0</v>
      </c>
      <c r="AL23" s="28">
        <v>0</v>
      </c>
      <c r="AM23" s="28">
        <v>0</v>
      </c>
      <c r="AN23" s="28">
        <v>0</v>
      </c>
      <c r="AO23" s="28">
        <v>0</v>
      </c>
      <c r="AP23" s="28">
        <v>0.2652519893899204</v>
      </c>
      <c r="AQ23" s="28">
        <v>0</v>
      </c>
      <c r="AR23" s="28">
        <v>0</v>
      </c>
      <c r="AS23" s="28">
        <v>0</v>
      </c>
      <c r="AT23" s="28">
        <v>0.5305039787798408</v>
      </c>
    </row>
    <row r="24" spans="2:46" ht="16.5" customHeight="1">
      <c r="B24" s="245"/>
      <c r="C24" s="245"/>
      <c r="D24" s="64" t="s">
        <v>229</v>
      </c>
      <c r="E24" s="28">
        <v>100</v>
      </c>
      <c r="F24" s="28">
        <v>1.0256410256410255</v>
      </c>
      <c r="G24" s="28">
        <v>2.307692307692308</v>
      </c>
      <c r="H24" s="28">
        <v>5.128205128205128</v>
      </c>
      <c r="I24" s="28">
        <v>6.666666666666667</v>
      </c>
      <c r="J24" s="28">
        <v>6.923076923076923</v>
      </c>
      <c r="K24" s="28">
        <v>6.153846153846154</v>
      </c>
      <c r="L24" s="28">
        <v>8.974358974358974</v>
      </c>
      <c r="M24" s="28">
        <v>9.487179487179487</v>
      </c>
      <c r="N24" s="28">
        <v>8.205128205128204</v>
      </c>
      <c r="O24" s="28">
        <v>9.743589743589745</v>
      </c>
      <c r="P24" s="28">
        <v>8.461538461538462</v>
      </c>
      <c r="Q24" s="28">
        <v>7.948717948717948</v>
      </c>
      <c r="R24" s="28">
        <v>6.923076923076923</v>
      </c>
      <c r="S24" s="28">
        <v>3.5897435897435894</v>
      </c>
      <c r="T24" s="28">
        <v>1.0256410256410255</v>
      </c>
      <c r="U24" s="28">
        <v>2.564102564102564</v>
      </c>
      <c r="V24" s="28">
        <v>1.5384615384615385</v>
      </c>
      <c r="W24" s="28">
        <v>1.0256410256410255</v>
      </c>
      <c r="X24" s="28">
        <v>1.0256410256410255</v>
      </c>
      <c r="Y24" s="28">
        <v>0.5128205128205128</v>
      </c>
      <c r="Z24" s="28">
        <v>0.2564102564102564</v>
      </c>
      <c r="AA24" s="28">
        <v>0.2564102564102564</v>
      </c>
      <c r="AB24" s="28">
        <v>0</v>
      </c>
      <c r="AC24" s="28">
        <v>0</v>
      </c>
      <c r="AD24" s="28">
        <v>0</v>
      </c>
      <c r="AE24" s="28">
        <v>0.2564102564102564</v>
      </c>
      <c r="AF24" s="28">
        <v>0</v>
      </c>
      <c r="AG24" s="28">
        <v>0</v>
      </c>
      <c r="AH24" s="28">
        <v>0</v>
      </c>
      <c r="AI24" s="28">
        <v>0</v>
      </c>
      <c r="AJ24" s="28">
        <v>0</v>
      </c>
      <c r="AK24" s="28">
        <v>0</v>
      </c>
      <c r="AL24" s="28">
        <v>0</v>
      </c>
      <c r="AM24" s="28">
        <v>0</v>
      </c>
      <c r="AN24" s="28">
        <v>0</v>
      </c>
      <c r="AO24" s="28">
        <v>0</v>
      </c>
      <c r="AP24" s="28">
        <v>0</v>
      </c>
      <c r="AQ24" s="28">
        <v>0</v>
      </c>
      <c r="AR24" s="28">
        <v>0</v>
      </c>
      <c r="AS24" s="28">
        <v>0</v>
      </c>
      <c r="AT24" s="28">
        <v>0</v>
      </c>
    </row>
    <row r="25" spans="2:46" ht="16.5" customHeight="1">
      <c r="B25" s="245"/>
      <c r="C25" s="245"/>
      <c r="D25" s="64" t="s">
        <v>230</v>
      </c>
      <c r="E25" s="28">
        <v>100</v>
      </c>
      <c r="F25" s="28">
        <v>2.127659574468085</v>
      </c>
      <c r="G25" s="28">
        <v>6.382978723404255</v>
      </c>
      <c r="H25" s="28">
        <v>7.446808510638298</v>
      </c>
      <c r="I25" s="28">
        <v>4.25531914893617</v>
      </c>
      <c r="J25" s="28">
        <v>8.51063829787234</v>
      </c>
      <c r="K25" s="28">
        <v>7.9787234042553195</v>
      </c>
      <c r="L25" s="28">
        <v>7.9787234042553195</v>
      </c>
      <c r="M25" s="28">
        <v>9.574468085106384</v>
      </c>
      <c r="N25" s="28">
        <v>6.382978723404255</v>
      </c>
      <c r="O25" s="28">
        <v>4.25531914893617</v>
      </c>
      <c r="P25" s="28">
        <v>13.297872340425531</v>
      </c>
      <c r="Q25" s="28">
        <v>6.914893617021277</v>
      </c>
      <c r="R25" s="28">
        <v>2.6595744680851063</v>
      </c>
      <c r="S25" s="28">
        <v>3.723404255319149</v>
      </c>
      <c r="T25" s="28">
        <v>1.0638297872340425</v>
      </c>
      <c r="U25" s="28">
        <v>2.6595744680851063</v>
      </c>
      <c r="V25" s="28">
        <v>1.5957446808510638</v>
      </c>
      <c r="W25" s="28">
        <v>1.0638297872340425</v>
      </c>
      <c r="X25" s="28">
        <v>0</v>
      </c>
      <c r="Y25" s="28">
        <v>0.5319148936170213</v>
      </c>
      <c r="Z25" s="28">
        <v>0.5319148936170213</v>
      </c>
      <c r="AA25" s="28">
        <v>0.5319148936170213</v>
      </c>
      <c r="AB25" s="28">
        <v>0</v>
      </c>
      <c r="AC25" s="28">
        <v>0.5319148936170213</v>
      </c>
      <c r="AD25" s="28">
        <v>0</v>
      </c>
      <c r="AE25" s="28">
        <v>0</v>
      </c>
      <c r="AF25" s="28">
        <v>0</v>
      </c>
      <c r="AG25" s="28">
        <v>0</v>
      </c>
      <c r="AH25" s="28">
        <v>0</v>
      </c>
      <c r="AI25" s="28">
        <v>0</v>
      </c>
      <c r="AJ25" s="28">
        <v>0</v>
      </c>
      <c r="AK25" s="28">
        <v>0</v>
      </c>
      <c r="AL25" s="28">
        <v>0</v>
      </c>
      <c r="AM25" s="28">
        <v>0</v>
      </c>
      <c r="AN25" s="28">
        <v>0</v>
      </c>
      <c r="AO25" s="28">
        <v>0</v>
      </c>
      <c r="AP25" s="28">
        <v>0</v>
      </c>
      <c r="AQ25" s="28">
        <v>0</v>
      </c>
      <c r="AR25" s="28">
        <v>0</v>
      </c>
      <c r="AS25" s="28">
        <v>0</v>
      </c>
      <c r="AT25" s="28">
        <v>0</v>
      </c>
    </row>
    <row r="26" spans="2:46" ht="16.5" customHeight="1">
      <c r="B26" s="245"/>
      <c r="C26" s="245"/>
      <c r="D26" s="64" t="s">
        <v>231</v>
      </c>
      <c r="E26" s="28">
        <v>100</v>
      </c>
      <c r="F26" s="28">
        <v>4.081632653061225</v>
      </c>
      <c r="G26" s="28">
        <v>11.564625850340136</v>
      </c>
      <c r="H26" s="28">
        <v>13.26530612244898</v>
      </c>
      <c r="I26" s="28">
        <v>11.904761904761903</v>
      </c>
      <c r="J26" s="28">
        <v>9.863945578231291</v>
      </c>
      <c r="K26" s="28">
        <v>7.8231292517006805</v>
      </c>
      <c r="L26" s="28">
        <v>7.8231292517006805</v>
      </c>
      <c r="M26" s="28">
        <v>6.122448979591836</v>
      </c>
      <c r="N26" s="28">
        <v>5.1020408163265305</v>
      </c>
      <c r="O26" s="28">
        <v>8.16326530612245</v>
      </c>
      <c r="P26" s="28">
        <v>5.782312925170068</v>
      </c>
      <c r="Q26" s="28">
        <v>2.7210884353741496</v>
      </c>
      <c r="R26" s="28">
        <v>2.0408163265306123</v>
      </c>
      <c r="S26" s="28">
        <v>0.6802721088435374</v>
      </c>
      <c r="T26" s="28">
        <v>1.7006802721088436</v>
      </c>
      <c r="U26" s="28">
        <v>0.3401360544217687</v>
      </c>
      <c r="V26" s="28">
        <v>0.6802721088435374</v>
      </c>
      <c r="W26" s="28">
        <v>0</v>
      </c>
      <c r="X26" s="28">
        <v>0</v>
      </c>
      <c r="Y26" s="28">
        <v>0</v>
      </c>
      <c r="Z26" s="28">
        <v>0.3401360544217687</v>
      </c>
      <c r="AA26" s="28">
        <v>0</v>
      </c>
      <c r="AB26" s="28">
        <v>0</v>
      </c>
      <c r="AC26" s="28">
        <v>0</v>
      </c>
      <c r="AD26" s="28">
        <v>0</v>
      </c>
      <c r="AE26" s="28">
        <v>0</v>
      </c>
      <c r="AF26" s="28">
        <v>0</v>
      </c>
      <c r="AG26" s="28">
        <v>0</v>
      </c>
      <c r="AH26" s="28">
        <v>0</v>
      </c>
      <c r="AI26" s="28">
        <v>0</v>
      </c>
      <c r="AJ26" s="28">
        <v>0</v>
      </c>
      <c r="AK26" s="28">
        <v>0</v>
      </c>
      <c r="AL26" s="28">
        <v>0</v>
      </c>
      <c r="AM26" s="28">
        <v>0</v>
      </c>
      <c r="AN26" s="28">
        <v>0</v>
      </c>
      <c r="AO26" s="28">
        <v>0</v>
      </c>
      <c r="AP26" s="28">
        <v>0</v>
      </c>
      <c r="AQ26" s="28">
        <v>0</v>
      </c>
      <c r="AR26" s="28">
        <v>0</v>
      </c>
      <c r="AS26" s="28">
        <v>0</v>
      </c>
      <c r="AT26" s="28">
        <v>0</v>
      </c>
    </row>
    <row r="27" spans="2:46" ht="16.5" customHeight="1">
      <c r="B27" s="338"/>
      <c r="C27" s="338"/>
      <c r="D27" s="64" t="s">
        <v>232</v>
      </c>
      <c r="E27" s="179">
        <v>100</v>
      </c>
      <c r="F27" s="179">
        <v>4.166666666666666</v>
      </c>
      <c r="G27" s="179">
        <v>6.25</v>
      </c>
      <c r="H27" s="179">
        <v>22.916666666666664</v>
      </c>
      <c r="I27" s="179">
        <v>14.583333333333334</v>
      </c>
      <c r="J27" s="179">
        <v>10.416666666666668</v>
      </c>
      <c r="K27" s="179">
        <v>6.25</v>
      </c>
      <c r="L27" s="179">
        <v>6.25</v>
      </c>
      <c r="M27" s="179">
        <v>2.083333333333333</v>
      </c>
      <c r="N27" s="179">
        <v>4.166666666666666</v>
      </c>
      <c r="O27" s="179">
        <v>8.333333333333332</v>
      </c>
      <c r="P27" s="179">
        <v>0</v>
      </c>
      <c r="Q27" s="179">
        <v>6.25</v>
      </c>
      <c r="R27" s="179">
        <v>0</v>
      </c>
      <c r="S27" s="179">
        <v>2.083333333333333</v>
      </c>
      <c r="T27" s="179">
        <v>2.083333333333333</v>
      </c>
      <c r="U27" s="179">
        <v>4.166666666666666</v>
      </c>
      <c r="V27" s="179">
        <v>0</v>
      </c>
      <c r="W27" s="179">
        <v>0</v>
      </c>
      <c r="X27" s="179">
        <v>0</v>
      </c>
      <c r="Y27" s="179">
        <v>0</v>
      </c>
      <c r="Z27" s="179">
        <v>0</v>
      </c>
      <c r="AA27" s="179">
        <v>0</v>
      </c>
      <c r="AB27" s="179">
        <v>0</v>
      </c>
      <c r="AC27" s="179">
        <v>0</v>
      </c>
      <c r="AD27" s="179">
        <v>0</v>
      </c>
      <c r="AE27" s="179">
        <v>0</v>
      </c>
      <c r="AF27" s="179">
        <v>0</v>
      </c>
      <c r="AG27" s="179">
        <v>0</v>
      </c>
      <c r="AH27" s="179">
        <v>0</v>
      </c>
      <c r="AI27" s="179">
        <v>0</v>
      </c>
      <c r="AJ27" s="179">
        <v>0</v>
      </c>
      <c r="AK27" s="179">
        <v>0</v>
      </c>
      <c r="AL27" s="179">
        <v>0</v>
      </c>
      <c r="AM27" s="179">
        <v>0</v>
      </c>
      <c r="AN27" s="179">
        <v>0</v>
      </c>
      <c r="AO27" s="179">
        <v>0</v>
      </c>
      <c r="AP27" s="179">
        <v>0</v>
      </c>
      <c r="AQ27" s="179">
        <v>0</v>
      </c>
      <c r="AR27" s="179">
        <v>0</v>
      </c>
      <c r="AS27" s="179">
        <v>0</v>
      </c>
      <c r="AT27" s="179">
        <v>0</v>
      </c>
    </row>
    <row r="28" spans="2:46" ht="16.5" customHeight="1">
      <c r="B28" s="331" t="s">
        <v>60</v>
      </c>
      <c r="C28" s="341"/>
      <c r="D28" s="342"/>
      <c r="E28" s="14">
        <v>100</v>
      </c>
      <c r="F28" s="14">
        <v>2.818590704647676</v>
      </c>
      <c r="G28" s="14">
        <v>5.847076461769116</v>
      </c>
      <c r="H28" s="14">
        <v>8.575712143928035</v>
      </c>
      <c r="I28" s="14">
        <v>9.235382308845578</v>
      </c>
      <c r="J28" s="14">
        <v>10.014992503748125</v>
      </c>
      <c r="K28" s="14">
        <v>10.584707646176913</v>
      </c>
      <c r="L28" s="14">
        <v>9.805097451274362</v>
      </c>
      <c r="M28" s="14">
        <v>8.455772113943029</v>
      </c>
      <c r="N28" s="14">
        <v>6.896551724137931</v>
      </c>
      <c r="O28" s="14">
        <v>7.82608695652174</v>
      </c>
      <c r="P28" s="14">
        <v>5.487256371814093</v>
      </c>
      <c r="Q28" s="14">
        <v>3.8380809595202394</v>
      </c>
      <c r="R28" s="14">
        <v>3.6881559220389803</v>
      </c>
      <c r="S28" s="14">
        <v>2.2488755622188905</v>
      </c>
      <c r="T28" s="14">
        <v>1.4692653673163418</v>
      </c>
      <c r="U28" s="14">
        <v>1.0794602698650675</v>
      </c>
      <c r="V28" s="14">
        <v>0.9595202398800599</v>
      </c>
      <c r="W28" s="14">
        <v>0.5997001499250375</v>
      </c>
      <c r="X28" s="14">
        <v>0.11994002998500748</v>
      </c>
      <c r="Y28" s="14">
        <v>0.14992503748125938</v>
      </c>
      <c r="Z28" s="14">
        <v>0.02998500749625187</v>
      </c>
      <c r="AA28" s="14">
        <v>0.05997001499250374</v>
      </c>
      <c r="AB28" s="14">
        <v>0.05997001499250374</v>
      </c>
      <c r="AC28" s="14">
        <v>0.02998500749625187</v>
      </c>
      <c r="AD28" s="14">
        <v>0.05997001499250374</v>
      </c>
      <c r="AE28" s="14">
        <v>0.02998500749625187</v>
      </c>
      <c r="AF28" s="14">
        <v>0</v>
      </c>
      <c r="AG28" s="14">
        <v>0</v>
      </c>
      <c r="AH28" s="14">
        <v>0</v>
      </c>
      <c r="AI28" s="14">
        <v>0</v>
      </c>
      <c r="AJ28" s="14">
        <v>0</v>
      </c>
      <c r="AK28" s="14">
        <v>0</v>
      </c>
      <c r="AL28" s="14">
        <v>0</v>
      </c>
      <c r="AM28" s="14">
        <v>0</v>
      </c>
      <c r="AN28" s="14">
        <v>0</v>
      </c>
      <c r="AO28" s="14">
        <v>0</v>
      </c>
      <c r="AP28" s="14">
        <v>0</v>
      </c>
      <c r="AQ28" s="14">
        <v>0</v>
      </c>
      <c r="AR28" s="14">
        <v>0</v>
      </c>
      <c r="AS28" s="14">
        <v>0</v>
      </c>
      <c r="AT28" s="14">
        <v>0.02998500749625187</v>
      </c>
    </row>
    <row r="29" spans="2:5" ht="12">
      <c r="B29" s="98"/>
      <c r="C29" s="98"/>
      <c r="D29" s="98"/>
      <c r="E29" s="100"/>
    </row>
    <row r="30" ht="12">
      <c r="F30" s="100"/>
    </row>
    <row r="31" spans="6:46" ht="12"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00"/>
      <c r="AL31" s="100"/>
      <c r="AM31" s="100"/>
      <c r="AN31" s="100"/>
      <c r="AO31" s="100"/>
      <c r="AP31" s="100"/>
      <c r="AQ31" s="100"/>
      <c r="AR31" s="100"/>
      <c r="AS31" s="100"/>
      <c r="AT31" s="100"/>
    </row>
  </sheetData>
  <sheetProtection/>
  <mergeCells count="15">
    <mergeCell ref="B28:D28"/>
    <mergeCell ref="E3:E5"/>
    <mergeCell ref="AU3:AU4"/>
    <mergeCell ref="B8:B27"/>
    <mergeCell ref="C8:D8"/>
    <mergeCell ref="C9:C15"/>
    <mergeCell ref="C16:D16"/>
    <mergeCell ref="C17:C21"/>
    <mergeCell ref="C22:D22"/>
    <mergeCell ref="C23:C27"/>
    <mergeCell ref="B3:D3"/>
    <mergeCell ref="B4:D5"/>
    <mergeCell ref="B6:D6"/>
    <mergeCell ref="B7:D7"/>
    <mergeCell ref="AV3:AV4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2"/>
  <sheetViews>
    <sheetView showGridLines="0" zoomScalePageLayoutView="0" workbookViewId="0" topLeftCell="A46">
      <selection activeCell="D71" sqref="D71:D72"/>
    </sheetView>
  </sheetViews>
  <sheetFormatPr defaultColWidth="9.140625" defaultRowHeight="12"/>
  <cols>
    <col min="1" max="2" width="2.57421875" style="1" customWidth="1"/>
    <col min="3" max="3" width="10.7109375" style="1" customWidth="1"/>
    <col min="4" max="11" width="8.28125" style="12" customWidth="1"/>
    <col min="12" max="14" width="9.00390625" style="15" customWidth="1"/>
  </cols>
  <sheetData>
    <row r="1" spans="2:4" ht="17.25">
      <c r="B1" s="2" t="s">
        <v>129</v>
      </c>
      <c r="D1" s="6" t="s">
        <v>130</v>
      </c>
    </row>
    <row r="2" spans="1:14" ht="17.25">
      <c r="A2"/>
      <c r="C2" s="2"/>
      <c r="D2"/>
      <c r="E2"/>
      <c r="F2"/>
      <c r="G2"/>
      <c r="H2"/>
      <c r="I2"/>
      <c r="J2"/>
      <c r="K2"/>
      <c r="L2"/>
      <c r="M2"/>
      <c r="N2"/>
    </row>
    <row r="3" spans="2:14" s="9" customFormat="1" ht="29.25" customHeight="1">
      <c r="B3" s="262" t="s">
        <v>307</v>
      </c>
      <c r="C3" s="275"/>
      <c r="D3" s="279" t="s">
        <v>0</v>
      </c>
      <c r="E3" s="281" t="s">
        <v>76</v>
      </c>
      <c r="F3" s="281" t="s">
        <v>77</v>
      </c>
      <c r="G3" s="281" t="s">
        <v>78</v>
      </c>
      <c r="H3" s="281" t="s">
        <v>79</v>
      </c>
      <c r="I3" s="281" t="s">
        <v>80</v>
      </c>
      <c r="J3" s="281" t="s">
        <v>81</v>
      </c>
      <c r="K3" s="276" t="s">
        <v>82</v>
      </c>
      <c r="L3" s="274" t="s">
        <v>131</v>
      </c>
      <c r="M3" s="274" t="s">
        <v>132</v>
      </c>
      <c r="N3" s="274" t="s">
        <v>133</v>
      </c>
    </row>
    <row r="4" spans="1:14" ht="12.75" customHeight="1">
      <c r="A4"/>
      <c r="B4" s="266" t="s">
        <v>328</v>
      </c>
      <c r="C4" s="267"/>
      <c r="D4" s="280"/>
      <c r="E4" s="282"/>
      <c r="F4" s="282"/>
      <c r="G4" s="282"/>
      <c r="H4" s="282"/>
      <c r="I4" s="282"/>
      <c r="J4" s="282"/>
      <c r="K4" s="277"/>
      <c r="L4" s="272"/>
      <c r="M4" s="272"/>
      <c r="N4" s="272"/>
    </row>
    <row r="5" spans="1:14" ht="12.75" customHeight="1">
      <c r="A5"/>
      <c r="B5" s="268"/>
      <c r="C5" s="269"/>
      <c r="D5" s="280"/>
      <c r="E5" s="282"/>
      <c r="F5" s="282"/>
      <c r="G5" s="282"/>
      <c r="H5" s="282"/>
      <c r="I5" s="282"/>
      <c r="J5" s="282"/>
      <c r="K5" s="278"/>
      <c r="L5" s="82" t="s">
        <v>134</v>
      </c>
      <c r="M5" s="82" t="s">
        <v>134</v>
      </c>
      <c r="N5" s="82" t="s">
        <v>134</v>
      </c>
    </row>
    <row r="6" spans="1:14" ht="12" customHeight="1">
      <c r="A6" s="3"/>
      <c r="B6" s="241" t="s">
        <v>2</v>
      </c>
      <c r="C6" s="242"/>
      <c r="D6" s="194">
        <v>15388</v>
      </c>
      <c r="E6" s="194">
        <v>561</v>
      </c>
      <c r="F6" s="194">
        <v>3748</v>
      </c>
      <c r="G6" s="194">
        <v>5152</v>
      </c>
      <c r="H6" s="194">
        <v>4331</v>
      </c>
      <c r="I6" s="194">
        <v>1302</v>
      </c>
      <c r="J6" s="194">
        <v>235</v>
      </c>
      <c r="K6" s="194">
        <v>59</v>
      </c>
      <c r="L6" s="195">
        <v>3</v>
      </c>
      <c r="M6" s="196">
        <v>3.1963218092019754</v>
      </c>
      <c r="N6" s="196">
        <v>1.085896632444414</v>
      </c>
    </row>
    <row r="7" spans="1:14" ht="12" customHeight="1">
      <c r="A7" s="3"/>
      <c r="B7" s="224" t="s">
        <v>3</v>
      </c>
      <c r="C7" s="225"/>
      <c r="D7" s="173">
        <v>12497</v>
      </c>
      <c r="E7" s="173">
        <v>456</v>
      </c>
      <c r="F7" s="173">
        <v>3148</v>
      </c>
      <c r="G7" s="173">
        <v>4160</v>
      </c>
      <c r="H7" s="173">
        <v>3464</v>
      </c>
      <c r="I7" s="173">
        <v>1029</v>
      </c>
      <c r="J7" s="173">
        <v>192</v>
      </c>
      <c r="K7" s="173">
        <v>48</v>
      </c>
      <c r="L7" s="174">
        <v>3</v>
      </c>
      <c r="M7" s="175">
        <v>3.179323037529007</v>
      </c>
      <c r="N7" s="175">
        <v>1.0866410714921657</v>
      </c>
    </row>
    <row r="8" spans="2:14" ht="12" customHeight="1">
      <c r="B8" s="73"/>
      <c r="C8" s="74" t="s">
        <v>123</v>
      </c>
      <c r="D8" s="176">
        <v>8795</v>
      </c>
      <c r="E8" s="176">
        <v>324</v>
      </c>
      <c r="F8" s="176">
        <v>2242</v>
      </c>
      <c r="G8" s="176">
        <v>2982</v>
      </c>
      <c r="H8" s="176">
        <v>2393</v>
      </c>
      <c r="I8" s="176">
        <v>709</v>
      </c>
      <c r="J8" s="176">
        <v>113</v>
      </c>
      <c r="K8" s="176">
        <v>32</v>
      </c>
      <c r="L8" s="135">
        <v>3</v>
      </c>
      <c r="M8" s="136">
        <v>3.1589539511085842</v>
      </c>
      <c r="N8" s="136">
        <v>1.075593059397229</v>
      </c>
    </row>
    <row r="9" spans="2:14" ht="12" customHeight="1">
      <c r="B9" s="73"/>
      <c r="C9" s="74" t="s">
        <v>124</v>
      </c>
      <c r="D9" s="176">
        <v>2016</v>
      </c>
      <c r="E9" s="176">
        <v>59</v>
      </c>
      <c r="F9" s="176">
        <v>533</v>
      </c>
      <c r="G9" s="176">
        <v>651</v>
      </c>
      <c r="H9" s="176">
        <v>547</v>
      </c>
      <c r="I9" s="176">
        <v>183</v>
      </c>
      <c r="J9" s="176">
        <v>35</v>
      </c>
      <c r="K9" s="176">
        <v>8</v>
      </c>
      <c r="L9" s="135">
        <v>3</v>
      </c>
      <c r="M9" s="136">
        <v>3.1979166666666665</v>
      </c>
      <c r="N9" s="136">
        <v>1.0940922452842208</v>
      </c>
    </row>
    <row r="10" spans="2:14" ht="12" customHeight="1">
      <c r="B10" s="73"/>
      <c r="C10" s="74" t="s">
        <v>125</v>
      </c>
      <c r="D10" s="176">
        <v>1686</v>
      </c>
      <c r="E10" s="176">
        <v>73</v>
      </c>
      <c r="F10" s="176">
        <v>373</v>
      </c>
      <c r="G10" s="176">
        <v>527</v>
      </c>
      <c r="H10" s="176">
        <v>524</v>
      </c>
      <c r="I10" s="176">
        <v>137</v>
      </c>
      <c r="J10" s="176">
        <v>44</v>
      </c>
      <c r="K10" s="176">
        <v>8</v>
      </c>
      <c r="L10" s="135">
        <v>3</v>
      </c>
      <c r="M10" s="136">
        <v>3.263345195729537</v>
      </c>
      <c r="N10" s="136">
        <v>1.1303933647662074</v>
      </c>
    </row>
    <row r="11" spans="2:14" ht="12" customHeight="1">
      <c r="B11" s="228" t="s">
        <v>7</v>
      </c>
      <c r="C11" s="229"/>
      <c r="D11" s="177">
        <v>2891</v>
      </c>
      <c r="E11" s="177">
        <v>105</v>
      </c>
      <c r="F11" s="177">
        <v>600</v>
      </c>
      <c r="G11" s="177">
        <v>992</v>
      </c>
      <c r="H11" s="177">
        <v>867</v>
      </c>
      <c r="I11" s="177">
        <v>273</v>
      </c>
      <c r="J11" s="177">
        <v>43</v>
      </c>
      <c r="K11" s="177">
        <v>11</v>
      </c>
      <c r="L11" s="178">
        <v>3</v>
      </c>
      <c r="M11" s="179">
        <v>3.2698028363887928</v>
      </c>
      <c r="N11" s="179">
        <v>1.0797849631521037</v>
      </c>
    </row>
    <row r="12" spans="2:14" ht="12" customHeight="1">
      <c r="B12" s="224" t="s">
        <v>317</v>
      </c>
      <c r="C12" s="225"/>
      <c r="D12" s="172">
        <v>179</v>
      </c>
      <c r="E12" s="172">
        <v>6</v>
      </c>
      <c r="F12" s="172">
        <v>46</v>
      </c>
      <c r="G12" s="172">
        <v>61</v>
      </c>
      <c r="H12" s="172">
        <v>53</v>
      </c>
      <c r="I12" s="172">
        <v>10</v>
      </c>
      <c r="J12" s="172">
        <v>2</v>
      </c>
      <c r="K12" s="172">
        <v>1</v>
      </c>
      <c r="L12" s="135">
        <v>3</v>
      </c>
      <c r="M12" s="137">
        <v>3.1396648044692737</v>
      </c>
      <c r="N12" s="137">
        <v>1.042653216419234</v>
      </c>
    </row>
    <row r="13" spans="2:14" ht="12" customHeight="1">
      <c r="B13" s="224" t="s">
        <v>318</v>
      </c>
      <c r="C13" s="225"/>
      <c r="D13" s="172">
        <v>253</v>
      </c>
      <c r="E13" s="172">
        <v>8</v>
      </c>
      <c r="F13" s="172">
        <v>54</v>
      </c>
      <c r="G13" s="172">
        <v>83</v>
      </c>
      <c r="H13" s="172">
        <v>76</v>
      </c>
      <c r="I13" s="172">
        <v>28</v>
      </c>
      <c r="J13" s="172">
        <v>2</v>
      </c>
      <c r="K13" s="172">
        <v>2</v>
      </c>
      <c r="L13" s="135">
        <v>3</v>
      </c>
      <c r="M13" s="137">
        <v>3.308300395256917</v>
      </c>
      <c r="N13" s="137">
        <v>1.1267888232769032</v>
      </c>
    </row>
    <row r="14" spans="2:14" ht="12" customHeight="1">
      <c r="B14" s="224" t="s">
        <v>319</v>
      </c>
      <c r="C14" s="225"/>
      <c r="D14" s="172">
        <v>772</v>
      </c>
      <c r="E14" s="172">
        <v>39</v>
      </c>
      <c r="F14" s="172">
        <v>171</v>
      </c>
      <c r="G14" s="172">
        <v>273</v>
      </c>
      <c r="H14" s="172">
        <v>209</v>
      </c>
      <c r="I14" s="172">
        <v>63</v>
      </c>
      <c r="J14" s="172">
        <v>13</v>
      </c>
      <c r="K14" s="172">
        <v>4</v>
      </c>
      <c r="L14" s="135">
        <v>3</v>
      </c>
      <c r="M14" s="137">
        <v>3.183937823834197</v>
      </c>
      <c r="N14" s="137">
        <v>1.1111280237238486</v>
      </c>
    </row>
    <row r="15" spans="2:14" ht="12" customHeight="1">
      <c r="B15" s="224" t="s">
        <v>320</v>
      </c>
      <c r="C15" s="225"/>
      <c r="D15" s="172">
        <v>9446</v>
      </c>
      <c r="E15" s="172">
        <v>351</v>
      </c>
      <c r="F15" s="172">
        <v>2385</v>
      </c>
      <c r="G15" s="172">
        <v>3205</v>
      </c>
      <c r="H15" s="172">
        <v>2581</v>
      </c>
      <c r="I15" s="172">
        <v>761</v>
      </c>
      <c r="J15" s="172">
        <v>128</v>
      </c>
      <c r="K15" s="172">
        <v>35</v>
      </c>
      <c r="L15" s="135">
        <v>3</v>
      </c>
      <c r="M15" s="137">
        <v>3.164196485284777</v>
      </c>
      <c r="N15" s="137">
        <v>1.0782184024491124</v>
      </c>
    </row>
    <row r="16" spans="2:14" ht="12" customHeight="1">
      <c r="B16" s="224" t="s">
        <v>321</v>
      </c>
      <c r="C16" s="225"/>
      <c r="D16" s="172">
        <v>1463</v>
      </c>
      <c r="E16" s="172">
        <v>64</v>
      </c>
      <c r="F16" s="172">
        <v>326</v>
      </c>
      <c r="G16" s="172">
        <v>463</v>
      </c>
      <c r="H16" s="172">
        <v>448</v>
      </c>
      <c r="I16" s="172">
        <v>118</v>
      </c>
      <c r="J16" s="172">
        <v>38</v>
      </c>
      <c r="K16" s="172">
        <v>6</v>
      </c>
      <c r="L16" s="135">
        <v>3</v>
      </c>
      <c r="M16" s="137">
        <v>3.251537935748462</v>
      </c>
      <c r="N16" s="137">
        <v>1.1241151071125643</v>
      </c>
    </row>
    <row r="17" spans="2:14" ht="12" customHeight="1">
      <c r="B17" s="224" t="s">
        <v>322</v>
      </c>
      <c r="C17" s="225"/>
      <c r="D17" s="172">
        <v>80</v>
      </c>
      <c r="E17" s="172">
        <v>3</v>
      </c>
      <c r="F17" s="172">
        <v>23</v>
      </c>
      <c r="G17" s="172">
        <v>28</v>
      </c>
      <c r="H17" s="172">
        <v>16</v>
      </c>
      <c r="I17" s="172">
        <v>8</v>
      </c>
      <c r="J17" s="172">
        <v>2</v>
      </c>
      <c r="K17" s="172">
        <v>0</v>
      </c>
      <c r="L17" s="135">
        <v>3</v>
      </c>
      <c r="M17" s="137">
        <v>3.1125</v>
      </c>
      <c r="N17" s="137">
        <v>1.1250175807346419</v>
      </c>
    </row>
    <row r="18" spans="2:14" ht="12" customHeight="1">
      <c r="B18" s="224" t="s">
        <v>323</v>
      </c>
      <c r="C18" s="225"/>
      <c r="D18" s="172">
        <v>2016</v>
      </c>
      <c r="E18" s="172">
        <v>59</v>
      </c>
      <c r="F18" s="172">
        <v>533</v>
      </c>
      <c r="G18" s="172">
        <v>651</v>
      </c>
      <c r="H18" s="172">
        <v>547</v>
      </c>
      <c r="I18" s="172">
        <v>183</v>
      </c>
      <c r="J18" s="172">
        <v>35</v>
      </c>
      <c r="K18" s="172">
        <v>8</v>
      </c>
      <c r="L18" s="135">
        <v>3</v>
      </c>
      <c r="M18" s="137">
        <v>3.1979166666666665</v>
      </c>
      <c r="N18" s="137">
        <v>1.0940922452842208</v>
      </c>
    </row>
    <row r="19" spans="2:14" ht="12" customHeight="1">
      <c r="B19" s="224" t="s">
        <v>324</v>
      </c>
      <c r="C19" s="225"/>
      <c r="D19" s="172">
        <v>452</v>
      </c>
      <c r="E19" s="172">
        <v>8</v>
      </c>
      <c r="F19" s="172">
        <v>94</v>
      </c>
      <c r="G19" s="172">
        <v>158</v>
      </c>
      <c r="H19" s="172">
        <v>145</v>
      </c>
      <c r="I19" s="172">
        <v>42</v>
      </c>
      <c r="J19" s="172">
        <v>5</v>
      </c>
      <c r="K19" s="172">
        <v>0</v>
      </c>
      <c r="L19" s="135">
        <v>3</v>
      </c>
      <c r="M19" s="137">
        <v>3.2964601769911503</v>
      </c>
      <c r="N19" s="137">
        <v>0.9925156019630631</v>
      </c>
    </row>
    <row r="20" spans="2:14" ht="12" customHeight="1">
      <c r="B20" s="224" t="s">
        <v>325</v>
      </c>
      <c r="C20" s="225"/>
      <c r="D20" s="172">
        <v>122</v>
      </c>
      <c r="E20" s="172">
        <v>9</v>
      </c>
      <c r="F20" s="172">
        <v>27</v>
      </c>
      <c r="G20" s="172">
        <v>39</v>
      </c>
      <c r="H20" s="172">
        <v>38</v>
      </c>
      <c r="I20" s="172">
        <v>8</v>
      </c>
      <c r="J20" s="172">
        <v>1</v>
      </c>
      <c r="K20" s="172">
        <v>0</v>
      </c>
      <c r="L20" s="135">
        <v>3</v>
      </c>
      <c r="M20" s="137">
        <v>3.098360655737705</v>
      </c>
      <c r="N20" s="137">
        <v>1.0787951349689267</v>
      </c>
    </row>
    <row r="21" spans="2:14" ht="12" customHeight="1">
      <c r="B21" s="224" t="s">
        <v>346</v>
      </c>
      <c r="C21" s="225"/>
      <c r="D21" s="172">
        <v>369</v>
      </c>
      <c r="E21" s="172">
        <v>7</v>
      </c>
      <c r="F21" s="172">
        <v>51</v>
      </c>
      <c r="G21" s="172">
        <v>113</v>
      </c>
      <c r="H21" s="172">
        <v>144</v>
      </c>
      <c r="I21" s="172">
        <v>46</v>
      </c>
      <c r="J21" s="172">
        <v>6</v>
      </c>
      <c r="K21" s="172">
        <v>2</v>
      </c>
      <c r="L21" s="135">
        <v>4</v>
      </c>
      <c r="M21" s="137">
        <v>3.5365853658536586</v>
      </c>
      <c r="N21" s="137">
        <v>1.0370266043621186</v>
      </c>
    </row>
    <row r="22" spans="2:14" ht="12" customHeight="1">
      <c r="B22" s="228" t="s">
        <v>326</v>
      </c>
      <c r="C22" s="229"/>
      <c r="D22" s="177">
        <v>236</v>
      </c>
      <c r="E22" s="177">
        <v>7</v>
      </c>
      <c r="F22" s="177">
        <v>38</v>
      </c>
      <c r="G22" s="177">
        <v>78</v>
      </c>
      <c r="H22" s="177">
        <v>74</v>
      </c>
      <c r="I22" s="177">
        <v>35</v>
      </c>
      <c r="J22" s="177">
        <v>3</v>
      </c>
      <c r="K22" s="177">
        <v>1</v>
      </c>
      <c r="L22" s="178">
        <v>3</v>
      </c>
      <c r="M22" s="179">
        <v>3.444915254237288</v>
      </c>
      <c r="N22" s="179">
        <v>1.0842860153116258</v>
      </c>
    </row>
    <row r="23" spans="2:14" ht="12" customHeight="1">
      <c r="B23" s="224" t="s">
        <v>8</v>
      </c>
      <c r="C23" s="225"/>
      <c r="D23" s="172">
        <v>179</v>
      </c>
      <c r="E23" s="172">
        <v>6</v>
      </c>
      <c r="F23" s="172">
        <v>46</v>
      </c>
      <c r="G23" s="172">
        <v>61</v>
      </c>
      <c r="H23" s="172">
        <v>53</v>
      </c>
      <c r="I23" s="172">
        <v>10</v>
      </c>
      <c r="J23" s="172">
        <v>2</v>
      </c>
      <c r="K23" s="172">
        <v>1</v>
      </c>
      <c r="L23" s="135">
        <v>3</v>
      </c>
      <c r="M23" s="137">
        <v>3.1396648044692737</v>
      </c>
      <c r="N23" s="137">
        <v>1.042653216419234</v>
      </c>
    </row>
    <row r="24" spans="2:14" ht="12" customHeight="1">
      <c r="B24" s="224" t="s">
        <v>9</v>
      </c>
      <c r="C24" s="225"/>
      <c r="D24" s="172">
        <v>6</v>
      </c>
      <c r="E24" s="172">
        <v>0</v>
      </c>
      <c r="F24" s="172">
        <v>0</v>
      </c>
      <c r="G24" s="172">
        <v>2</v>
      </c>
      <c r="H24" s="172">
        <v>3</v>
      </c>
      <c r="I24" s="172">
        <v>0</v>
      </c>
      <c r="J24" s="172">
        <v>0</v>
      </c>
      <c r="K24" s="172">
        <v>1</v>
      </c>
      <c r="L24" s="135">
        <v>4</v>
      </c>
      <c r="M24" s="137">
        <v>4.5</v>
      </c>
      <c r="N24" s="137">
        <v>2.258317958127243</v>
      </c>
    </row>
    <row r="25" spans="2:14" ht="12" customHeight="1">
      <c r="B25" s="224" t="s">
        <v>10</v>
      </c>
      <c r="C25" s="225"/>
      <c r="D25" s="172">
        <v>28</v>
      </c>
      <c r="E25" s="172">
        <v>0</v>
      </c>
      <c r="F25" s="172">
        <v>5</v>
      </c>
      <c r="G25" s="172">
        <v>11</v>
      </c>
      <c r="H25" s="172">
        <v>9</v>
      </c>
      <c r="I25" s="172">
        <v>3</v>
      </c>
      <c r="J25" s="172">
        <v>0</v>
      </c>
      <c r="K25" s="172">
        <v>0</v>
      </c>
      <c r="L25" s="135">
        <v>3</v>
      </c>
      <c r="M25" s="137">
        <v>3.357142857142857</v>
      </c>
      <c r="N25" s="137">
        <v>0.9114207758701962</v>
      </c>
    </row>
    <row r="26" spans="2:14" ht="12" customHeight="1">
      <c r="B26" s="224" t="s">
        <v>11</v>
      </c>
      <c r="C26" s="225"/>
      <c r="D26" s="172">
        <v>144</v>
      </c>
      <c r="E26" s="172">
        <v>5</v>
      </c>
      <c r="F26" s="172">
        <v>27</v>
      </c>
      <c r="G26" s="172">
        <v>41</v>
      </c>
      <c r="H26" s="172">
        <v>51</v>
      </c>
      <c r="I26" s="172">
        <v>17</v>
      </c>
      <c r="J26" s="172">
        <v>2</v>
      </c>
      <c r="K26" s="172">
        <v>1</v>
      </c>
      <c r="L26" s="135">
        <v>3</v>
      </c>
      <c r="M26" s="137">
        <v>3.4027777777777777</v>
      </c>
      <c r="N26" s="137">
        <v>1.111412158129011</v>
      </c>
    </row>
    <row r="27" spans="2:14" ht="12" customHeight="1">
      <c r="B27" s="224" t="s">
        <v>12</v>
      </c>
      <c r="C27" s="225"/>
      <c r="D27" s="172">
        <v>33</v>
      </c>
      <c r="E27" s="172">
        <v>2</v>
      </c>
      <c r="F27" s="172">
        <v>11</v>
      </c>
      <c r="G27" s="172">
        <v>13</v>
      </c>
      <c r="H27" s="172">
        <v>4</v>
      </c>
      <c r="I27" s="172">
        <v>3</v>
      </c>
      <c r="J27" s="172">
        <v>0</v>
      </c>
      <c r="K27" s="172">
        <v>0</v>
      </c>
      <c r="L27" s="135">
        <v>3</v>
      </c>
      <c r="M27" s="137">
        <v>2.8484848484848486</v>
      </c>
      <c r="N27" s="137">
        <v>1.0344446614371197</v>
      </c>
    </row>
    <row r="28" spans="2:14" ht="12" customHeight="1">
      <c r="B28" s="224" t="s">
        <v>13</v>
      </c>
      <c r="C28" s="225"/>
      <c r="D28" s="172">
        <v>8</v>
      </c>
      <c r="E28" s="172">
        <v>1</v>
      </c>
      <c r="F28" s="172">
        <v>3</v>
      </c>
      <c r="G28" s="172">
        <v>2</v>
      </c>
      <c r="H28" s="172">
        <v>1</v>
      </c>
      <c r="I28" s="172">
        <v>1</v>
      </c>
      <c r="J28" s="172">
        <v>0</v>
      </c>
      <c r="K28" s="172">
        <v>0</v>
      </c>
      <c r="L28" s="135">
        <v>2.5</v>
      </c>
      <c r="M28" s="137">
        <v>2.75</v>
      </c>
      <c r="N28" s="137">
        <v>1.2817398889233114</v>
      </c>
    </row>
    <row r="29" spans="2:14" ht="12" customHeight="1">
      <c r="B29" s="224" t="s">
        <v>14</v>
      </c>
      <c r="C29" s="225"/>
      <c r="D29" s="172">
        <v>34</v>
      </c>
      <c r="E29" s="172">
        <v>0</v>
      </c>
      <c r="F29" s="172">
        <v>8</v>
      </c>
      <c r="G29" s="172">
        <v>14</v>
      </c>
      <c r="H29" s="172">
        <v>8</v>
      </c>
      <c r="I29" s="172">
        <v>4</v>
      </c>
      <c r="J29" s="172">
        <v>0</v>
      </c>
      <c r="K29" s="172">
        <v>0</v>
      </c>
      <c r="L29" s="135">
        <v>3</v>
      </c>
      <c r="M29" s="137">
        <v>3.235294117647059</v>
      </c>
      <c r="N29" s="137">
        <v>0.9553302944424514</v>
      </c>
    </row>
    <row r="30" spans="2:14" ht="12" customHeight="1">
      <c r="B30" s="224" t="s">
        <v>15</v>
      </c>
      <c r="C30" s="225"/>
      <c r="D30" s="172">
        <v>317</v>
      </c>
      <c r="E30" s="172">
        <v>12</v>
      </c>
      <c r="F30" s="172">
        <v>81</v>
      </c>
      <c r="G30" s="172">
        <v>114</v>
      </c>
      <c r="H30" s="172">
        <v>84</v>
      </c>
      <c r="I30" s="172">
        <v>21</v>
      </c>
      <c r="J30" s="172">
        <v>4</v>
      </c>
      <c r="K30" s="172">
        <v>1</v>
      </c>
      <c r="L30" s="135">
        <v>3</v>
      </c>
      <c r="M30" s="137">
        <v>3.1167192429022084</v>
      </c>
      <c r="N30" s="137">
        <v>1.044396421918364</v>
      </c>
    </row>
    <row r="31" spans="2:14" ht="12" customHeight="1">
      <c r="B31" s="224" t="s">
        <v>16</v>
      </c>
      <c r="C31" s="225"/>
      <c r="D31" s="172">
        <v>294</v>
      </c>
      <c r="E31" s="172">
        <v>15</v>
      </c>
      <c r="F31" s="172">
        <v>73</v>
      </c>
      <c r="G31" s="172">
        <v>99</v>
      </c>
      <c r="H31" s="172">
        <v>72</v>
      </c>
      <c r="I31" s="172">
        <v>26</v>
      </c>
      <c r="J31" s="172">
        <v>6</v>
      </c>
      <c r="K31" s="172">
        <v>3</v>
      </c>
      <c r="L31" s="135">
        <v>3</v>
      </c>
      <c r="M31" s="137">
        <v>3.17687074829932</v>
      </c>
      <c r="N31" s="137">
        <v>1.1840849076654985</v>
      </c>
    </row>
    <row r="32" spans="2:14" ht="12" customHeight="1">
      <c r="B32" s="224" t="s">
        <v>17</v>
      </c>
      <c r="C32" s="225"/>
      <c r="D32" s="172">
        <v>379</v>
      </c>
      <c r="E32" s="172">
        <v>20</v>
      </c>
      <c r="F32" s="172">
        <v>79</v>
      </c>
      <c r="G32" s="172">
        <v>138</v>
      </c>
      <c r="H32" s="172">
        <v>107</v>
      </c>
      <c r="I32" s="172">
        <v>29</v>
      </c>
      <c r="J32" s="172">
        <v>5</v>
      </c>
      <c r="K32" s="172">
        <v>1</v>
      </c>
      <c r="L32" s="135">
        <v>3</v>
      </c>
      <c r="M32" s="137">
        <v>3.1715039577836412</v>
      </c>
      <c r="N32" s="137">
        <v>1.0688621289229348</v>
      </c>
    </row>
    <row r="33" spans="2:14" ht="12" customHeight="1">
      <c r="B33" s="224" t="s">
        <v>18</v>
      </c>
      <c r="C33" s="225"/>
      <c r="D33" s="172">
        <v>2316</v>
      </c>
      <c r="E33" s="172">
        <v>98</v>
      </c>
      <c r="F33" s="172">
        <v>603</v>
      </c>
      <c r="G33" s="172">
        <v>814</v>
      </c>
      <c r="H33" s="172">
        <v>596</v>
      </c>
      <c r="I33" s="172">
        <v>170</v>
      </c>
      <c r="J33" s="172">
        <v>27</v>
      </c>
      <c r="K33" s="172">
        <v>8</v>
      </c>
      <c r="L33" s="135">
        <v>3</v>
      </c>
      <c r="M33" s="137">
        <v>3.1079447322970637</v>
      </c>
      <c r="N33" s="137">
        <v>1.062824351087148</v>
      </c>
    </row>
    <row r="34" spans="2:14" ht="12" customHeight="1">
      <c r="B34" s="224" t="s">
        <v>19</v>
      </c>
      <c r="C34" s="225"/>
      <c r="D34" s="172">
        <v>1316</v>
      </c>
      <c r="E34" s="172">
        <v>57</v>
      </c>
      <c r="F34" s="172">
        <v>333</v>
      </c>
      <c r="G34" s="172">
        <v>483</v>
      </c>
      <c r="H34" s="172">
        <v>337</v>
      </c>
      <c r="I34" s="172">
        <v>94</v>
      </c>
      <c r="J34" s="172">
        <v>9</v>
      </c>
      <c r="K34" s="172">
        <v>3</v>
      </c>
      <c r="L34" s="135">
        <v>3</v>
      </c>
      <c r="M34" s="137">
        <v>3.0896656534954405</v>
      </c>
      <c r="N34" s="137">
        <v>1.032336289744579</v>
      </c>
    </row>
    <row r="35" spans="2:14" ht="12" customHeight="1">
      <c r="B35" s="224" t="s">
        <v>20</v>
      </c>
      <c r="C35" s="225"/>
      <c r="D35" s="172">
        <v>3139</v>
      </c>
      <c r="E35" s="172">
        <v>110</v>
      </c>
      <c r="F35" s="172">
        <v>777</v>
      </c>
      <c r="G35" s="172">
        <v>1067</v>
      </c>
      <c r="H35" s="172">
        <v>859</v>
      </c>
      <c r="I35" s="172">
        <v>269</v>
      </c>
      <c r="J35" s="172">
        <v>47</v>
      </c>
      <c r="K35" s="172">
        <v>10</v>
      </c>
      <c r="L35" s="135">
        <v>3</v>
      </c>
      <c r="M35" s="137">
        <v>3.186046511627907</v>
      </c>
      <c r="N35" s="137">
        <v>1.0792894821299024</v>
      </c>
    </row>
    <row r="36" spans="2:14" ht="12" customHeight="1">
      <c r="B36" s="224" t="s">
        <v>21</v>
      </c>
      <c r="C36" s="225"/>
      <c r="D36" s="172">
        <v>2024</v>
      </c>
      <c r="E36" s="172">
        <v>59</v>
      </c>
      <c r="F36" s="172">
        <v>529</v>
      </c>
      <c r="G36" s="172">
        <v>618</v>
      </c>
      <c r="H36" s="172">
        <v>601</v>
      </c>
      <c r="I36" s="172">
        <v>176</v>
      </c>
      <c r="J36" s="172">
        <v>30</v>
      </c>
      <c r="K36" s="172">
        <v>11</v>
      </c>
      <c r="L36" s="135">
        <v>3</v>
      </c>
      <c r="M36" s="137">
        <v>3.2203557312252964</v>
      </c>
      <c r="N36" s="137">
        <v>1.1071424395934537</v>
      </c>
    </row>
    <row r="37" spans="2:14" ht="12" customHeight="1">
      <c r="B37" s="224" t="s">
        <v>22</v>
      </c>
      <c r="C37" s="225"/>
      <c r="D37" s="172">
        <v>37</v>
      </c>
      <c r="E37" s="172">
        <v>2</v>
      </c>
      <c r="F37" s="172">
        <v>7</v>
      </c>
      <c r="G37" s="172">
        <v>15</v>
      </c>
      <c r="H37" s="172">
        <v>8</v>
      </c>
      <c r="I37" s="172">
        <v>5</v>
      </c>
      <c r="J37" s="172">
        <v>0</v>
      </c>
      <c r="K37" s="172">
        <v>0</v>
      </c>
      <c r="L37" s="135">
        <v>3</v>
      </c>
      <c r="M37" s="137">
        <v>3.189189189189189</v>
      </c>
      <c r="N37" s="137">
        <v>1.07594500679991</v>
      </c>
    </row>
    <row r="38" spans="2:14" ht="12" customHeight="1">
      <c r="B38" s="224" t="s">
        <v>23</v>
      </c>
      <c r="C38" s="225"/>
      <c r="D38" s="172">
        <v>28</v>
      </c>
      <c r="E38" s="172">
        <v>2</v>
      </c>
      <c r="F38" s="172">
        <v>4</v>
      </c>
      <c r="G38" s="172">
        <v>11</v>
      </c>
      <c r="H38" s="172">
        <v>7</v>
      </c>
      <c r="I38" s="172">
        <v>4</v>
      </c>
      <c r="J38" s="172">
        <v>0</v>
      </c>
      <c r="K38" s="172">
        <v>0</v>
      </c>
      <c r="L38" s="135">
        <v>3</v>
      </c>
      <c r="M38" s="137">
        <v>3.25</v>
      </c>
      <c r="N38" s="137">
        <v>1.1097213530798988</v>
      </c>
    </row>
    <row r="39" spans="2:14" ht="12" customHeight="1">
      <c r="B39" s="224" t="s">
        <v>24</v>
      </c>
      <c r="C39" s="225"/>
      <c r="D39" s="172">
        <v>23</v>
      </c>
      <c r="E39" s="172">
        <v>1</v>
      </c>
      <c r="F39" s="172">
        <v>9</v>
      </c>
      <c r="G39" s="172">
        <v>8</v>
      </c>
      <c r="H39" s="172">
        <v>3</v>
      </c>
      <c r="I39" s="172">
        <v>1</v>
      </c>
      <c r="J39" s="172">
        <v>1</v>
      </c>
      <c r="K39" s="172">
        <v>0</v>
      </c>
      <c r="L39" s="135">
        <v>3</v>
      </c>
      <c r="M39" s="137">
        <v>2.869565217391304</v>
      </c>
      <c r="N39" s="137">
        <v>1.140348743550409</v>
      </c>
    </row>
    <row r="40" spans="2:14" ht="12" customHeight="1">
      <c r="B40" s="224" t="s">
        <v>25</v>
      </c>
      <c r="C40" s="225"/>
      <c r="D40" s="172">
        <v>29</v>
      </c>
      <c r="E40" s="172">
        <v>0</v>
      </c>
      <c r="F40" s="172">
        <v>10</v>
      </c>
      <c r="G40" s="172">
        <v>9</v>
      </c>
      <c r="H40" s="172">
        <v>6</v>
      </c>
      <c r="I40" s="172">
        <v>3</v>
      </c>
      <c r="J40" s="172">
        <v>1</v>
      </c>
      <c r="K40" s="172">
        <v>0</v>
      </c>
      <c r="L40" s="93">
        <v>3</v>
      </c>
      <c r="M40" s="92">
        <v>3.1724137931034484</v>
      </c>
      <c r="N40" s="92">
        <v>1.136063551958547</v>
      </c>
    </row>
    <row r="41" spans="2:14" ht="12" customHeight="1">
      <c r="B41" s="224" t="s">
        <v>26</v>
      </c>
      <c r="C41" s="225"/>
      <c r="D41" s="172">
        <v>111</v>
      </c>
      <c r="E41" s="172">
        <v>6</v>
      </c>
      <c r="F41" s="172">
        <v>15</v>
      </c>
      <c r="G41" s="172">
        <v>45</v>
      </c>
      <c r="H41" s="172">
        <v>28</v>
      </c>
      <c r="I41" s="172">
        <v>12</v>
      </c>
      <c r="J41" s="172">
        <v>5</v>
      </c>
      <c r="K41" s="172">
        <v>0</v>
      </c>
      <c r="L41" s="135">
        <v>3</v>
      </c>
      <c r="M41" s="137">
        <v>3.3603603603603602</v>
      </c>
      <c r="N41" s="137">
        <v>1.1504370141408542</v>
      </c>
    </row>
    <row r="42" spans="2:14" ht="12" customHeight="1">
      <c r="B42" s="224" t="s">
        <v>27</v>
      </c>
      <c r="C42" s="225"/>
      <c r="D42" s="172">
        <v>62</v>
      </c>
      <c r="E42" s="172">
        <v>2</v>
      </c>
      <c r="F42" s="172">
        <v>12</v>
      </c>
      <c r="G42" s="172">
        <v>21</v>
      </c>
      <c r="H42" s="172">
        <v>22</v>
      </c>
      <c r="I42" s="172">
        <v>3</v>
      </c>
      <c r="J42" s="172">
        <v>2</v>
      </c>
      <c r="K42" s="172">
        <v>0</v>
      </c>
      <c r="L42" s="135">
        <v>3</v>
      </c>
      <c r="M42" s="137">
        <v>3.2903225806451615</v>
      </c>
      <c r="N42" s="137">
        <v>1.0462594853234528</v>
      </c>
    </row>
    <row r="43" spans="2:14" ht="12" customHeight="1">
      <c r="B43" s="224" t="s">
        <v>28</v>
      </c>
      <c r="C43" s="225"/>
      <c r="D43" s="172">
        <v>181</v>
      </c>
      <c r="E43" s="172">
        <v>7</v>
      </c>
      <c r="F43" s="172">
        <v>33</v>
      </c>
      <c r="G43" s="172">
        <v>55</v>
      </c>
      <c r="H43" s="172">
        <v>65</v>
      </c>
      <c r="I43" s="172">
        <v>19</v>
      </c>
      <c r="J43" s="172">
        <v>2</v>
      </c>
      <c r="K43" s="172">
        <v>0</v>
      </c>
      <c r="L43" s="135">
        <v>3</v>
      </c>
      <c r="M43" s="137">
        <v>3.342541436464088</v>
      </c>
      <c r="N43" s="137">
        <v>1.0508262118162757</v>
      </c>
    </row>
    <row r="44" spans="2:14" ht="12" customHeight="1">
      <c r="B44" s="224" t="s">
        <v>29</v>
      </c>
      <c r="C44" s="225"/>
      <c r="D44" s="172">
        <v>223</v>
      </c>
      <c r="E44" s="172">
        <v>9</v>
      </c>
      <c r="F44" s="172">
        <v>47</v>
      </c>
      <c r="G44" s="172">
        <v>64</v>
      </c>
      <c r="H44" s="172">
        <v>76</v>
      </c>
      <c r="I44" s="172">
        <v>19</v>
      </c>
      <c r="J44" s="172">
        <v>6</v>
      </c>
      <c r="K44" s="172">
        <v>2</v>
      </c>
      <c r="L44" s="135">
        <v>3</v>
      </c>
      <c r="M44" s="137">
        <v>3.3408071748878925</v>
      </c>
      <c r="N44" s="137">
        <v>1.170390430560798</v>
      </c>
    </row>
    <row r="45" spans="2:14" ht="12" customHeight="1">
      <c r="B45" s="224" t="s">
        <v>30</v>
      </c>
      <c r="C45" s="225"/>
      <c r="D45" s="172">
        <v>1146</v>
      </c>
      <c r="E45" s="172">
        <v>49</v>
      </c>
      <c r="F45" s="172">
        <v>248</v>
      </c>
      <c r="G45" s="172">
        <v>373</v>
      </c>
      <c r="H45" s="172">
        <v>341</v>
      </c>
      <c r="I45" s="172">
        <v>96</v>
      </c>
      <c r="J45" s="172">
        <v>34</v>
      </c>
      <c r="K45" s="172">
        <v>5</v>
      </c>
      <c r="L45" s="135">
        <v>3</v>
      </c>
      <c r="M45" s="137">
        <v>3.269633507853403</v>
      </c>
      <c r="N45" s="137">
        <v>1.1337164013396968</v>
      </c>
    </row>
    <row r="46" spans="2:14" ht="12" customHeight="1">
      <c r="B46" s="224" t="s">
        <v>31</v>
      </c>
      <c r="C46" s="225"/>
      <c r="D46" s="172">
        <v>136</v>
      </c>
      <c r="E46" s="172">
        <v>8</v>
      </c>
      <c r="F46" s="172">
        <v>45</v>
      </c>
      <c r="G46" s="172">
        <v>35</v>
      </c>
      <c r="H46" s="172">
        <v>42</v>
      </c>
      <c r="I46" s="172">
        <v>3</v>
      </c>
      <c r="J46" s="172">
        <v>2</v>
      </c>
      <c r="K46" s="172">
        <v>1</v>
      </c>
      <c r="L46" s="135">
        <v>3</v>
      </c>
      <c r="M46" s="137">
        <v>2.9779411764705883</v>
      </c>
      <c r="N46" s="137">
        <v>1.1053198750333724</v>
      </c>
    </row>
    <row r="47" spans="2:14" ht="12" customHeight="1">
      <c r="B47" s="224" t="s">
        <v>32</v>
      </c>
      <c r="C47" s="225"/>
      <c r="D47" s="172">
        <v>95</v>
      </c>
      <c r="E47" s="172">
        <v>4</v>
      </c>
      <c r="F47" s="172">
        <v>28</v>
      </c>
      <c r="G47" s="172">
        <v>26</v>
      </c>
      <c r="H47" s="172">
        <v>30</v>
      </c>
      <c r="I47" s="172">
        <v>5</v>
      </c>
      <c r="J47" s="172">
        <v>2</v>
      </c>
      <c r="K47" s="172">
        <v>0</v>
      </c>
      <c r="L47" s="135">
        <v>3</v>
      </c>
      <c r="M47" s="137">
        <v>3.1052631578947367</v>
      </c>
      <c r="N47" s="137">
        <v>1.0864120550764582</v>
      </c>
    </row>
    <row r="48" spans="2:14" ht="12" customHeight="1">
      <c r="B48" s="224" t="s">
        <v>33</v>
      </c>
      <c r="C48" s="225"/>
      <c r="D48" s="172">
        <v>121</v>
      </c>
      <c r="E48" s="172">
        <v>8</v>
      </c>
      <c r="F48" s="172">
        <v>40</v>
      </c>
      <c r="G48" s="172">
        <v>37</v>
      </c>
      <c r="H48" s="172">
        <v>31</v>
      </c>
      <c r="I48" s="172">
        <v>4</v>
      </c>
      <c r="J48" s="172">
        <v>1</v>
      </c>
      <c r="K48" s="172">
        <v>0</v>
      </c>
      <c r="L48" s="135">
        <v>3</v>
      </c>
      <c r="M48" s="137">
        <v>2.884297520661157</v>
      </c>
      <c r="N48" s="137">
        <v>1.0262397595480002</v>
      </c>
    </row>
    <row r="49" spans="2:14" ht="12" customHeight="1">
      <c r="B49" s="224" t="s">
        <v>34</v>
      </c>
      <c r="C49" s="225"/>
      <c r="D49" s="172">
        <v>994</v>
      </c>
      <c r="E49" s="172">
        <v>26</v>
      </c>
      <c r="F49" s="172">
        <v>253</v>
      </c>
      <c r="G49" s="172">
        <v>317</v>
      </c>
      <c r="H49" s="172">
        <v>265</v>
      </c>
      <c r="I49" s="172">
        <v>107</v>
      </c>
      <c r="J49" s="172">
        <v>21</v>
      </c>
      <c r="K49" s="172">
        <v>5</v>
      </c>
      <c r="L49" s="135">
        <v>3</v>
      </c>
      <c r="M49" s="137">
        <v>3.2585513078470827</v>
      </c>
      <c r="N49" s="137">
        <v>1.123112633620461</v>
      </c>
    </row>
    <row r="50" spans="2:14" ht="12" customHeight="1">
      <c r="B50" s="224" t="s">
        <v>35</v>
      </c>
      <c r="C50" s="225"/>
      <c r="D50" s="172">
        <v>660</v>
      </c>
      <c r="E50" s="172">
        <v>15</v>
      </c>
      <c r="F50" s="172">
        <v>173</v>
      </c>
      <c r="G50" s="172">
        <v>229</v>
      </c>
      <c r="H50" s="172">
        <v>173</v>
      </c>
      <c r="I50" s="172">
        <v>56</v>
      </c>
      <c r="J50" s="172">
        <v>11</v>
      </c>
      <c r="K50" s="172">
        <v>3</v>
      </c>
      <c r="L50" s="135">
        <v>3</v>
      </c>
      <c r="M50" s="137">
        <v>3.1924242424242424</v>
      </c>
      <c r="N50" s="137">
        <v>1.068632726769347</v>
      </c>
    </row>
    <row r="51" spans="2:14" ht="12" customHeight="1">
      <c r="B51" s="224" t="s">
        <v>36</v>
      </c>
      <c r="C51" s="225"/>
      <c r="D51" s="172">
        <v>106</v>
      </c>
      <c r="E51" s="172">
        <v>2</v>
      </c>
      <c r="F51" s="172">
        <v>30</v>
      </c>
      <c r="G51" s="172">
        <v>30</v>
      </c>
      <c r="H51" s="172">
        <v>38</v>
      </c>
      <c r="I51" s="172">
        <v>6</v>
      </c>
      <c r="J51" s="172">
        <v>0</v>
      </c>
      <c r="K51" s="172">
        <v>0</v>
      </c>
      <c r="L51" s="135">
        <v>3</v>
      </c>
      <c r="M51" s="137">
        <v>3.150943396226415</v>
      </c>
      <c r="N51" s="137">
        <v>0.9640435954397267</v>
      </c>
    </row>
    <row r="52" spans="2:14" ht="12" customHeight="1">
      <c r="B52" s="224" t="s">
        <v>37</v>
      </c>
      <c r="C52" s="225"/>
      <c r="D52" s="172">
        <v>40</v>
      </c>
      <c r="E52" s="172">
        <v>4</v>
      </c>
      <c r="F52" s="172">
        <v>9</v>
      </c>
      <c r="G52" s="172">
        <v>12</v>
      </c>
      <c r="H52" s="172">
        <v>10</v>
      </c>
      <c r="I52" s="172">
        <v>5</v>
      </c>
      <c r="J52" s="172">
        <v>0</v>
      </c>
      <c r="K52" s="172">
        <v>0</v>
      </c>
      <c r="L52" s="135">
        <v>3</v>
      </c>
      <c r="M52" s="137">
        <v>3.075</v>
      </c>
      <c r="N52" s="137">
        <v>1.1851106190930782</v>
      </c>
    </row>
    <row r="53" spans="2:14" ht="12" customHeight="1">
      <c r="B53" s="224" t="s">
        <v>38</v>
      </c>
      <c r="C53" s="225"/>
      <c r="D53" s="172">
        <v>4</v>
      </c>
      <c r="E53" s="172">
        <v>0</v>
      </c>
      <c r="F53" s="172">
        <v>1</v>
      </c>
      <c r="G53" s="172">
        <v>2</v>
      </c>
      <c r="H53" s="172">
        <v>0</v>
      </c>
      <c r="I53" s="172">
        <v>1</v>
      </c>
      <c r="J53" s="172">
        <v>0</v>
      </c>
      <c r="K53" s="172">
        <v>0</v>
      </c>
      <c r="L53" s="135">
        <v>3</v>
      </c>
      <c r="M53" s="137">
        <v>3.25</v>
      </c>
      <c r="N53" s="137">
        <v>1.2583057392117916</v>
      </c>
    </row>
    <row r="54" spans="2:14" ht="12" customHeight="1">
      <c r="B54" s="224" t="s">
        <v>39</v>
      </c>
      <c r="C54" s="225"/>
      <c r="D54" s="172">
        <v>2</v>
      </c>
      <c r="E54" s="172">
        <v>0</v>
      </c>
      <c r="F54" s="172">
        <v>1</v>
      </c>
      <c r="G54" s="172">
        <v>1</v>
      </c>
      <c r="H54" s="172">
        <v>0</v>
      </c>
      <c r="I54" s="172">
        <v>0</v>
      </c>
      <c r="J54" s="172">
        <v>0</v>
      </c>
      <c r="K54" s="172">
        <v>0</v>
      </c>
      <c r="L54" s="135">
        <v>2.5</v>
      </c>
      <c r="M54" s="137">
        <v>2.5</v>
      </c>
      <c r="N54" s="137">
        <v>0.7071067811865476</v>
      </c>
    </row>
    <row r="55" spans="2:14" ht="12" customHeight="1">
      <c r="B55" s="224" t="s">
        <v>40</v>
      </c>
      <c r="C55" s="225"/>
      <c r="D55" s="172">
        <v>111</v>
      </c>
      <c r="E55" s="172">
        <v>2</v>
      </c>
      <c r="F55" s="172">
        <v>25</v>
      </c>
      <c r="G55" s="172">
        <v>41</v>
      </c>
      <c r="H55" s="172">
        <v>34</v>
      </c>
      <c r="I55" s="172">
        <v>8</v>
      </c>
      <c r="J55" s="172">
        <v>1</v>
      </c>
      <c r="K55" s="172">
        <v>0</v>
      </c>
      <c r="L55" s="135">
        <v>3</v>
      </c>
      <c r="M55" s="137">
        <v>3.2162162162162162</v>
      </c>
      <c r="N55" s="137">
        <v>0.9667697423087539</v>
      </c>
    </row>
    <row r="56" spans="2:14" ht="12" customHeight="1">
      <c r="B56" s="224" t="s">
        <v>41</v>
      </c>
      <c r="C56" s="225"/>
      <c r="D56" s="172">
        <v>305</v>
      </c>
      <c r="E56" s="172">
        <v>6</v>
      </c>
      <c r="F56" s="172">
        <v>58</v>
      </c>
      <c r="G56" s="172">
        <v>106</v>
      </c>
      <c r="H56" s="172">
        <v>101</v>
      </c>
      <c r="I56" s="172">
        <v>30</v>
      </c>
      <c r="J56" s="172">
        <v>4</v>
      </c>
      <c r="K56" s="172">
        <v>0</v>
      </c>
      <c r="L56" s="135">
        <v>3</v>
      </c>
      <c r="M56" s="137">
        <v>3.3377049180327867</v>
      </c>
      <c r="N56" s="137">
        <v>1.0003558469539446</v>
      </c>
    </row>
    <row r="57" spans="2:14" ht="12" customHeight="1">
      <c r="B57" s="224" t="s">
        <v>42</v>
      </c>
      <c r="C57" s="225"/>
      <c r="D57" s="172">
        <v>30</v>
      </c>
      <c r="E57" s="172">
        <v>0</v>
      </c>
      <c r="F57" s="172">
        <v>9</v>
      </c>
      <c r="G57" s="172">
        <v>8</v>
      </c>
      <c r="H57" s="172">
        <v>10</v>
      </c>
      <c r="I57" s="172">
        <v>3</v>
      </c>
      <c r="J57" s="172">
        <v>0</v>
      </c>
      <c r="K57" s="172">
        <v>0</v>
      </c>
      <c r="L57" s="135">
        <v>3</v>
      </c>
      <c r="M57" s="137">
        <v>3.2333333333333334</v>
      </c>
      <c r="N57" s="137">
        <v>1.0063019815944514</v>
      </c>
    </row>
    <row r="58" spans="2:14" ht="12" customHeight="1">
      <c r="B58" s="224" t="s">
        <v>43</v>
      </c>
      <c r="C58" s="225"/>
      <c r="D58" s="172">
        <v>8</v>
      </c>
      <c r="E58" s="172">
        <v>0</v>
      </c>
      <c r="F58" s="172">
        <v>5</v>
      </c>
      <c r="G58" s="172">
        <v>2</v>
      </c>
      <c r="H58" s="172">
        <v>1</v>
      </c>
      <c r="I58" s="172">
        <v>0</v>
      </c>
      <c r="J58" s="172">
        <v>0</v>
      </c>
      <c r="K58" s="172">
        <v>0</v>
      </c>
      <c r="L58" s="135">
        <v>2</v>
      </c>
      <c r="M58" s="137">
        <v>2.5</v>
      </c>
      <c r="N58" s="137">
        <v>0.7559289460184544</v>
      </c>
    </row>
    <row r="59" spans="2:14" ht="12" customHeight="1">
      <c r="B59" s="224" t="s">
        <v>44</v>
      </c>
      <c r="C59" s="225"/>
      <c r="D59" s="172">
        <v>51</v>
      </c>
      <c r="E59" s="172">
        <v>4</v>
      </c>
      <c r="F59" s="172">
        <v>14</v>
      </c>
      <c r="G59" s="172">
        <v>18</v>
      </c>
      <c r="H59" s="172">
        <v>10</v>
      </c>
      <c r="I59" s="172">
        <v>5</v>
      </c>
      <c r="J59" s="172">
        <v>0</v>
      </c>
      <c r="K59" s="172">
        <v>0</v>
      </c>
      <c r="L59" s="135">
        <v>3</v>
      </c>
      <c r="M59" s="137">
        <v>2.9607843137254903</v>
      </c>
      <c r="N59" s="137">
        <v>1.0947289036784489</v>
      </c>
    </row>
    <row r="60" spans="2:14" ht="12" customHeight="1">
      <c r="B60" s="224" t="s">
        <v>45</v>
      </c>
      <c r="C60" s="225"/>
      <c r="D60" s="172">
        <v>29</v>
      </c>
      <c r="E60" s="172">
        <v>2</v>
      </c>
      <c r="F60" s="172">
        <v>4</v>
      </c>
      <c r="G60" s="172">
        <v>11</v>
      </c>
      <c r="H60" s="172">
        <v>11</v>
      </c>
      <c r="I60" s="172">
        <v>0</v>
      </c>
      <c r="J60" s="172">
        <v>1</v>
      </c>
      <c r="K60" s="172">
        <v>0</v>
      </c>
      <c r="L60" s="135">
        <v>3</v>
      </c>
      <c r="M60" s="137">
        <v>3.206896551724138</v>
      </c>
      <c r="N60" s="137">
        <v>1.0481040823733514</v>
      </c>
    </row>
    <row r="61" spans="2:14" ht="12" customHeight="1">
      <c r="B61" s="224" t="s">
        <v>46</v>
      </c>
      <c r="C61" s="225"/>
      <c r="D61" s="172">
        <v>34</v>
      </c>
      <c r="E61" s="172">
        <v>3</v>
      </c>
      <c r="F61" s="172">
        <v>4</v>
      </c>
      <c r="G61" s="172">
        <v>8</v>
      </c>
      <c r="H61" s="172">
        <v>16</v>
      </c>
      <c r="I61" s="172">
        <v>3</v>
      </c>
      <c r="J61" s="172">
        <v>0</v>
      </c>
      <c r="K61" s="172">
        <v>0</v>
      </c>
      <c r="L61" s="135">
        <v>4</v>
      </c>
      <c r="M61" s="137">
        <v>3.3529411764705883</v>
      </c>
      <c r="N61" s="137">
        <v>1.0977208603939475</v>
      </c>
    </row>
    <row r="62" spans="2:14" ht="12" customHeight="1">
      <c r="B62" s="224" t="s">
        <v>47</v>
      </c>
      <c r="C62" s="225"/>
      <c r="D62" s="172">
        <v>316</v>
      </c>
      <c r="E62" s="172">
        <v>4</v>
      </c>
      <c r="F62" s="172">
        <v>47</v>
      </c>
      <c r="G62" s="172">
        <v>94</v>
      </c>
      <c r="H62" s="172">
        <v>127</v>
      </c>
      <c r="I62" s="172">
        <v>37</v>
      </c>
      <c r="J62" s="172">
        <v>6</v>
      </c>
      <c r="K62" s="172">
        <v>1</v>
      </c>
      <c r="L62" s="135">
        <v>4</v>
      </c>
      <c r="M62" s="137">
        <v>3.5348101265822787</v>
      </c>
      <c r="N62" s="137">
        <v>1.0182728742205198</v>
      </c>
    </row>
    <row r="63" spans="2:14" ht="12" customHeight="1">
      <c r="B63" s="224" t="s">
        <v>48</v>
      </c>
      <c r="C63" s="225"/>
      <c r="D63" s="172">
        <v>40</v>
      </c>
      <c r="E63" s="172">
        <v>3</v>
      </c>
      <c r="F63" s="172">
        <v>2</v>
      </c>
      <c r="G63" s="172">
        <v>15</v>
      </c>
      <c r="H63" s="172">
        <v>12</v>
      </c>
      <c r="I63" s="172">
        <v>7</v>
      </c>
      <c r="J63" s="172">
        <v>0</v>
      </c>
      <c r="K63" s="172">
        <v>1</v>
      </c>
      <c r="L63" s="135">
        <v>3.5</v>
      </c>
      <c r="M63" s="137">
        <v>3.55</v>
      </c>
      <c r="N63" s="137">
        <v>1.218447940872069</v>
      </c>
    </row>
    <row r="64" spans="2:14" ht="12" customHeight="1">
      <c r="B64" s="224" t="s">
        <v>49</v>
      </c>
      <c r="C64" s="225"/>
      <c r="D64" s="172">
        <v>13</v>
      </c>
      <c r="E64" s="172">
        <v>0</v>
      </c>
      <c r="F64" s="172">
        <v>2</v>
      </c>
      <c r="G64" s="172">
        <v>4</v>
      </c>
      <c r="H64" s="172">
        <v>5</v>
      </c>
      <c r="I64" s="172">
        <v>2</v>
      </c>
      <c r="J64" s="172">
        <v>0</v>
      </c>
      <c r="K64" s="172">
        <v>0</v>
      </c>
      <c r="L64" s="135">
        <v>4</v>
      </c>
      <c r="M64" s="137">
        <v>3.5384615384615383</v>
      </c>
      <c r="N64" s="137">
        <v>0.9674179220468453</v>
      </c>
    </row>
    <row r="65" spans="2:14" ht="12" customHeight="1">
      <c r="B65" s="224" t="s">
        <v>50</v>
      </c>
      <c r="C65" s="225"/>
      <c r="D65" s="172">
        <v>81</v>
      </c>
      <c r="E65" s="172">
        <v>4</v>
      </c>
      <c r="F65" s="172">
        <v>17</v>
      </c>
      <c r="G65" s="172">
        <v>21</v>
      </c>
      <c r="H65" s="172">
        <v>26</v>
      </c>
      <c r="I65" s="172">
        <v>12</v>
      </c>
      <c r="J65" s="172">
        <v>1</v>
      </c>
      <c r="K65" s="172">
        <v>0</v>
      </c>
      <c r="L65" s="135">
        <v>3</v>
      </c>
      <c r="M65" s="137">
        <v>3.345679012345679</v>
      </c>
      <c r="N65" s="137">
        <v>1.152827977487974</v>
      </c>
    </row>
    <row r="66" spans="2:14" ht="12" customHeight="1">
      <c r="B66" s="224" t="s">
        <v>51</v>
      </c>
      <c r="C66" s="225"/>
      <c r="D66" s="172">
        <v>52</v>
      </c>
      <c r="E66" s="172">
        <v>1</v>
      </c>
      <c r="F66" s="172">
        <v>8</v>
      </c>
      <c r="G66" s="172">
        <v>20</v>
      </c>
      <c r="H66" s="172">
        <v>16</v>
      </c>
      <c r="I66" s="172">
        <v>7</v>
      </c>
      <c r="J66" s="172">
        <v>0</v>
      </c>
      <c r="K66" s="172">
        <v>0</v>
      </c>
      <c r="L66" s="135">
        <v>3</v>
      </c>
      <c r="M66" s="137">
        <v>3.3846153846153846</v>
      </c>
      <c r="N66" s="137">
        <v>0.9732469640805491</v>
      </c>
    </row>
    <row r="67" spans="2:14" ht="12" customHeight="1">
      <c r="B67" s="224" t="s">
        <v>52</v>
      </c>
      <c r="C67" s="225"/>
      <c r="D67" s="172">
        <v>22</v>
      </c>
      <c r="E67" s="172">
        <v>0</v>
      </c>
      <c r="F67" s="172">
        <v>1</v>
      </c>
      <c r="G67" s="172">
        <v>13</v>
      </c>
      <c r="H67" s="172">
        <v>6</v>
      </c>
      <c r="I67" s="172">
        <v>2</v>
      </c>
      <c r="J67" s="172">
        <v>0</v>
      </c>
      <c r="K67" s="172">
        <v>0</v>
      </c>
      <c r="L67" s="135">
        <v>3</v>
      </c>
      <c r="M67" s="137">
        <v>3.409090909090909</v>
      </c>
      <c r="N67" s="137">
        <v>0.7341396590302414</v>
      </c>
    </row>
    <row r="68" spans="2:14" ht="12" customHeight="1">
      <c r="B68" s="224" t="s">
        <v>53</v>
      </c>
      <c r="C68" s="225"/>
      <c r="D68" s="176">
        <v>57</v>
      </c>
      <c r="E68" s="176">
        <v>1</v>
      </c>
      <c r="F68" s="176">
        <v>10</v>
      </c>
      <c r="G68" s="176">
        <v>13</v>
      </c>
      <c r="H68" s="176">
        <v>23</v>
      </c>
      <c r="I68" s="176">
        <v>9</v>
      </c>
      <c r="J68" s="176">
        <v>1</v>
      </c>
      <c r="K68" s="176">
        <v>0</v>
      </c>
      <c r="L68" s="135">
        <v>4</v>
      </c>
      <c r="M68" s="136">
        <v>3.56140350877193</v>
      </c>
      <c r="N68" s="136">
        <v>1.0693379771022735</v>
      </c>
    </row>
    <row r="69" spans="1:14" s="8" customFormat="1" ht="12" customHeight="1">
      <c r="A69" s="170"/>
      <c r="B69" s="228" t="s">
        <v>312</v>
      </c>
      <c r="C69" s="229"/>
      <c r="D69" s="177">
        <v>24</v>
      </c>
      <c r="E69" s="177">
        <v>1</v>
      </c>
      <c r="F69" s="177">
        <v>2</v>
      </c>
      <c r="G69" s="177">
        <v>11</v>
      </c>
      <c r="H69" s="177">
        <v>3</v>
      </c>
      <c r="I69" s="177">
        <v>5</v>
      </c>
      <c r="J69" s="177">
        <v>1</v>
      </c>
      <c r="K69" s="177">
        <v>1</v>
      </c>
      <c r="L69" s="178">
        <v>3</v>
      </c>
      <c r="M69" s="179">
        <v>3.6666666666666665</v>
      </c>
      <c r="N69" s="179">
        <v>1.3726099121798927</v>
      </c>
    </row>
    <row r="71" ht="12">
      <c r="D71" s="222">
        <f>D6</f>
        <v>15388</v>
      </c>
    </row>
    <row r="72" ht="12">
      <c r="D72" s="222" t="str">
        <f>IF(D71=SUM(D8:D11,D12:D22,D23:D69)/3,"OK","NG")</f>
        <v>OK</v>
      </c>
    </row>
  </sheetData>
  <sheetProtection/>
  <mergeCells count="74">
    <mergeCell ref="B14:C14"/>
    <mergeCell ref="B15:C15"/>
    <mergeCell ref="B16:C16"/>
    <mergeCell ref="B17:C17"/>
    <mergeCell ref="B18:C18"/>
    <mergeCell ref="B19:C19"/>
    <mergeCell ref="B20:C20"/>
    <mergeCell ref="B21:C21"/>
    <mergeCell ref="B69:C69"/>
    <mergeCell ref="B6:C6"/>
    <mergeCell ref="B7:C7"/>
    <mergeCell ref="B11:C11"/>
    <mergeCell ref="B12:C12"/>
    <mergeCell ref="B13:C13"/>
    <mergeCell ref="B26:C26"/>
    <mergeCell ref="B27:C27"/>
    <mergeCell ref="B28:C28"/>
    <mergeCell ref="B29:C29"/>
    <mergeCell ref="B22:C22"/>
    <mergeCell ref="B23:C23"/>
    <mergeCell ref="B24:C24"/>
    <mergeCell ref="B25:C25"/>
    <mergeCell ref="B34:C34"/>
    <mergeCell ref="B35:C35"/>
    <mergeCell ref="B36:C36"/>
    <mergeCell ref="B37:C37"/>
    <mergeCell ref="B30:C30"/>
    <mergeCell ref="B31:C31"/>
    <mergeCell ref="B32:C32"/>
    <mergeCell ref="B33:C33"/>
    <mergeCell ref="B42:C42"/>
    <mergeCell ref="B43:C43"/>
    <mergeCell ref="B44:C44"/>
    <mergeCell ref="B45:C45"/>
    <mergeCell ref="B38:C38"/>
    <mergeCell ref="B39:C39"/>
    <mergeCell ref="B40:C40"/>
    <mergeCell ref="B41:C41"/>
    <mergeCell ref="B50:C50"/>
    <mergeCell ref="B51:C51"/>
    <mergeCell ref="B52:C52"/>
    <mergeCell ref="B53:C53"/>
    <mergeCell ref="B46:C46"/>
    <mergeCell ref="B47:C47"/>
    <mergeCell ref="B48:C48"/>
    <mergeCell ref="B49:C49"/>
    <mergeCell ref="B58:C58"/>
    <mergeCell ref="B59:C59"/>
    <mergeCell ref="B60:C60"/>
    <mergeCell ref="B61:C61"/>
    <mergeCell ref="B54:C54"/>
    <mergeCell ref="B55:C55"/>
    <mergeCell ref="B56:C56"/>
    <mergeCell ref="B57:C57"/>
    <mergeCell ref="H3:H5"/>
    <mergeCell ref="I3:I5"/>
    <mergeCell ref="J3:J5"/>
    <mergeCell ref="B66:C66"/>
    <mergeCell ref="B67:C67"/>
    <mergeCell ref="B68:C68"/>
    <mergeCell ref="B62:C62"/>
    <mergeCell ref="B63:C63"/>
    <mergeCell ref="B64:C64"/>
    <mergeCell ref="B65:C65"/>
    <mergeCell ref="K3:K5"/>
    <mergeCell ref="L3:L4"/>
    <mergeCell ref="M3:M4"/>
    <mergeCell ref="N3:N4"/>
    <mergeCell ref="B3:C3"/>
    <mergeCell ref="D3:D5"/>
    <mergeCell ref="E3:E5"/>
    <mergeCell ref="F3:F5"/>
    <mergeCell ref="B4:C5"/>
    <mergeCell ref="G3:G5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9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72"/>
  <sheetViews>
    <sheetView showGridLines="0" zoomScalePageLayoutView="0" workbookViewId="0" topLeftCell="A43">
      <selection activeCell="D71" sqref="D71:D72"/>
    </sheetView>
  </sheetViews>
  <sheetFormatPr defaultColWidth="9.140625" defaultRowHeight="12"/>
  <cols>
    <col min="1" max="1" width="2.57421875" style="0" customWidth="1"/>
    <col min="2" max="2" width="2.57421875" style="1" customWidth="1"/>
    <col min="3" max="3" width="10.7109375" style="1" customWidth="1"/>
    <col min="4" max="20" width="9.28125" style="12" customWidth="1"/>
    <col min="21" max="23" width="9.57421875" style="15" bestFit="1" customWidth="1"/>
  </cols>
  <sheetData>
    <row r="1" spans="1:14" ht="18.75">
      <c r="A1" s="32" t="s">
        <v>135</v>
      </c>
      <c r="B1" s="6" t="s">
        <v>136</v>
      </c>
      <c r="D1" s="6" t="s">
        <v>139</v>
      </c>
      <c r="N1" s="6" t="s">
        <v>137</v>
      </c>
    </row>
    <row r="2" spans="1:21" ht="17.25" customHeight="1">
      <c r="A2" s="32"/>
      <c r="C2" s="2"/>
      <c r="U2" s="138"/>
    </row>
    <row r="3" spans="2:23" ht="24" customHeight="1">
      <c r="B3" s="262" t="s">
        <v>138</v>
      </c>
      <c r="C3" s="275"/>
      <c r="D3" s="285" t="s">
        <v>0</v>
      </c>
      <c r="E3" s="17"/>
      <c r="F3" s="34">
        <v>100</v>
      </c>
      <c r="G3" s="34">
        <v>200</v>
      </c>
      <c r="H3" s="34">
        <v>300</v>
      </c>
      <c r="I3" s="34">
        <v>400</v>
      </c>
      <c r="J3" s="34">
        <v>500</v>
      </c>
      <c r="K3" s="34">
        <v>600</v>
      </c>
      <c r="L3" s="34">
        <v>700</v>
      </c>
      <c r="M3" s="34">
        <v>800</v>
      </c>
      <c r="N3" s="34">
        <v>900</v>
      </c>
      <c r="O3" s="34">
        <v>1000</v>
      </c>
      <c r="P3" s="34">
        <v>1100</v>
      </c>
      <c r="Q3" s="34">
        <v>1200</v>
      </c>
      <c r="R3" s="34">
        <v>1300</v>
      </c>
      <c r="S3" s="34">
        <v>1400</v>
      </c>
      <c r="T3" s="35" t="s">
        <v>98</v>
      </c>
      <c r="U3" s="283" t="s">
        <v>58</v>
      </c>
      <c r="V3" s="283" t="s">
        <v>61</v>
      </c>
      <c r="W3" s="283" t="s">
        <v>59</v>
      </c>
    </row>
    <row r="4" spans="2:23" s="7" customFormat="1" ht="13.5" customHeight="1">
      <c r="B4" s="266" t="s">
        <v>328</v>
      </c>
      <c r="C4" s="267"/>
      <c r="D4" s="286"/>
      <c r="E4" s="18" t="s">
        <v>94</v>
      </c>
      <c r="F4" s="37" t="s">
        <v>94</v>
      </c>
      <c r="G4" s="37" t="s">
        <v>94</v>
      </c>
      <c r="H4" s="37" t="s">
        <v>94</v>
      </c>
      <c r="I4" s="38" t="s">
        <v>94</v>
      </c>
      <c r="J4" s="37" t="s">
        <v>94</v>
      </c>
      <c r="K4" s="37" t="s">
        <v>94</v>
      </c>
      <c r="L4" s="37" t="s">
        <v>94</v>
      </c>
      <c r="M4" s="37" t="s">
        <v>94</v>
      </c>
      <c r="N4" s="36" t="s">
        <v>94</v>
      </c>
      <c r="O4" s="36" t="s">
        <v>94</v>
      </c>
      <c r="P4" s="36" t="s">
        <v>94</v>
      </c>
      <c r="Q4" s="37" t="s">
        <v>94</v>
      </c>
      <c r="R4" s="37" t="s">
        <v>94</v>
      </c>
      <c r="S4" s="36" t="s">
        <v>94</v>
      </c>
      <c r="T4" s="18" t="s">
        <v>94</v>
      </c>
      <c r="U4" s="284"/>
      <c r="V4" s="284"/>
      <c r="W4" s="284"/>
    </row>
    <row r="5" spans="2:23" ht="24">
      <c r="B5" s="268"/>
      <c r="C5" s="269"/>
      <c r="D5" s="287"/>
      <c r="E5" s="39" t="s">
        <v>96</v>
      </c>
      <c r="F5" s="25">
        <v>199.9</v>
      </c>
      <c r="G5" s="25">
        <v>299.9</v>
      </c>
      <c r="H5" s="25">
        <v>399.9</v>
      </c>
      <c r="I5" s="25">
        <v>499.9</v>
      </c>
      <c r="J5" s="25">
        <v>599.9</v>
      </c>
      <c r="K5" s="25">
        <v>699.9</v>
      </c>
      <c r="L5" s="25">
        <v>799.9</v>
      </c>
      <c r="M5" s="25">
        <v>899.9</v>
      </c>
      <c r="N5" s="25">
        <v>999.9</v>
      </c>
      <c r="O5" s="25">
        <v>1099.9</v>
      </c>
      <c r="P5" s="25">
        <v>1199.9</v>
      </c>
      <c r="Q5" s="25">
        <v>1299.9</v>
      </c>
      <c r="R5" s="25">
        <v>1399.9</v>
      </c>
      <c r="S5" s="25">
        <v>1499.9</v>
      </c>
      <c r="T5" s="13"/>
      <c r="U5" s="25" t="s">
        <v>97</v>
      </c>
      <c r="V5" s="25" t="s">
        <v>97</v>
      </c>
      <c r="W5" s="25" t="s">
        <v>97</v>
      </c>
    </row>
    <row r="6" spans="2:23" ht="12" customHeight="1">
      <c r="B6" s="241" t="s">
        <v>2</v>
      </c>
      <c r="C6" s="242"/>
      <c r="D6" s="172">
        <v>15388</v>
      </c>
      <c r="E6" s="172">
        <v>3</v>
      </c>
      <c r="F6" s="172">
        <v>66</v>
      </c>
      <c r="G6" s="172">
        <v>753</v>
      </c>
      <c r="H6" s="172">
        <v>2563</v>
      </c>
      <c r="I6" s="172">
        <v>4011</v>
      </c>
      <c r="J6" s="172">
        <v>2860</v>
      </c>
      <c r="K6" s="172">
        <v>1941</v>
      </c>
      <c r="L6" s="172">
        <v>1164</v>
      </c>
      <c r="M6" s="172">
        <v>706</v>
      </c>
      <c r="N6" s="172">
        <v>465</v>
      </c>
      <c r="O6" s="172">
        <v>268</v>
      </c>
      <c r="P6" s="172">
        <v>175</v>
      </c>
      <c r="Q6" s="172">
        <v>132</v>
      </c>
      <c r="R6" s="172">
        <v>80</v>
      </c>
      <c r="S6" s="172">
        <v>59</v>
      </c>
      <c r="T6" s="172">
        <v>142</v>
      </c>
      <c r="U6" s="174">
        <v>5080.839</v>
      </c>
      <c r="V6" s="137">
        <v>5684.9665261242335</v>
      </c>
      <c r="W6" s="137">
        <v>2639.89883339584</v>
      </c>
    </row>
    <row r="7" spans="2:23" ht="12" customHeight="1">
      <c r="B7" s="224" t="s">
        <v>3</v>
      </c>
      <c r="C7" s="225"/>
      <c r="D7" s="173">
        <v>12497</v>
      </c>
      <c r="E7" s="173">
        <v>2</v>
      </c>
      <c r="F7" s="173">
        <v>51</v>
      </c>
      <c r="G7" s="173">
        <v>524</v>
      </c>
      <c r="H7" s="173">
        <v>1874</v>
      </c>
      <c r="I7" s="173">
        <v>3276</v>
      </c>
      <c r="J7" s="173">
        <v>2395</v>
      </c>
      <c r="K7" s="173">
        <v>1635</v>
      </c>
      <c r="L7" s="173">
        <v>977</v>
      </c>
      <c r="M7" s="173">
        <v>595</v>
      </c>
      <c r="N7" s="173">
        <v>399</v>
      </c>
      <c r="O7" s="173">
        <v>240</v>
      </c>
      <c r="P7" s="173">
        <v>156</v>
      </c>
      <c r="Q7" s="173">
        <v>119</v>
      </c>
      <c r="R7" s="173">
        <v>76</v>
      </c>
      <c r="S7" s="173">
        <v>55</v>
      </c>
      <c r="T7" s="173">
        <v>123</v>
      </c>
      <c r="U7" s="174">
        <v>5179.37</v>
      </c>
      <c r="V7" s="175">
        <v>5800.764804192993</v>
      </c>
      <c r="W7" s="175">
        <v>2682.418409034412</v>
      </c>
    </row>
    <row r="8" spans="2:23" ht="12" customHeight="1">
      <c r="B8" s="83"/>
      <c r="C8" s="74" t="s">
        <v>123</v>
      </c>
      <c r="D8" s="176">
        <v>8795</v>
      </c>
      <c r="E8" s="176">
        <v>1</v>
      </c>
      <c r="F8" s="176">
        <v>31</v>
      </c>
      <c r="G8" s="176">
        <v>289</v>
      </c>
      <c r="H8" s="176">
        <v>1269</v>
      </c>
      <c r="I8" s="176">
        <v>2216</v>
      </c>
      <c r="J8" s="176">
        <v>1665</v>
      </c>
      <c r="K8" s="176">
        <v>1207</v>
      </c>
      <c r="L8" s="176">
        <v>746</v>
      </c>
      <c r="M8" s="176">
        <v>458</v>
      </c>
      <c r="N8" s="176">
        <v>310</v>
      </c>
      <c r="O8" s="176">
        <v>179</v>
      </c>
      <c r="P8" s="176">
        <v>123</v>
      </c>
      <c r="Q8" s="176">
        <v>98</v>
      </c>
      <c r="R8" s="176">
        <v>65</v>
      </c>
      <c r="S8" s="176">
        <v>44</v>
      </c>
      <c r="T8" s="176">
        <v>94</v>
      </c>
      <c r="U8" s="135">
        <v>5302.082</v>
      </c>
      <c r="V8" s="136">
        <v>5947.667380784558</v>
      </c>
      <c r="W8" s="136">
        <v>2704.793886470107</v>
      </c>
    </row>
    <row r="9" spans="2:23" ht="12" customHeight="1">
      <c r="B9" s="83"/>
      <c r="C9" s="74" t="s">
        <v>124</v>
      </c>
      <c r="D9" s="176">
        <v>2016</v>
      </c>
      <c r="E9" s="176">
        <v>1</v>
      </c>
      <c r="F9" s="176">
        <v>13</v>
      </c>
      <c r="G9" s="176">
        <v>129</v>
      </c>
      <c r="H9" s="176">
        <v>307</v>
      </c>
      <c r="I9" s="176">
        <v>590</v>
      </c>
      <c r="J9" s="176">
        <v>385</v>
      </c>
      <c r="K9" s="176">
        <v>235</v>
      </c>
      <c r="L9" s="176">
        <v>125</v>
      </c>
      <c r="M9" s="176">
        <v>89</v>
      </c>
      <c r="N9" s="176">
        <v>54</v>
      </c>
      <c r="O9" s="176">
        <v>36</v>
      </c>
      <c r="P9" s="176">
        <v>18</v>
      </c>
      <c r="Q9" s="176">
        <v>11</v>
      </c>
      <c r="R9" s="176">
        <v>6</v>
      </c>
      <c r="S9" s="176">
        <v>7</v>
      </c>
      <c r="T9" s="176">
        <v>10</v>
      </c>
      <c r="U9" s="135">
        <v>4935.151</v>
      </c>
      <c r="V9" s="136">
        <v>5455.53918005952</v>
      </c>
      <c r="W9" s="136">
        <v>2373.8247557101554</v>
      </c>
    </row>
    <row r="10" spans="2:23" ht="12" customHeight="1">
      <c r="B10" s="83"/>
      <c r="C10" s="74" t="s">
        <v>125</v>
      </c>
      <c r="D10" s="176">
        <v>1686</v>
      </c>
      <c r="E10" s="176">
        <v>0</v>
      </c>
      <c r="F10" s="176">
        <v>7</v>
      </c>
      <c r="G10" s="176">
        <v>106</v>
      </c>
      <c r="H10" s="176">
        <v>298</v>
      </c>
      <c r="I10" s="176">
        <v>470</v>
      </c>
      <c r="J10" s="176">
        <v>345</v>
      </c>
      <c r="K10" s="176">
        <v>193</v>
      </c>
      <c r="L10" s="176">
        <v>106</v>
      </c>
      <c r="M10" s="176">
        <v>48</v>
      </c>
      <c r="N10" s="176">
        <v>35</v>
      </c>
      <c r="O10" s="176">
        <v>25</v>
      </c>
      <c r="P10" s="176">
        <v>15</v>
      </c>
      <c r="Q10" s="176">
        <v>10</v>
      </c>
      <c r="R10" s="176">
        <v>5</v>
      </c>
      <c r="S10" s="176">
        <v>4</v>
      </c>
      <c r="T10" s="176">
        <v>19</v>
      </c>
      <c r="U10" s="135">
        <v>4864.491</v>
      </c>
      <c r="V10" s="136">
        <v>5447.245644721224</v>
      </c>
      <c r="W10" s="136">
        <v>2839.0894079496397</v>
      </c>
    </row>
    <row r="11" spans="2:23" ht="12" customHeight="1">
      <c r="B11" s="228" t="s">
        <v>7</v>
      </c>
      <c r="C11" s="229"/>
      <c r="D11" s="177">
        <v>2891</v>
      </c>
      <c r="E11" s="177">
        <v>1</v>
      </c>
      <c r="F11" s="177">
        <v>15</v>
      </c>
      <c r="G11" s="177">
        <v>229</v>
      </c>
      <c r="H11" s="177">
        <v>689</v>
      </c>
      <c r="I11" s="177">
        <v>735</v>
      </c>
      <c r="J11" s="177">
        <v>465</v>
      </c>
      <c r="K11" s="177">
        <v>306</v>
      </c>
      <c r="L11" s="177">
        <v>187</v>
      </c>
      <c r="M11" s="177">
        <v>111</v>
      </c>
      <c r="N11" s="177">
        <v>66</v>
      </c>
      <c r="O11" s="177">
        <v>28</v>
      </c>
      <c r="P11" s="177">
        <v>19</v>
      </c>
      <c r="Q11" s="177">
        <v>13</v>
      </c>
      <c r="R11" s="177">
        <v>4</v>
      </c>
      <c r="S11" s="177">
        <v>4</v>
      </c>
      <c r="T11" s="177">
        <v>19</v>
      </c>
      <c r="U11" s="178">
        <v>4642</v>
      </c>
      <c r="V11" s="179">
        <v>5184.402333448635</v>
      </c>
      <c r="W11" s="179">
        <v>2384.1847651724447</v>
      </c>
    </row>
    <row r="12" spans="2:23" ht="12" customHeight="1">
      <c r="B12" s="224" t="s">
        <v>317</v>
      </c>
      <c r="C12" s="225"/>
      <c r="D12" s="172">
        <v>179</v>
      </c>
      <c r="E12" s="172">
        <v>0</v>
      </c>
      <c r="F12" s="172">
        <v>0</v>
      </c>
      <c r="G12" s="172">
        <v>10</v>
      </c>
      <c r="H12" s="172">
        <v>57</v>
      </c>
      <c r="I12" s="172">
        <v>48</v>
      </c>
      <c r="J12" s="172">
        <v>30</v>
      </c>
      <c r="K12" s="172">
        <v>14</v>
      </c>
      <c r="L12" s="172">
        <v>6</v>
      </c>
      <c r="M12" s="172">
        <v>5</v>
      </c>
      <c r="N12" s="172">
        <v>3</v>
      </c>
      <c r="O12" s="172">
        <v>0</v>
      </c>
      <c r="P12" s="172">
        <v>1</v>
      </c>
      <c r="Q12" s="172">
        <v>3</v>
      </c>
      <c r="R12" s="172">
        <v>0</v>
      </c>
      <c r="S12" s="172">
        <v>0</v>
      </c>
      <c r="T12" s="172">
        <v>2</v>
      </c>
      <c r="U12" s="135">
        <v>4464.159</v>
      </c>
      <c r="V12" s="137">
        <v>5031.465581005588</v>
      </c>
      <c r="W12" s="137">
        <v>2414.4766160515715</v>
      </c>
    </row>
    <row r="13" spans="2:23" ht="12" customHeight="1">
      <c r="B13" s="224" t="s">
        <v>318</v>
      </c>
      <c r="C13" s="225"/>
      <c r="D13" s="172">
        <v>253</v>
      </c>
      <c r="E13" s="172">
        <v>0</v>
      </c>
      <c r="F13" s="172">
        <v>2</v>
      </c>
      <c r="G13" s="172">
        <v>21</v>
      </c>
      <c r="H13" s="172">
        <v>45</v>
      </c>
      <c r="I13" s="172">
        <v>64</v>
      </c>
      <c r="J13" s="172">
        <v>46</v>
      </c>
      <c r="K13" s="172">
        <v>30</v>
      </c>
      <c r="L13" s="172">
        <v>27</v>
      </c>
      <c r="M13" s="172">
        <v>5</v>
      </c>
      <c r="N13" s="172">
        <v>5</v>
      </c>
      <c r="O13" s="172">
        <v>5</v>
      </c>
      <c r="P13" s="172">
        <v>1</v>
      </c>
      <c r="Q13" s="172">
        <v>1</v>
      </c>
      <c r="R13" s="172">
        <v>0</v>
      </c>
      <c r="S13" s="172">
        <v>0</v>
      </c>
      <c r="T13" s="172">
        <v>1</v>
      </c>
      <c r="U13" s="135">
        <v>4912.239</v>
      </c>
      <c r="V13" s="137">
        <v>5245.388600790511</v>
      </c>
      <c r="W13" s="137">
        <v>1976.392127327251</v>
      </c>
    </row>
    <row r="14" spans="2:23" ht="12" customHeight="1">
      <c r="B14" s="224" t="s">
        <v>319</v>
      </c>
      <c r="C14" s="225"/>
      <c r="D14" s="172">
        <v>772</v>
      </c>
      <c r="E14" s="172">
        <v>1</v>
      </c>
      <c r="F14" s="172">
        <v>8</v>
      </c>
      <c r="G14" s="172">
        <v>95</v>
      </c>
      <c r="H14" s="172">
        <v>243</v>
      </c>
      <c r="I14" s="172">
        <v>184</v>
      </c>
      <c r="J14" s="172">
        <v>107</v>
      </c>
      <c r="K14" s="172">
        <v>62</v>
      </c>
      <c r="L14" s="172">
        <v>30</v>
      </c>
      <c r="M14" s="172">
        <v>22</v>
      </c>
      <c r="N14" s="172">
        <v>7</v>
      </c>
      <c r="O14" s="172">
        <v>0</v>
      </c>
      <c r="P14" s="172">
        <v>5</v>
      </c>
      <c r="Q14" s="172">
        <v>1</v>
      </c>
      <c r="R14" s="172">
        <v>2</v>
      </c>
      <c r="S14" s="172">
        <v>0</v>
      </c>
      <c r="T14" s="172">
        <v>5</v>
      </c>
      <c r="U14" s="135">
        <v>4203.1525</v>
      </c>
      <c r="V14" s="137">
        <v>4650.586633419687</v>
      </c>
      <c r="W14" s="137">
        <v>2226.55114543618</v>
      </c>
    </row>
    <row r="15" spans="2:23" ht="12" customHeight="1">
      <c r="B15" s="224" t="s">
        <v>320</v>
      </c>
      <c r="C15" s="225"/>
      <c r="D15" s="172">
        <v>9446</v>
      </c>
      <c r="E15" s="172">
        <v>1</v>
      </c>
      <c r="F15" s="172">
        <v>35</v>
      </c>
      <c r="G15" s="172">
        <v>347</v>
      </c>
      <c r="H15" s="172">
        <v>1411</v>
      </c>
      <c r="I15" s="172">
        <v>2382</v>
      </c>
      <c r="J15" s="172">
        <v>1778</v>
      </c>
      <c r="K15" s="172">
        <v>1272</v>
      </c>
      <c r="L15" s="172">
        <v>790</v>
      </c>
      <c r="M15" s="172">
        <v>484</v>
      </c>
      <c r="N15" s="172">
        <v>325</v>
      </c>
      <c r="O15" s="172">
        <v>185</v>
      </c>
      <c r="P15" s="172">
        <v>128</v>
      </c>
      <c r="Q15" s="172">
        <v>99</v>
      </c>
      <c r="R15" s="172">
        <v>66</v>
      </c>
      <c r="S15" s="172">
        <v>45</v>
      </c>
      <c r="T15" s="172">
        <v>98</v>
      </c>
      <c r="U15" s="135">
        <v>5260</v>
      </c>
      <c r="V15" s="137">
        <v>5894.961888418401</v>
      </c>
      <c r="W15" s="137">
        <v>2693.2453448355977</v>
      </c>
    </row>
    <row r="16" spans="2:23" ht="12" customHeight="1">
      <c r="B16" s="224" t="s">
        <v>321</v>
      </c>
      <c r="C16" s="225"/>
      <c r="D16" s="172">
        <v>1463</v>
      </c>
      <c r="E16" s="172">
        <v>0</v>
      </c>
      <c r="F16" s="172">
        <v>6</v>
      </c>
      <c r="G16" s="172">
        <v>93</v>
      </c>
      <c r="H16" s="172">
        <v>259</v>
      </c>
      <c r="I16" s="172">
        <v>420</v>
      </c>
      <c r="J16" s="172">
        <v>289</v>
      </c>
      <c r="K16" s="172">
        <v>166</v>
      </c>
      <c r="L16" s="172">
        <v>87</v>
      </c>
      <c r="M16" s="172">
        <v>40</v>
      </c>
      <c r="N16" s="172">
        <v>32</v>
      </c>
      <c r="O16" s="172">
        <v>24</v>
      </c>
      <c r="P16" s="172">
        <v>13</v>
      </c>
      <c r="Q16" s="172">
        <v>9</v>
      </c>
      <c r="R16" s="172">
        <v>5</v>
      </c>
      <c r="S16" s="172">
        <v>3</v>
      </c>
      <c r="T16" s="172">
        <v>17</v>
      </c>
      <c r="U16" s="135">
        <v>4841.196</v>
      </c>
      <c r="V16" s="137">
        <v>5452.751294600129</v>
      </c>
      <c r="W16" s="137">
        <v>2918.5100030880253</v>
      </c>
    </row>
    <row r="17" spans="2:23" ht="12" customHeight="1">
      <c r="B17" s="224" t="s">
        <v>322</v>
      </c>
      <c r="C17" s="225"/>
      <c r="D17" s="172">
        <v>80</v>
      </c>
      <c r="E17" s="172">
        <v>0</v>
      </c>
      <c r="F17" s="172">
        <v>0</v>
      </c>
      <c r="G17" s="172">
        <v>1</v>
      </c>
      <c r="H17" s="172">
        <v>12</v>
      </c>
      <c r="I17" s="172">
        <v>23</v>
      </c>
      <c r="J17" s="172">
        <v>18</v>
      </c>
      <c r="K17" s="172">
        <v>8</v>
      </c>
      <c r="L17" s="172">
        <v>11</v>
      </c>
      <c r="M17" s="172">
        <v>2</v>
      </c>
      <c r="N17" s="172">
        <v>2</v>
      </c>
      <c r="O17" s="172">
        <v>1</v>
      </c>
      <c r="P17" s="172">
        <v>1</v>
      </c>
      <c r="Q17" s="172">
        <v>1</v>
      </c>
      <c r="R17" s="172">
        <v>0</v>
      </c>
      <c r="S17" s="172">
        <v>0</v>
      </c>
      <c r="T17" s="172">
        <v>0</v>
      </c>
      <c r="U17" s="135">
        <v>5164.053</v>
      </c>
      <c r="V17" s="137">
        <v>5644.395299999999</v>
      </c>
      <c r="W17" s="137">
        <v>1902.9246717444855</v>
      </c>
    </row>
    <row r="18" spans="2:23" ht="12" customHeight="1">
      <c r="B18" s="224" t="s">
        <v>323</v>
      </c>
      <c r="C18" s="225"/>
      <c r="D18" s="172">
        <v>2016</v>
      </c>
      <c r="E18" s="172">
        <v>1</v>
      </c>
      <c r="F18" s="172">
        <v>13</v>
      </c>
      <c r="G18" s="172">
        <v>129</v>
      </c>
      <c r="H18" s="172">
        <v>307</v>
      </c>
      <c r="I18" s="172">
        <v>590</v>
      </c>
      <c r="J18" s="172">
        <v>385</v>
      </c>
      <c r="K18" s="172">
        <v>235</v>
      </c>
      <c r="L18" s="172">
        <v>125</v>
      </c>
      <c r="M18" s="172">
        <v>89</v>
      </c>
      <c r="N18" s="172">
        <v>54</v>
      </c>
      <c r="O18" s="172">
        <v>36</v>
      </c>
      <c r="P18" s="172">
        <v>18</v>
      </c>
      <c r="Q18" s="172">
        <v>11</v>
      </c>
      <c r="R18" s="172">
        <v>6</v>
      </c>
      <c r="S18" s="172">
        <v>7</v>
      </c>
      <c r="T18" s="172">
        <v>10</v>
      </c>
      <c r="U18" s="135">
        <v>4935.151</v>
      </c>
      <c r="V18" s="137">
        <v>5455.53918005952</v>
      </c>
      <c r="W18" s="137">
        <v>2373.8247557101554</v>
      </c>
    </row>
    <row r="19" spans="2:23" ht="12" customHeight="1">
      <c r="B19" s="224" t="s">
        <v>324</v>
      </c>
      <c r="C19" s="225"/>
      <c r="D19" s="172">
        <v>452</v>
      </c>
      <c r="E19" s="172">
        <v>0</v>
      </c>
      <c r="F19" s="172">
        <v>1</v>
      </c>
      <c r="G19" s="172">
        <v>15</v>
      </c>
      <c r="H19" s="172">
        <v>84</v>
      </c>
      <c r="I19" s="172">
        <v>110</v>
      </c>
      <c r="J19" s="172">
        <v>87</v>
      </c>
      <c r="K19" s="172">
        <v>59</v>
      </c>
      <c r="L19" s="172">
        <v>40</v>
      </c>
      <c r="M19" s="172">
        <v>21</v>
      </c>
      <c r="N19" s="172">
        <v>18</v>
      </c>
      <c r="O19" s="172">
        <v>6</v>
      </c>
      <c r="P19" s="172">
        <v>3</v>
      </c>
      <c r="Q19" s="172">
        <v>2</v>
      </c>
      <c r="R19" s="172">
        <v>1</v>
      </c>
      <c r="S19" s="172">
        <v>3</v>
      </c>
      <c r="T19" s="172">
        <v>2</v>
      </c>
      <c r="U19" s="135">
        <v>5144.5255</v>
      </c>
      <c r="V19" s="137">
        <v>5678.220601769918</v>
      </c>
      <c r="W19" s="137">
        <v>2461.0841856917314</v>
      </c>
    </row>
    <row r="20" spans="2:23" ht="12" customHeight="1">
      <c r="B20" s="224" t="s">
        <v>325</v>
      </c>
      <c r="C20" s="225"/>
      <c r="D20" s="172">
        <v>122</v>
      </c>
      <c r="E20" s="172">
        <v>0</v>
      </c>
      <c r="F20" s="172">
        <v>0</v>
      </c>
      <c r="G20" s="172">
        <v>8</v>
      </c>
      <c r="H20" s="172">
        <v>22</v>
      </c>
      <c r="I20" s="172">
        <v>29</v>
      </c>
      <c r="J20" s="172">
        <v>17</v>
      </c>
      <c r="K20" s="172">
        <v>22</v>
      </c>
      <c r="L20" s="172">
        <v>7</v>
      </c>
      <c r="M20" s="172">
        <v>7</v>
      </c>
      <c r="N20" s="172">
        <v>2</v>
      </c>
      <c r="O20" s="172">
        <v>4</v>
      </c>
      <c r="P20" s="172">
        <v>2</v>
      </c>
      <c r="Q20" s="172">
        <v>2</v>
      </c>
      <c r="R20" s="172">
        <v>0</v>
      </c>
      <c r="S20" s="172">
        <v>0</v>
      </c>
      <c r="T20" s="172">
        <v>0</v>
      </c>
      <c r="U20" s="135">
        <v>5174.0165</v>
      </c>
      <c r="V20" s="137">
        <v>5619.096721311474</v>
      </c>
      <c r="W20" s="137">
        <v>2194.1467688994703</v>
      </c>
    </row>
    <row r="21" spans="2:23" ht="12" customHeight="1">
      <c r="B21" s="224" t="s">
        <v>346</v>
      </c>
      <c r="C21" s="225"/>
      <c r="D21" s="172">
        <v>369</v>
      </c>
      <c r="E21" s="172">
        <v>0</v>
      </c>
      <c r="F21" s="172">
        <v>1</v>
      </c>
      <c r="G21" s="172">
        <v>19</v>
      </c>
      <c r="H21" s="172">
        <v>69</v>
      </c>
      <c r="I21" s="172">
        <v>101</v>
      </c>
      <c r="J21" s="172">
        <v>59</v>
      </c>
      <c r="K21" s="172">
        <v>42</v>
      </c>
      <c r="L21" s="172">
        <v>30</v>
      </c>
      <c r="M21" s="172">
        <v>20</v>
      </c>
      <c r="N21" s="172">
        <v>13</v>
      </c>
      <c r="O21" s="172">
        <v>7</v>
      </c>
      <c r="P21" s="172">
        <v>2</v>
      </c>
      <c r="Q21" s="172">
        <v>2</v>
      </c>
      <c r="R21" s="172">
        <v>0</v>
      </c>
      <c r="S21" s="172">
        <v>1</v>
      </c>
      <c r="T21" s="172">
        <v>3</v>
      </c>
      <c r="U21" s="135">
        <v>4950.722</v>
      </c>
      <c r="V21" s="137">
        <v>5571.671875338754</v>
      </c>
      <c r="W21" s="137">
        <v>2530.4898951850023</v>
      </c>
    </row>
    <row r="22" spans="2:23" ht="12" customHeight="1">
      <c r="B22" s="228" t="s">
        <v>326</v>
      </c>
      <c r="C22" s="229"/>
      <c r="D22" s="177">
        <v>236</v>
      </c>
      <c r="E22" s="177">
        <v>0</v>
      </c>
      <c r="F22" s="177">
        <v>0</v>
      </c>
      <c r="G22" s="177">
        <v>15</v>
      </c>
      <c r="H22" s="177">
        <v>54</v>
      </c>
      <c r="I22" s="177">
        <v>60</v>
      </c>
      <c r="J22" s="177">
        <v>44</v>
      </c>
      <c r="K22" s="177">
        <v>31</v>
      </c>
      <c r="L22" s="177">
        <v>11</v>
      </c>
      <c r="M22" s="177">
        <v>11</v>
      </c>
      <c r="N22" s="177">
        <v>4</v>
      </c>
      <c r="O22" s="177">
        <v>0</v>
      </c>
      <c r="P22" s="177">
        <v>1</v>
      </c>
      <c r="Q22" s="177">
        <v>1</v>
      </c>
      <c r="R22" s="177">
        <v>0</v>
      </c>
      <c r="S22" s="177">
        <v>0</v>
      </c>
      <c r="T22" s="177">
        <v>4</v>
      </c>
      <c r="U22" s="178">
        <v>4625.6825</v>
      </c>
      <c r="V22" s="179">
        <v>5267.62788559322</v>
      </c>
      <c r="W22" s="179">
        <v>2539.1756628985413</v>
      </c>
    </row>
    <row r="23" spans="2:23" ht="12" customHeight="1">
      <c r="B23" s="224" t="s">
        <v>8</v>
      </c>
      <c r="C23" s="225"/>
      <c r="D23" s="172">
        <v>179</v>
      </c>
      <c r="E23" s="172">
        <v>0</v>
      </c>
      <c r="F23" s="172">
        <v>0</v>
      </c>
      <c r="G23" s="172">
        <v>10</v>
      </c>
      <c r="H23" s="172">
        <v>57</v>
      </c>
      <c r="I23" s="172">
        <v>48</v>
      </c>
      <c r="J23" s="172">
        <v>30</v>
      </c>
      <c r="K23" s="172">
        <v>14</v>
      </c>
      <c r="L23" s="172">
        <v>6</v>
      </c>
      <c r="M23" s="172">
        <v>5</v>
      </c>
      <c r="N23" s="172">
        <v>3</v>
      </c>
      <c r="O23" s="172">
        <v>0</v>
      </c>
      <c r="P23" s="172">
        <v>1</v>
      </c>
      <c r="Q23" s="172">
        <v>3</v>
      </c>
      <c r="R23" s="172">
        <v>0</v>
      </c>
      <c r="S23" s="172">
        <v>0</v>
      </c>
      <c r="T23" s="172">
        <v>2</v>
      </c>
      <c r="U23" s="135">
        <v>4464.159</v>
      </c>
      <c r="V23" s="137">
        <v>5031.465581005588</v>
      </c>
      <c r="W23" s="137">
        <v>2414.4766160515715</v>
      </c>
    </row>
    <row r="24" spans="2:23" ht="12" customHeight="1">
      <c r="B24" s="224" t="s">
        <v>9</v>
      </c>
      <c r="C24" s="225"/>
      <c r="D24" s="172">
        <v>6</v>
      </c>
      <c r="E24" s="172">
        <v>0</v>
      </c>
      <c r="F24" s="172">
        <v>0</v>
      </c>
      <c r="G24" s="172">
        <v>0</v>
      </c>
      <c r="H24" s="172">
        <v>0</v>
      </c>
      <c r="I24" s="172">
        <v>1</v>
      </c>
      <c r="J24" s="172">
        <v>2</v>
      </c>
      <c r="K24" s="172">
        <v>1</v>
      </c>
      <c r="L24" s="172">
        <v>2</v>
      </c>
      <c r="M24" s="172">
        <v>0</v>
      </c>
      <c r="N24" s="172">
        <v>0</v>
      </c>
      <c r="O24" s="172">
        <v>0</v>
      </c>
      <c r="P24" s="172">
        <v>0</v>
      </c>
      <c r="Q24" s="172">
        <v>0</v>
      </c>
      <c r="R24" s="172">
        <v>0</v>
      </c>
      <c r="S24" s="172">
        <v>0</v>
      </c>
      <c r="T24" s="172">
        <v>0</v>
      </c>
      <c r="U24" s="135">
        <v>5813.481</v>
      </c>
      <c r="V24" s="137">
        <v>6134.699333333333</v>
      </c>
      <c r="W24" s="137">
        <v>1169.96114018059</v>
      </c>
    </row>
    <row r="25" spans="2:23" ht="12" customHeight="1">
      <c r="B25" s="224" t="s">
        <v>10</v>
      </c>
      <c r="C25" s="225"/>
      <c r="D25" s="172">
        <v>28</v>
      </c>
      <c r="E25" s="172">
        <v>0</v>
      </c>
      <c r="F25" s="172">
        <v>0</v>
      </c>
      <c r="G25" s="172">
        <v>6</v>
      </c>
      <c r="H25" s="172">
        <v>7</v>
      </c>
      <c r="I25" s="172">
        <v>5</v>
      </c>
      <c r="J25" s="172">
        <v>3</v>
      </c>
      <c r="K25" s="172">
        <v>4</v>
      </c>
      <c r="L25" s="172">
        <v>1</v>
      </c>
      <c r="M25" s="172">
        <v>2</v>
      </c>
      <c r="N25" s="172">
        <v>0</v>
      </c>
      <c r="O25" s="172">
        <v>0</v>
      </c>
      <c r="P25" s="172">
        <v>0</v>
      </c>
      <c r="Q25" s="172">
        <v>0</v>
      </c>
      <c r="R25" s="172">
        <v>0</v>
      </c>
      <c r="S25" s="172">
        <v>0</v>
      </c>
      <c r="T25" s="172">
        <v>0</v>
      </c>
      <c r="U25" s="135">
        <v>4323.976000000001</v>
      </c>
      <c r="V25" s="137">
        <v>4564.182285714285</v>
      </c>
      <c r="W25" s="137">
        <v>1731.1553035315667</v>
      </c>
    </row>
    <row r="26" spans="2:23" ht="12" customHeight="1">
      <c r="B26" s="224" t="s">
        <v>11</v>
      </c>
      <c r="C26" s="225"/>
      <c r="D26" s="172">
        <v>144</v>
      </c>
      <c r="E26" s="172">
        <v>0</v>
      </c>
      <c r="F26" s="172">
        <v>1</v>
      </c>
      <c r="G26" s="172">
        <v>7</v>
      </c>
      <c r="H26" s="172">
        <v>16</v>
      </c>
      <c r="I26" s="172">
        <v>38</v>
      </c>
      <c r="J26" s="172">
        <v>25</v>
      </c>
      <c r="K26" s="172">
        <v>19</v>
      </c>
      <c r="L26" s="172">
        <v>22</v>
      </c>
      <c r="M26" s="172">
        <v>3</v>
      </c>
      <c r="N26" s="172">
        <v>5</v>
      </c>
      <c r="O26" s="172">
        <v>5</v>
      </c>
      <c r="P26" s="172">
        <v>1</v>
      </c>
      <c r="Q26" s="172">
        <v>1</v>
      </c>
      <c r="R26" s="172">
        <v>0</v>
      </c>
      <c r="S26" s="172">
        <v>0</v>
      </c>
      <c r="T26" s="172">
        <v>1</v>
      </c>
      <c r="U26" s="135">
        <v>5374.244500000001</v>
      </c>
      <c r="V26" s="137">
        <v>5769.741506944445</v>
      </c>
      <c r="W26" s="137">
        <v>2172.519830795284</v>
      </c>
    </row>
    <row r="27" spans="2:23" ht="12" customHeight="1">
      <c r="B27" s="224" t="s">
        <v>12</v>
      </c>
      <c r="C27" s="225"/>
      <c r="D27" s="172">
        <v>33</v>
      </c>
      <c r="E27" s="172">
        <v>0</v>
      </c>
      <c r="F27" s="172">
        <v>1</v>
      </c>
      <c r="G27" s="172">
        <v>2</v>
      </c>
      <c r="H27" s="172">
        <v>13</v>
      </c>
      <c r="I27" s="172">
        <v>8</v>
      </c>
      <c r="J27" s="172">
        <v>6</v>
      </c>
      <c r="K27" s="172">
        <v>3</v>
      </c>
      <c r="L27" s="172">
        <v>0</v>
      </c>
      <c r="M27" s="172">
        <v>0</v>
      </c>
      <c r="N27" s="172">
        <v>0</v>
      </c>
      <c r="O27" s="172">
        <v>0</v>
      </c>
      <c r="P27" s="172">
        <v>0</v>
      </c>
      <c r="Q27" s="172">
        <v>0</v>
      </c>
      <c r="R27" s="172">
        <v>0</v>
      </c>
      <c r="S27" s="172">
        <v>0</v>
      </c>
      <c r="T27" s="172">
        <v>0</v>
      </c>
      <c r="U27" s="135">
        <v>4070.238</v>
      </c>
      <c r="V27" s="137">
        <v>4244.967666666667</v>
      </c>
      <c r="W27" s="137">
        <v>1152.4511004084584</v>
      </c>
    </row>
    <row r="28" spans="2:23" ht="12" customHeight="1">
      <c r="B28" s="224" t="s">
        <v>13</v>
      </c>
      <c r="C28" s="225"/>
      <c r="D28" s="172">
        <v>8</v>
      </c>
      <c r="E28" s="172">
        <v>0</v>
      </c>
      <c r="F28" s="172">
        <v>0</v>
      </c>
      <c r="G28" s="172">
        <v>2</v>
      </c>
      <c r="H28" s="172">
        <v>0</v>
      </c>
      <c r="I28" s="172">
        <v>4</v>
      </c>
      <c r="J28" s="172">
        <v>0</v>
      </c>
      <c r="K28" s="172">
        <v>1</v>
      </c>
      <c r="L28" s="172">
        <v>1</v>
      </c>
      <c r="M28" s="172">
        <v>0</v>
      </c>
      <c r="N28" s="172">
        <v>0</v>
      </c>
      <c r="O28" s="172">
        <v>0</v>
      </c>
      <c r="P28" s="172">
        <v>0</v>
      </c>
      <c r="Q28" s="172">
        <v>0</v>
      </c>
      <c r="R28" s="172">
        <v>0</v>
      </c>
      <c r="S28" s="172">
        <v>0</v>
      </c>
      <c r="T28" s="172">
        <v>0</v>
      </c>
      <c r="U28" s="135">
        <v>4362.3705</v>
      </c>
      <c r="V28" s="137">
        <v>4682.418999999999</v>
      </c>
      <c r="W28" s="137">
        <v>1686.0739077699327</v>
      </c>
    </row>
    <row r="29" spans="2:23" ht="12" customHeight="1">
      <c r="B29" s="224" t="s">
        <v>14</v>
      </c>
      <c r="C29" s="225"/>
      <c r="D29" s="172">
        <v>34</v>
      </c>
      <c r="E29" s="172">
        <v>0</v>
      </c>
      <c r="F29" s="172">
        <v>0</v>
      </c>
      <c r="G29" s="172">
        <v>4</v>
      </c>
      <c r="H29" s="172">
        <v>9</v>
      </c>
      <c r="I29" s="172">
        <v>8</v>
      </c>
      <c r="J29" s="172">
        <v>10</v>
      </c>
      <c r="K29" s="172">
        <v>2</v>
      </c>
      <c r="L29" s="172">
        <v>1</v>
      </c>
      <c r="M29" s="172">
        <v>0</v>
      </c>
      <c r="N29" s="172">
        <v>0</v>
      </c>
      <c r="O29" s="172">
        <v>0</v>
      </c>
      <c r="P29" s="172">
        <v>0</v>
      </c>
      <c r="Q29" s="172">
        <v>0</v>
      </c>
      <c r="R29" s="172">
        <v>0</v>
      </c>
      <c r="S29" s="172">
        <v>0</v>
      </c>
      <c r="T29" s="172">
        <v>0</v>
      </c>
      <c r="U29" s="135">
        <v>4554.0740000000005</v>
      </c>
      <c r="V29" s="137">
        <v>4532.116294117648</v>
      </c>
      <c r="W29" s="137">
        <v>1219.2120132070036</v>
      </c>
    </row>
    <row r="30" spans="2:23" ht="12" customHeight="1">
      <c r="B30" s="224" t="s">
        <v>15</v>
      </c>
      <c r="C30" s="225"/>
      <c r="D30" s="172">
        <v>317</v>
      </c>
      <c r="E30" s="172">
        <v>0</v>
      </c>
      <c r="F30" s="172">
        <v>2</v>
      </c>
      <c r="G30" s="172">
        <v>36</v>
      </c>
      <c r="H30" s="172">
        <v>78</v>
      </c>
      <c r="I30" s="172">
        <v>81</v>
      </c>
      <c r="J30" s="172">
        <v>41</v>
      </c>
      <c r="K30" s="172">
        <v>27</v>
      </c>
      <c r="L30" s="172">
        <v>22</v>
      </c>
      <c r="M30" s="172">
        <v>13</v>
      </c>
      <c r="N30" s="172">
        <v>9</v>
      </c>
      <c r="O30" s="172">
        <v>3</v>
      </c>
      <c r="P30" s="172">
        <v>2</v>
      </c>
      <c r="Q30" s="172">
        <v>0</v>
      </c>
      <c r="R30" s="172">
        <v>1</v>
      </c>
      <c r="S30" s="172">
        <v>0</v>
      </c>
      <c r="T30" s="172">
        <v>2</v>
      </c>
      <c r="U30" s="135">
        <v>4449.417</v>
      </c>
      <c r="V30" s="137">
        <v>5088.014747634069</v>
      </c>
      <c r="W30" s="137">
        <v>2693.0319818652033</v>
      </c>
    </row>
    <row r="31" spans="2:23" ht="12" customHeight="1">
      <c r="B31" s="224" t="s">
        <v>16</v>
      </c>
      <c r="C31" s="225"/>
      <c r="D31" s="172">
        <v>294</v>
      </c>
      <c r="E31" s="172">
        <v>1</v>
      </c>
      <c r="F31" s="172">
        <v>4</v>
      </c>
      <c r="G31" s="172">
        <v>50</v>
      </c>
      <c r="H31" s="172">
        <v>78</v>
      </c>
      <c r="I31" s="172">
        <v>73</v>
      </c>
      <c r="J31" s="172">
        <v>41</v>
      </c>
      <c r="K31" s="172">
        <v>23</v>
      </c>
      <c r="L31" s="172">
        <v>10</v>
      </c>
      <c r="M31" s="172">
        <v>6</v>
      </c>
      <c r="N31" s="172">
        <v>3</v>
      </c>
      <c r="O31" s="172">
        <v>0</v>
      </c>
      <c r="P31" s="172">
        <v>2</v>
      </c>
      <c r="Q31" s="172">
        <v>1</v>
      </c>
      <c r="R31" s="172">
        <v>0</v>
      </c>
      <c r="S31" s="172">
        <v>0</v>
      </c>
      <c r="T31" s="172">
        <v>2</v>
      </c>
      <c r="U31" s="135">
        <v>4208.7905</v>
      </c>
      <c r="V31" s="137">
        <v>4523.08869727891</v>
      </c>
      <c r="W31" s="137">
        <v>2183.589006467474</v>
      </c>
    </row>
    <row r="32" spans="2:23" ht="12" customHeight="1">
      <c r="B32" s="224" t="s">
        <v>17</v>
      </c>
      <c r="C32" s="225"/>
      <c r="D32" s="172">
        <v>379</v>
      </c>
      <c r="E32" s="172">
        <v>0</v>
      </c>
      <c r="F32" s="172">
        <v>4</v>
      </c>
      <c r="G32" s="172">
        <v>42</v>
      </c>
      <c r="H32" s="172">
        <v>135</v>
      </c>
      <c r="I32" s="172">
        <v>95</v>
      </c>
      <c r="J32" s="172">
        <v>48</v>
      </c>
      <c r="K32" s="172">
        <v>21</v>
      </c>
      <c r="L32" s="172">
        <v>15</v>
      </c>
      <c r="M32" s="172">
        <v>12</v>
      </c>
      <c r="N32" s="172">
        <v>2</v>
      </c>
      <c r="O32" s="172">
        <v>0</v>
      </c>
      <c r="P32" s="172">
        <v>3</v>
      </c>
      <c r="Q32" s="172">
        <v>0</v>
      </c>
      <c r="R32" s="172">
        <v>1</v>
      </c>
      <c r="S32" s="172">
        <v>0</v>
      </c>
      <c r="T32" s="172">
        <v>1</v>
      </c>
      <c r="U32" s="135">
        <v>4112.5</v>
      </c>
      <c r="V32" s="137">
        <v>4532.102807387862</v>
      </c>
      <c r="W32" s="137">
        <v>1961.7886160171058</v>
      </c>
    </row>
    <row r="33" spans="2:23" ht="12" customHeight="1">
      <c r="B33" s="224" t="s">
        <v>18</v>
      </c>
      <c r="C33" s="225"/>
      <c r="D33" s="172">
        <v>2316</v>
      </c>
      <c r="E33" s="172">
        <v>1</v>
      </c>
      <c r="F33" s="172">
        <v>11</v>
      </c>
      <c r="G33" s="172">
        <v>117</v>
      </c>
      <c r="H33" s="172">
        <v>482</v>
      </c>
      <c r="I33" s="172">
        <v>634</v>
      </c>
      <c r="J33" s="172">
        <v>420</v>
      </c>
      <c r="K33" s="172">
        <v>278</v>
      </c>
      <c r="L33" s="172">
        <v>148</v>
      </c>
      <c r="M33" s="172">
        <v>92</v>
      </c>
      <c r="N33" s="172">
        <v>45</v>
      </c>
      <c r="O33" s="172">
        <v>30</v>
      </c>
      <c r="P33" s="172">
        <v>15</v>
      </c>
      <c r="Q33" s="172">
        <v>12</v>
      </c>
      <c r="R33" s="172">
        <v>13</v>
      </c>
      <c r="S33" s="172">
        <v>4</v>
      </c>
      <c r="T33" s="172">
        <v>14</v>
      </c>
      <c r="U33" s="135">
        <v>4828.1995</v>
      </c>
      <c r="V33" s="137">
        <v>5380.856983160627</v>
      </c>
      <c r="W33" s="137">
        <v>2456.6382439995245</v>
      </c>
    </row>
    <row r="34" spans="2:23" ht="12" customHeight="1">
      <c r="B34" s="224" t="s">
        <v>19</v>
      </c>
      <c r="C34" s="225"/>
      <c r="D34" s="172">
        <v>1316</v>
      </c>
      <c r="E34" s="172">
        <v>0</v>
      </c>
      <c r="F34" s="172">
        <v>6</v>
      </c>
      <c r="G34" s="172">
        <v>74</v>
      </c>
      <c r="H34" s="172">
        <v>273</v>
      </c>
      <c r="I34" s="172">
        <v>334</v>
      </c>
      <c r="J34" s="172">
        <v>232</v>
      </c>
      <c r="K34" s="172">
        <v>157</v>
      </c>
      <c r="L34" s="172">
        <v>99</v>
      </c>
      <c r="M34" s="172">
        <v>52</v>
      </c>
      <c r="N34" s="172">
        <v>35</v>
      </c>
      <c r="O34" s="172">
        <v>16</v>
      </c>
      <c r="P34" s="172">
        <v>13</v>
      </c>
      <c r="Q34" s="172">
        <v>7</v>
      </c>
      <c r="R34" s="172">
        <v>6</v>
      </c>
      <c r="S34" s="172">
        <v>2</v>
      </c>
      <c r="T34" s="172">
        <v>10</v>
      </c>
      <c r="U34" s="135">
        <v>4900.5599999999995</v>
      </c>
      <c r="V34" s="137">
        <v>5431.628962765962</v>
      </c>
      <c r="W34" s="137">
        <v>2301.939857949576</v>
      </c>
    </row>
    <row r="35" spans="2:23" ht="12" customHeight="1">
      <c r="B35" s="224" t="s">
        <v>20</v>
      </c>
      <c r="C35" s="225"/>
      <c r="D35" s="172">
        <v>3139</v>
      </c>
      <c r="E35" s="172">
        <v>0</v>
      </c>
      <c r="F35" s="172">
        <v>10</v>
      </c>
      <c r="G35" s="172">
        <v>48</v>
      </c>
      <c r="H35" s="172">
        <v>239</v>
      </c>
      <c r="I35" s="172">
        <v>671</v>
      </c>
      <c r="J35" s="172">
        <v>630</v>
      </c>
      <c r="K35" s="172">
        <v>499</v>
      </c>
      <c r="L35" s="172">
        <v>343</v>
      </c>
      <c r="M35" s="172">
        <v>208</v>
      </c>
      <c r="N35" s="172">
        <v>157</v>
      </c>
      <c r="O35" s="172">
        <v>89</v>
      </c>
      <c r="P35" s="172">
        <v>66</v>
      </c>
      <c r="Q35" s="172">
        <v>58</v>
      </c>
      <c r="R35" s="172">
        <v>42</v>
      </c>
      <c r="S35" s="172">
        <v>28</v>
      </c>
      <c r="T35" s="172">
        <v>51</v>
      </c>
      <c r="U35" s="135">
        <v>5938.5</v>
      </c>
      <c r="V35" s="137">
        <v>6622.625038547302</v>
      </c>
      <c r="W35" s="137">
        <v>2960.4620185050485</v>
      </c>
    </row>
    <row r="36" spans="2:23" ht="12" customHeight="1">
      <c r="B36" s="224" t="s">
        <v>21</v>
      </c>
      <c r="C36" s="225"/>
      <c r="D36" s="172">
        <v>2024</v>
      </c>
      <c r="E36" s="172">
        <v>0</v>
      </c>
      <c r="F36" s="172">
        <v>4</v>
      </c>
      <c r="G36" s="172">
        <v>50</v>
      </c>
      <c r="H36" s="172">
        <v>275</v>
      </c>
      <c r="I36" s="172">
        <v>577</v>
      </c>
      <c r="J36" s="172">
        <v>383</v>
      </c>
      <c r="K36" s="172">
        <v>273</v>
      </c>
      <c r="L36" s="172">
        <v>156</v>
      </c>
      <c r="M36" s="172">
        <v>106</v>
      </c>
      <c r="N36" s="172">
        <v>73</v>
      </c>
      <c r="O36" s="172">
        <v>44</v>
      </c>
      <c r="P36" s="172">
        <v>29</v>
      </c>
      <c r="Q36" s="172">
        <v>21</v>
      </c>
      <c r="R36" s="172">
        <v>4</v>
      </c>
      <c r="S36" s="172">
        <v>10</v>
      </c>
      <c r="T36" s="172">
        <v>19</v>
      </c>
      <c r="U36" s="135">
        <v>5217.186</v>
      </c>
      <c r="V36" s="137">
        <v>5884.993147233203</v>
      </c>
      <c r="W36" s="137">
        <v>2570.013660656655</v>
      </c>
    </row>
    <row r="37" spans="2:23" ht="12" customHeight="1">
      <c r="B37" s="224" t="s">
        <v>22</v>
      </c>
      <c r="C37" s="225"/>
      <c r="D37" s="172">
        <v>37</v>
      </c>
      <c r="E37" s="172">
        <v>0</v>
      </c>
      <c r="F37" s="172">
        <v>0</v>
      </c>
      <c r="G37" s="172">
        <v>0</v>
      </c>
      <c r="H37" s="172">
        <v>10</v>
      </c>
      <c r="I37" s="172">
        <v>6</v>
      </c>
      <c r="J37" s="172">
        <v>7</v>
      </c>
      <c r="K37" s="172">
        <v>7</v>
      </c>
      <c r="L37" s="172">
        <v>2</v>
      </c>
      <c r="M37" s="172">
        <v>3</v>
      </c>
      <c r="N37" s="172">
        <v>1</v>
      </c>
      <c r="O37" s="172">
        <v>0</v>
      </c>
      <c r="P37" s="172">
        <v>0</v>
      </c>
      <c r="Q37" s="172">
        <v>0</v>
      </c>
      <c r="R37" s="172">
        <v>1</v>
      </c>
      <c r="S37" s="172">
        <v>0</v>
      </c>
      <c r="T37" s="172">
        <v>0</v>
      </c>
      <c r="U37" s="135">
        <v>5357.212</v>
      </c>
      <c r="V37" s="137">
        <v>5533.548702702703</v>
      </c>
      <c r="W37" s="137">
        <v>2160.534431144048</v>
      </c>
    </row>
    <row r="38" spans="2:23" ht="12" customHeight="1">
      <c r="B38" s="224" t="s">
        <v>23</v>
      </c>
      <c r="C38" s="225"/>
      <c r="D38" s="172">
        <v>28</v>
      </c>
      <c r="E38" s="172">
        <v>0</v>
      </c>
      <c r="F38" s="172">
        <v>0</v>
      </c>
      <c r="G38" s="172">
        <v>0</v>
      </c>
      <c r="H38" s="172">
        <v>4</v>
      </c>
      <c r="I38" s="172">
        <v>7</v>
      </c>
      <c r="J38" s="172">
        <v>5</v>
      </c>
      <c r="K38" s="172">
        <v>4</v>
      </c>
      <c r="L38" s="172">
        <v>3</v>
      </c>
      <c r="M38" s="172">
        <v>1</v>
      </c>
      <c r="N38" s="172">
        <v>1</v>
      </c>
      <c r="O38" s="172">
        <v>1</v>
      </c>
      <c r="P38" s="172">
        <v>1</v>
      </c>
      <c r="Q38" s="172">
        <v>1</v>
      </c>
      <c r="R38" s="172">
        <v>0</v>
      </c>
      <c r="S38" s="172">
        <v>0</v>
      </c>
      <c r="T38" s="172">
        <v>0</v>
      </c>
      <c r="U38" s="135">
        <v>5399.1805</v>
      </c>
      <c r="V38" s="137">
        <v>6205.119035714285</v>
      </c>
      <c r="W38" s="137">
        <v>2377.2434420973336</v>
      </c>
    </row>
    <row r="39" spans="2:23" ht="12" customHeight="1">
      <c r="B39" s="224" t="s">
        <v>24</v>
      </c>
      <c r="C39" s="225"/>
      <c r="D39" s="172">
        <v>23</v>
      </c>
      <c r="E39" s="172">
        <v>0</v>
      </c>
      <c r="F39" s="172">
        <v>0</v>
      </c>
      <c r="G39" s="172">
        <v>0</v>
      </c>
      <c r="H39" s="172">
        <v>1</v>
      </c>
      <c r="I39" s="172">
        <v>9</v>
      </c>
      <c r="J39" s="172">
        <v>6</v>
      </c>
      <c r="K39" s="172">
        <v>3</v>
      </c>
      <c r="L39" s="172">
        <v>3</v>
      </c>
      <c r="M39" s="172">
        <v>0</v>
      </c>
      <c r="N39" s="172">
        <v>1</v>
      </c>
      <c r="O39" s="172">
        <v>0</v>
      </c>
      <c r="P39" s="172">
        <v>0</v>
      </c>
      <c r="Q39" s="172">
        <v>0</v>
      </c>
      <c r="R39" s="172">
        <v>0</v>
      </c>
      <c r="S39" s="172">
        <v>0</v>
      </c>
      <c r="T39" s="172">
        <v>0</v>
      </c>
      <c r="U39" s="135">
        <v>5048.858</v>
      </c>
      <c r="V39" s="137">
        <v>5470.829391304348</v>
      </c>
      <c r="W39" s="137">
        <v>1456.6874439253586</v>
      </c>
    </row>
    <row r="40" spans="2:23" ht="12" customHeight="1">
      <c r="B40" s="224" t="s">
        <v>25</v>
      </c>
      <c r="C40" s="225"/>
      <c r="D40" s="172">
        <v>29</v>
      </c>
      <c r="E40" s="172">
        <v>0</v>
      </c>
      <c r="F40" s="172">
        <v>0</v>
      </c>
      <c r="G40" s="172">
        <v>1</v>
      </c>
      <c r="H40" s="172">
        <v>7</v>
      </c>
      <c r="I40" s="172">
        <v>7</v>
      </c>
      <c r="J40" s="172">
        <v>7</v>
      </c>
      <c r="K40" s="172">
        <v>1</v>
      </c>
      <c r="L40" s="172">
        <v>5</v>
      </c>
      <c r="M40" s="172">
        <v>1</v>
      </c>
      <c r="N40" s="172">
        <v>0</v>
      </c>
      <c r="O40" s="172">
        <v>0</v>
      </c>
      <c r="P40" s="172">
        <v>0</v>
      </c>
      <c r="Q40" s="172">
        <v>0</v>
      </c>
      <c r="R40" s="172">
        <v>0</v>
      </c>
      <c r="S40" s="172">
        <v>0</v>
      </c>
      <c r="T40" s="172">
        <v>0</v>
      </c>
      <c r="U40" s="93">
        <v>4965.206</v>
      </c>
      <c r="V40" s="92">
        <v>5240.662586206896</v>
      </c>
      <c r="W40" s="92">
        <v>1609.9899639028258</v>
      </c>
    </row>
    <row r="41" spans="2:23" ht="12" customHeight="1">
      <c r="B41" s="224" t="s">
        <v>26</v>
      </c>
      <c r="C41" s="225"/>
      <c r="D41" s="172">
        <v>111</v>
      </c>
      <c r="E41" s="172">
        <v>0</v>
      </c>
      <c r="F41" s="172">
        <v>1</v>
      </c>
      <c r="G41" s="172">
        <v>9</v>
      </c>
      <c r="H41" s="172">
        <v>25</v>
      </c>
      <c r="I41" s="172">
        <v>35</v>
      </c>
      <c r="J41" s="172">
        <v>16</v>
      </c>
      <c r="K41" s="172">
        <v>11</v>
      </c>
      <c r="L41" s="172">
        <v>3</v>
      </c>
      <c r="M41" s="172">
        <v>5</v>
      </c>
      <c r="N41" s="172">
        <v>3</v>
      </c>
      <c r="O41" s="172">
        <v>2</v>
      </c>
      <c r="P41" s="172">
        <v>1</v>
      </c>
      <c r="Q41" s="172">
        <v>0</v>
      </c>
      <c r="R41" s="172">
        <v>0</v>
      </c>
      <c r="S41" s="172">
        <v>0</v>
      </c>
      <c r="T41" s="172">
        <v>0</v>
      </c>
      <c r="U41" s="135">
        <v>4499.539</v>
      </c>
      <c r="V41" s="137">
        <v>4995.438702702703</v>
      </c>
      <c r="W41" s="137">
        <v>1860.152577210138</v>
      </c>
    </row>
    <row r="42" spans="2:23" ht="12" customHeight="1">
      <c r="B42" s="224" t="s">
        <v>27</v>
      </c>
      <c r="C42" s="225"/>
      <c r="D42" s="172">
        <v>62</v>
      </c>
      <c r="E42" s="172">
        <v>0</v>
      </c>
      <c r="F42" s="172">
        <v>0</v>
      </c>
      <c r="G42" s="172">
        <v>3</v>
      </c>
      <c r="H42" s="172">
        <v>20</v>
      </c>
      <c r="I42" s="172">
        <v>10</v>
      </c>
      <c r="J42" s="172">
        <v>11</v>
      </c>
      <c r="K42" s="172">
        <v>11</v>
      </c>
      <c r="L42" s="172">
        <v>3</v>
      </c>
      <c r="M42" s="172">
        <v>1</v>
      </c>
      <c r="N42" s="172">
        <v>1</v>
      </c>
      <c r="O42" s="172">
        <v>0</v>
      </c>
      <c r="P42" s="172">
        <v>0</v>
      </c>
      <c r="Q42" s="172">
        <v>0</v>
      </c>
      <c r="R42" s="172">
        <v>0</v>
      </c>
      <c r="S42" s="172">
        <v>0</v>
      </c>
      <c r="T42" s="172">
        <v>2</v>
      </c>
      <c r="U42" s="135">
        <v>4865.321</v>
      </c>
      <c r="V42" s="137">
        <v>5452.524806451612</v>
      </c>
      <c r="W42" s="137">
        <v>3444.1075442371243</v>
      </c>
    </row>
    <row r="43" spans="2:23" ht="12" customHeight="1">
      <c r="B43" s="224" t="s">
        <v>28</v>
      </c>
      <c r="C43" s="225"/>
      <c r="D43" s="172">
        <v>181</v>
      </c>
      <c r="E43" s="172">
        <v>0</v>
      </c>
      <c r="F43" s="172">
        <v>3</v>
      </c>
      <c r="G43" s="172">
        <v>22</v>
      </c>
      <c r="H43" s="172">
        <v>41</v>
      </c>
      <c r="I43" s="172">
        <v>59</v>
      </c>
      <c r="J43" s="172">
        <v>26</v>
      </c>
      <c r="K43" s="172">
        <v>15</v>
      </c>
      <c r="L43" s="172">
        <v>6</v>
      </c>
      <c r="M43" s="172">
        <v>1</v>
      </c>
      <c r="N43" s="172">
        <v>3</v>
      </c>
      <c r="O43" s="172">
        <v>1</v>
      </c>
      <c r="P43" s="172">
        <v>2</v>
      </c>
      <c r="Q43" s="172">
        <v>1</v>
      </c>
      <c r="R43" s="172">
        <v>1</v>
      </c>
      <c r="S43" s="172">
        <v>0</v>
      </c>
      <c r="T43" s="172">
        <v>0</v>
      </c>
      <c r="U43" s="135">
        <v>4440</v>
      </c>
      <c r="V43" s="137">
        <v>4699.856486187844</v>
      </c>
      <c r="W43" s="137">
        <v>1875.894990783471</v>
      </c>
    </row>
    <row r="44" spans="2:23" ht="12" customHeight="1">
      <c r="B44" s="224" t="s">
        <v>29</v>
      </c>
      <c r="C44" s="225"/>
      <c r="D44" s="172">
        <v>223</v>
      </c>
      <c r="E44" s="172">
        <v>0</v>
      </c>
      <c r="F44" s="172">
        <v>1</v>
      </c>
      <c r="G44" s="172">
        <v>13</v>
      </c>
      <c r="H44" s="172">
        <v>39</v>
      </c>
      <c r="I44" s="172">
        <v>50</v>
      </c>
      <c r="J44" s="172">
        <v>56</v>
      </c>
      <c r="K44" s="172">
        <v>27</v>
      </c>
      <c r="L44" s="172">
        <v>19</v>
      </c>
      <c r="M44" s="172">
        <v>8</v>
      </c>
      <c r="N44" s="172">
        <v>3</v>
      </c>
      <c r="O44" s="172">
        <v>1</v>
      </c>
      <c r="P44" s="172">
        <v>2</v>
      </c>
      <c r="Q44" s="172">
        <v>1</v>
      </c>
      <c r="R44" s="172">
        <v>0</v>
      </c>
      <c r="S44" s="172">
        <v>1</v>
      </c>
      <c r="T44" s="172">
        <v>2</v>
      </c>
      <c r="U44" s="135">
        <v>5143.66</v>
      </c>
      <c r="V44" s="137">
        <v>5411.125618834083</v>
      </c>
      <c r="W44" s="137">
        <v>2254.733444186711</v>
      </c>
    </row>
    <row r="45" spans="2:23" ht="12" customHeight="1">
      <c r="B45" s="224" t="s">
        <v>30</v>
      </c>
      <c r="C45" s="225"/>
      <c r="D45" s="172">
        <v>1146</v>
      </c>
      <c r="E45" s="172">
        <v>0</v>
      </c>
      <c r="F45" s="172">
        <v>1</v>
      </c>
      <c r="G45" s="172">
        <v>56</v>
      </c>
      <c r="H45" s="172">
        <v>189</v>
      </c>
      <c r="I45" s="172">
        <v>333</v>
      </c>
      <c r="J45" s="172">
        <v>240</v>
      </c>
      <c r="K45" s="172">
        <v>137</v>
      </c>
      <c r="L45" s="172">
        <v>68</v>
      </c>
      <c r="M45" s="172">
        <v>36</v>
      </c>
      <c r="N45" s="172">
        <v>26</v>
      </c>
      <c r="O45" s="172">
        <v>21</v>
      </c>
      <c r="P45" s="172">
        <v>11</v>
      </c>
      <c r="Q45" s="172">
        <v>8</v>
      </c>
      <c r="R45" s="172">
        <v>4</v>
      </c>
      <c r="S45" s="172">
        <v>2</v>
      </c>
      <c r="T45" s="172">
        <v>14</v>
      </c>
      <c r="U45" s="135">
        <v>4967.237999999999</v>
      </c>
      <c r="V45" s="137">
        <v>5579.557287958109</v>
      </c>
      <c r="W45" s="137">
        <v>3012.133825588135</v>
      </c>
    </row>
    <row r="46" spans="2:23" ht="12" customHeight="1">
      <c r="B46" s="224" t="s">
        <v>31</v>
      </c>
      <c r="C46" s="225"/>
      <c r="D46" s="172">
        <v>136</v>
      </c>
      <c r="E46" s="172">
        <v>0</v>
      </c>
      <c r="F46" s="172">
        <v>2</v>
      </c>
      <c r="G46" s="172">
        <v>15</v>
      </c>
      <c r="H46" s="172">
        <v>29</v>
      </c>
      <c r="I46" s="172">
        <v>28</v>
      </c>
      <c r="J46" s="172">
        <v>23</v>
      </c>
      <c r="K46" s="172">
        <v>14</v>
      </c>
      <c r="L46" s="172">
        <v>13</v>
      </c>
      <c r="M46" s="172">
        <v>3</v>
      </c>
      <c r="N46" s="172">
        <v>3</v>
      </c>
      <c r="O46" s="172">
        <v>2</v>
      </c>
      <c r="P46" s="172">
        <v>0</v>
      </c>
      <c r="Q46" s="172">
        <v>0</v>
      </c>
      <c r="R46" s="172">
        <v>0</v>
      </c>
      <c r="S46" s="172">
        <v>1</v>
      </c>
      <c r="T46" s="172">
        <v>3</v>
      </c>
      <c r="U46" s="135">
        <v>4690.8425</v>
      </c>
      <c r="V46" s="137">
        <v>5386.238735294115</v>
      </c>
      <c r="W46" s="137">
        <v>3114.249918379496</v>
      </c>
    </row>
    <row r="47" spans="2:23" ht="12" customHeight="1">
      <c r="B47" s="224" t="s">
        <v>32</v>
      </c>
      <c r="C47" s="225"/>
      <c r="D47" s="172">
        <v>95</v>
      </c>
      <c r="E47" s="172">
        <v>0</v>
      </c>
      <c r="F47" s="172">
        <v>1</v>
      </c>
      <c r="G47" s="172">
        <v>20</v>
      </c>
      <c r="H47" s="172">
        <v>21</v>
      </c>
      <c r="I47" s="172">
        <v>25</v>
      </c>
      <c r="J47" s="172">
        <v>14</v>
      </c>
      <c r="K47" s="172">
        <v>8</v>
      </c>
      <c r="L47" s="172">
        <v>1</v>
      </c>
      <c r="M47" s="172">
        <v>3</v>
      </c>
      <c r="N47" s="172">
        <v>0</v>
      </c>
      <c r="O47" s="172">
        <v>0</v>
      </c>
      <c r="P47" s="172">
        <v>1</v>
      </c>
      <c r="Q47" s="172">
        <v>1</v>
      </c>
      <c r="R47" s="172">
        <v>0</v>
      </c>
      <c r="S47" s="172">
        <v>0</v>
      </c>
      <c r="T47" s="172">
        <v>0</v>
      </c>
      <c r="U47" s="135">
        <v>4325.593</v>
      </c>
      <c r="V47" s="137">
        <v>4458.3198</v>
      </c>
      <c r="W47" s="137">
        <v>1815.922269528742</v>
      </c>
    </row>
    <row r="48" spans="2:23" ht="12" customHeight="1">
      <c r="B48" s="224" t="s">
        <v>33</v>
      </c>
      <c r="C48" s="225"/>
      <c r="D48" s="172">
        <v>121</v>
      </c>
      <c r="E48" s="172">
        <v>0</v>
      </c>
      <c r="F48" s="172">
        <v>1</v>
      </c>
      <c r="G48" s="172">
        <v>9</v>
      </c>
      <c r="H48" s="172">
        <v>29</v>
      </c>
      <c r="I48" s="172">
        <v>25</v>
      </c>
      <c r="J48" s="172">
        <v>23</v>
      </c>
      <c r="K48" s="172">
        <v>10</v>
      </c>
      <c r="L48" s="172">
        <v>10</v>
      </c>
      <c r="M48" s="172">
        <v>7</v>
      </c>
      <c r="N48" s="172">
        <v>1</v>
      </c>
      <c r="O48" s="172">
        <v>2</v>
      </c>
      <c r="P48" s="172">
        <v>2</v>
      </c>
      <c r="Q48" s="172">
        <v>0</v>
      </c>
      <c r="R48" s="172">
        <v>0</v>
      </c>
      <c r="S48" s="172">
        <v>0</v>
      </c>
      <c r="T48" s="172">
        <v>2</v>
      </c>
      <c r="U48" s="135">
        <v>4733.981</v>
      </c>
      <c r="V48" s="137">
        <v>5385.789264462808</v>
      </c>
      <c r="W48" s="137">
        <v>2782.480693686633</v>
      </c>
    </row>
    <row r="49" spans="2:23" ht="12" customHeight="1">
      <c r="B49" s="224" t="s">
        <v>34</v>
      </c>
      <c r="C49" s="225"/>
      <c r="D49" s="172">
        <v>994</v>
      </c>
      <c r="E49" s="172">
        <v>0</v>
      </c>
      <c r="F49" s="172">
        <v>4</v>
      </c>
      <c r="G49" s="172">
        <v>37</v>
      </c>
      <c r="H49" s="172">
        <v>134</v>
      </c>
      <c r="I49" s="172">
        <v>325</v>
      </c>
      <c r="J49" s="172">
        <v>204</v>
      </c>
      <c r="K49" s="172">
        <v>112</v>
      </c>
      <c r="L49" s="172">
        <v>63</v>
      </c>
      <c r="M49" s="172">
        <v>42</v>
      </c>
      <c r="N49" s="172">
        <v>29</v>
      </c>
      <c r="O49" s="172">
        <v>18</v>
      </c>
      <c r="P49" s="172">
        <v>7</v>
      </c>
      <c r="Q49" s="172">
        <v>6</v>
      </c>
      <c r="R49" s="172">
        <v>3</v>
      </c>
      <c r="S49" s="172">
        <v>3</v>
      </c>
      <c r="T49" s="172">
        <v>7</v>
      </c>
      <c r="U49" s="135">
        <v>4981.6565</v>
      </c>
      <c r="V49" s="137">
        <v>5579.237282696181</v>
      </c>
      <c r="W49" s="137">
        <v>2467.561374938594</v>
      </c>
    </row>
    <row r="50" spans="2:23" ht="12" customHeight="1">
      <c r="B50" s="224" t="s">
        <v>35</v>
      </c>
      <c r="C50" s="225"/>
      <c r="D50" s="172">
        <v>660</v>
      </c>
      <c r="E50" s="172">
        <v>0</v>
      </c>
      <c r="F50" s="172">
        <v>6</v>
      </c>
      <c r="G50" s="172">
        <v>45</v>
      </c>
      <c r="H50" s="172">
        <v>91</v>
      </c>
      <c r="I50" s="172">
        <v>175</v>
      </c>
      <c r="J50" s="172">
        <v>123</v>
      </c>
      <c r="K50" s="172">
        <v>92</v>
      </c>
      <c r="L50" s="172">
        <v>46</v>
      </c>
      <c r="M50" s="172">
        <v>31</v>
      </c>
      <c r="N50" s="172">
        <v>18</v>
      </c>
      <c r="O50" s="172">
        <v>14</v>
      </c>
      <c r="P50" s="172">
        <v>8</v>
      </c>
      <c r="Q50" s="172">
        <v>3</v>
      </c>
      <c r="R50" s="172">
        <v>3</v>
      </c>
      <c r="S50" s="172">
        <v>4</v>
      </c>
      <c r="T50" s="172">
        <v>1</v>
      </c>
      <c r="U50" s="135">
        <v>5076.9035</v>
      </c>
      <c r="V50" s="137">
        <v>5546.378250000001</v>
      </c>
      <c r="W50" s="137">
        <v>2243.8829707758905</v>
      </c>
    </row>
    <row r="51" spans="2:23" ht="12" customHeight="1">
      <c r="B51" s="224" t="s">
        <v>36</v>
      </c>
      <c r="C51" s="225"/>
      <c r="D51" s="172">
        <v>106</v>
      </c>
      <c r="E51" s="172">
        <v>1</v>
      </c>
      <c r="F51" s="172">
        <v>1</v>
      </c>
      <c r="G51" s="172">
        <v>10</v>
      </c>
      <c r="H51" s="172">
        <v>24</v>
      </c>
      <c r="I51" s="172">
        <v>28</v>
      </c>
      <c r="J51" s="172">
        <v>17</v>
      </c>
      <c r="K51" s="172">
        <v>11</v>
      </c>
      <c r="L51" s="172">
        <v>3</v>
      </c>
      <c r="M51" s="172">
        <v>3</v>
      </c>
      <c r="N51" s="172">
        <v>5</v>
      </c>
      <c r="O51" s="172">
        <v>2</v>
      </c>
      <c r="P51" s="172">
        <v>0</v>
      </c>
      <c r="Q51" s="172">
        <v>1</v>
      </c>
      <c r="R51" s="172">
        <v>0</v>
      </c>
      <c r="S51" s="172">
        <v>0</v>
      </c>
      <c r="T51" s="172">
        <v>0</v>
      </c>
      <c r="U51" s="135">
        <v>4550.599</v>
      </c>
      <c r="V51" s="137">
        <v>5030.603952830188</v>
      </c>
      <c r="W51" s="137">
        <v>2061.0421619120075</v>
      </c>
    </row>
    <row r="52" spans="2:23" ht="12" customHeight="1">
      <c r="B52" s="224" t="s">
        <v>37</v>
      </c>
      <c r="C52" s="225"/>
      <c r="D52" s="172">
        <v>40</v>
      </c>
      <c r="E52" s="172">
        <v>0</v>
      </c>
      <c r="F52" s="172">
        <v>0</v>
      </c>
      <c r="G52" s="172">
        <v>8</v>
      </c>
      <c r="H52" s="172">
        <v>8</v>
      </c>
      <c r="I52" s="172">
        <v>12</v>
      </c>
      <c r="J52" s="172">
        <v>4</v>
      </c>
      <c r="K52" s="172">
        <v>2</v>
      </c>
      <c r="L52" s="172">
        <v>2</v>
      </c>
      <c r="M52" s="172">
        <v>3</v>
      </c>
      <c r="N52" s="172">
        <v>1</v>
      </c>
      <c r="O52" s="172">
        <v>0</v>
      </c>
      <c r="P52" s="172">
        <v>0</v>
      </c>
      <c r="Q52" s="172">
        <v>0</v>
      </c>
      <c r="R52" s="172">
        <v>0</v>
      </c>
      <c r="S52" s="172">
        <v>0</v>
      </c>
      <c r="T52" s="172">
        <v>0</v>
      </c>
      <c r="U52" s="135">
        <v>4183.822</v>
      </c>
      <c r="V52" s="137">
        <v>4588.26455</v>
      </c>
      <c r="W52" s="137">
        <v>1896.6634491245468</v>
      </c>
    </row>
    <row r="53" spans="2:23" ht="12" customHeight="1">
      <c r="B53" s="224" t="s">
        <v>38</v>
      </c>
      <c r="C53" s="225"/>
      <c r="D53" s="172">
        <v>4</v>
      </c>
      <c r="E53" s="172">
        <v>0</v>
      </c>
      <c r="F53" s="172">
        <v>0</v>
      </c>
      <c r="G53" s="172">
        <v>0</v>
      </c>
      <c r="H53" s="172">
        <v>0</v>
      </c>
      <c r="I53" s="172">
        <v>2</v>
      </c>
      <c r="J53" s="172">
        <v>1</v>
      </c>
      <c r="K53" s="172">
        <v>1</v>
      </c>
      <c r="L53" s="172">
        <v>0</v>
      </c>
      <c r="M53" s="172">
        <v>0</v>
      </c>
      <c r="N53" s="172">
        <v>0</v>
      </c>
      <c r="O53" s="172">
        <v>0</v>
      </c>
      <c r="P53" s="172">
        <v>0</v>
      </c>
      <c r="Q53" s="172">
        <v>0</v>
      </c>
      <c r="R53" s="172">
        <v>0</v>
      </c>
      <c r="S53" s="172">
        <v>0</v>
      </c>
      <c r="T53" s="172">
        <v>0</v>
      </c>
      <c r="U53" s="135">
        <v>4918.491</v>
      </c>
      <c r="V53" s="137">
        <v>5251.4465</v>
      </c>
      <c r="W53" s="137">
        <v>959.9818757460998</v>
      </c>
    </row>
    <row r="54" spans="2:23" ht="12" customHeight="1">
      <c r="B54" s="224" t="s">
        <v>39</v>
      </c>
      <c r="C54" s="225"/>
      <c r="D54" s="172">
        <v>2</v>
      </c>
      <c r="E54" s="172">
        <v>0</v>
      </c>
      <c r="F54" s="172">
        <v>0</v>
      </c>
      <c r="G54" s="172">
        <v>0</v>
      </c>
      <c r="H54" s="172">
        <v>1</v>
      </c>
      <c r="I54" s="172">
        <v>0</v>
      </c>
      <c r="J54" s="172">
        <v>0</v>
      </c>
      <c r="K54" s="172">
        <v>1</v>
      </c>
      <c r="L54" s="172">
        <v>0</v>
      </c>
      <c r="M54" s="172">
        <v>0</v>
      </c>
      <c r="N54" s="172">
        <v>0</v>
      </c>
      <c r="O54" s="172">
        <v>0</v>
      </c>
      <c r="P54" s="172">
        <v>0</v>
      </c>
      <c r="Q54" s="172">
        <v>0</v>
      </c>
      <c r="R54" s="172">
        <v>0</v>
      </c>
      <c r="S54" s="172">
        <v>0</v>
      </c>
      <c r="T54" s="172">
        <v>0</v>
      </c>
      <c r="U54" s="135">
        <v>5013.482</v>
      </c>
      <c r="V54" s="137">
        <v>5013.482</v>
      </c>
      <c r="W54" s="137">
        <v>1501.1579979742305</v>
      </c>
    </row>
    <row r="55" spans="2:23" ht="12" customHeight="1">
      <c r="B55" s="224" t="s">
        <v>40</v>
      </c>
      <c r="C55" s="225"/>
      <c r="D55" s="172">
        <v>111</v>
      </c>
      <c r="E55" s="172">
        <v>0</v>
      </c>
      <c r="F55" s="172">
        <v>0</v>
      </c>
      <c r="G55" s="172">
        <v>4</v>
      </c>
      <c r="H55" s="172">
        <v>22</v>
      </c>
      <c r="I55" s="172">
        <v>31</v>
      </c>
      <c r="J55" s="172">
        <v>27</v>
      </c>
      <c r="K55" s="172">
        <v>12</v>
      </c>
      <c r="L55" s="172">
        <v>8</v>
      </c>
      <c r="M55" s="172">
        <v>2</v>
      </c>
      <c r="N55" s="172">
        <v>2</v>
      </c>
      <c r="O55" s="172">
        <v>0</v>
      </c>
      <c r="P55" s="172">
        <v>0</v>
      </c>
      <c r="Q55" s="172">
        <v>1</v>
      </c>
      <c r="R55" s="172">
        <v>0</v>
      </c>
      <c r="S55" s="172">
        <v>1</v>
      </c>
      <c r="T55" s="172">
        <v>1</v>
      </c>
      <c r="U55" s="135">
        <v>4882.445</v>
      </c>
      <c r="V55" s="137">
        <v>5370.997855855855</v>
      </c>
      <c r="W55" s="137">
        <v>2138.5290493780144</v>
      </c>
    </row>
    <row r="56" spans="2:23" ht="12" customHeight="1">
      <c r="B56" s="224" t="s">
        <v>41</v>
      </c>
      <c r="C56" s="225"/>
      <c r="D56" s="172">
        <v>305</v>
      </c>
      <c r="E56" s="172">
        <v>0</v>
      </c>
      <c r="F56" s="172">
        <v>1</v>
      </c>
      <c r="G56" s="172">
        <v>9</v>
      </c>
      <c r="H56" s="172">
        <v>58</v>
      </c>
      <c r="I56" s="172">
        <v>68</v>
      </c>
      <c r="J56" s="172">
        <v>54</v>
      </c>
      <c r="K56" s="172">
        <v>41</v>
      </c>
      <c r="L56" s="172">
        <v>30</v>
      </c>
      <c r="M56" s="172">
        <v>16</v>
      </c>
      <c r="N56" s="172">
        <v>15</v>
      </c>
      <c r="O56" s="172">
        <v>5</v>
      </c>
      <c r="P56" s="172">
        <v>3</v>
      </c>
      <c r="Q56" s="172">
        <v>1</v>
      </c>
      <c r="R56" s="172">
        <v>1</v>
      </c>
      <c r="S56" s="172">
        <v>2</v>
      </c>
      <c r="T56" s="172">
        <v>1</v>
      </c>
      <c r="U56" s="135">
        <v>5397.603</v>
      </c>
      <c r="V56" s="137">
        <v>5809.424104918032</v>
      </c>
      <c r="W56" s="137">
        <v>2628.9075521330824</v>
      </c>
    </row>
    <row r="57" spans="2:23" ht="12" customHeight="1">
      <c r="B57" s="224" t="s">
        <v>42</v>
      </c>
      <c r="C57" s="225"/>
      <c r="D57" s="172">
        <v>30</v>
      </c>
      <c r="E57" s="172">
        <v>0</v>
      </c>
      <c r="F57" s="172">
        <v>0</v>
      </c>
      <c r="G57" s="172">
        <v>2</v>
      </c>
      <c r="H57" s="172">
        <v>3</v>
      </c>
      <c r="I57" s="172">
        <v>9</v>
      </c>
      <c r="J57" s="172">
        <v>5</v>
      </c>
      <c r="K57" s="172">
        <v>4</v>
      </c>
      <c r="L57" s="172">
        <v>2</v>
      </c>
      <c r="M57" s="172">
        <v>3</v>
      </c>
      <c r="N57" s="172">
        <v>1</v>
      </c>
      <c r="O57" s="172">
        <v>1</v>
      </c>
      <c r="P57" s="172">
        <v>0</v>
      </c>
      <c r="Q57" s="172">
        <v>0</v>
      </c>
      <c r="R57" s="172">
        <v>0</v>
      </c>
      <c r="S57" s="172">
        <v>0</v>
      </c>
      <c r="T57" s="172">
        <v>0</v>
      </c>
      <c r="U57" s="135">
        <v>5182.8085</v>
      </c>
      <c r="V57" s="137">
        <v>5582.2616</v>
      </c>
      <c r="W57" s="137">
        <v>1902.7124262201924</v>
      </c>
    </row>
    <row r="58" spans="2:23" ht="12" customHeight="1">
      <c r="B58" s="224" t="s">
        <v>43</v>
      </c>
      <c r="C58" s="225"/>
      <c r="D58" s="172">
        <v>8</v>
      </c>
      <c r="E58" s="172">
        <v>0</v>
      </c>
      <c r="F58" s="172">
        <v>0</v>
      </c>
      <c r="G58" s="172">
        <v>0</v>
      </c>
      <c r="H58" s="172">
        <v>1</v>
      </c>
      <c r="I58" s="172">
        <v>2</v>
      </c>
      <c r="J58" s="172">
        <v>0</v>
      </c>
      <c r="K58" s="172">
        <v>4</v>
      </c>
      <c r="L58" s="172">
        <v>0</v>
      </c>
      <c r="M58" s="172">
        <v>0</v>
      </c>
      <c r="N58" s="172">
        <v>1</v>
      </c>
      <c r="O58" s="172">
        <v>0</v>
      </c>
      <c r="P58" s="172">
        <v>0</v>
      </c>
      <c r="Q58" s="172">
        <v>0</v>
      </c>
      <c r="R58" s="172">
        <v>0</v>
      </c>
      <c r="S58" s="172">
        <v>0</v>
      </c>
      <c r="T58" s="172">
        <v>0</v>
      </c>
      <c r="U58" s="135">
        <v>6071.1195</v>
      </c>
      <c r="V58" s="137">
        <v>5915.222625</v>
      </c>
      <c r="W58" s="137">
        <v>1748.794310552513</v>
      </c>
    </row>
    <row r="59" spans="2:23" ht="12" customHeight="1">
      <c r="B59" s="224" t="s">
        <v>44</v>
      </c>
      <c r="C59" s="225"/>
      <c r="D59" s="172">
        <v>51</v>
      </c>
      <c r="E59" s="172">
        <v>0</v>
      </c>
      <c r="F59" s="172">
        <v>0</v>
      </c>
      <c r="G59" s="172">
        <v>5</v>
      </c>
      <c r="H59" s="172">
        <v>10</v>
      </c>
      <c r="I59" s="172">
        <v>12</v>
      </c>
      <c r="J59" s="172">
        <v>10</v>
      </c>
      <c r="K59" s="172">
        <v>6</v>
      </c>
      <c r="L59" s="172">
        <v>2</v>
      </c>
      <c r="M59" s="172">
        <v>4</v>
      </c>
      <c r="N59" s="172">
        <v>1</v>
      </c>
      <c r="O59" s="172">
        <v>0</v>
      </c>
      <c r="P59" s="172">
        <v>1</v>
      </c>
      <c r="Q59" s="172">
        <v>0</v>
      </c>
      <c r="R59" s="172">
        <v>0</v>
      </c>
      <c r="S59" s="172">
        <v>0</v>
      </c>
      <c r="T59" s="172">
        <v>0</v>
      </c>
      <c r="U59" s="135">
        <v>4909.645</v>
      </c>
      <c r="V59" s="137">
        <v>5227.457333333334</v>
      </c>
      <c r="W59" s="137">
        <v>1942.0269011678563</v>
      </c>
    </row>
    <row r="60" spans="2:23" ht="12" customHeight="1">
      <c r="B60" s="224" t="s">
        <v>45</v>
      </c>
      <c r="C60" s="225"/>
      <c r="D60" s="172">
        <v>29</v>
      </c>
      <c r="E60" s="172">
        <v>0</v>
      </c>
      <c r="F60" s="172">
        <v>0</v>
      </c>
      <c r="G60" s="172">
        <v>3</v>
      </c>
      <c r="H60" s="172">
        <v>4</v>
      </c>
      <c r="I60" s="172">
        <v>9</v>
      </c>
      <c r="J60" s="172">
        <v>2</v>
      </c>
      <c r="K60" s="172">
        <v>3</v>
      </c>
      <c r="L60" s="172">
        <v>2</v>
      </c>
      <c r="M60" s="172">
        <v>1</v>
      </c>
      <c r="N60" s="172">
        <v>0</v>
      </c>
      <c r="O60" s="172">
        <v>4</v>
      </c>
      <c r="P60" s="172">
        <v>0</v>
      </c>
      <c r="Q60" s="172">
        <v>1</v>
      </c>
      <c r="R60" s="172">
        <v>0</v>
      </c>
      <c r="S60" s="172">
        <v>0</v>
      </c>
      <c r="T60" s="172">
        <v>0</v>
      </c>
      <c r="U60" s="135">
        <v>4697.536</v>
      </c>
      <c r="V60" s="137">
        <v>5878.525827586207</v>
      </c>
      <c r="W60" s="137">
        <v>2789.5891126378538</v>
      </c>
    </row>
    <row r="61" spans="2:23" ht="12" customHeight="1">
      <c r="B61" s="224" t="s">
        <v>46</v>
      </c>
      <c r="C61" s="225"/>
      <c r="D61" s="172">
        <v>34</v>
      </c>
      <c r="E61" s="172">
        <v>0</v>
      </c>
      <c r="F61" s="172">
        <v>0</v>
      </c>
      <c r="G61" s="172">
        <v>0</v>
      </c>
      <c r="H61" s="172">
        <v>7</v>
      </c>
      <c r="I61" s="172">
        <v>6</v>
      </c>
      <c r="J61" s="172">
        <v>5</v>
      </c>
      <c r="K61" s="172">
        <v>9</v>
      </c>
      <c r="L61" s="172">
        <v>3</v>
      </c>
      <c r="M61" s="172">
        <v>2</v>
      </c>
      <c r="N61" s="172">
        <v>0</v>
      </c>
      <c r="O61" s="172">
        <v>0</v>
      </c>
      <c r="P61" s="172">
        <v>1</v>
      </c>
      <c r="Q61" s="172">
        <v>1</v>
      </c>
      <c r="R61" s="172">
        <v>0</v>
      </c>
      <c r="S61" s="172">
        <v>0</v>
      </c>
      <c r="T61" s="172">
        <v>0</v>
      </c>
      <c r="U61" s="135">
        <v>5907.7365</v>
      </c>
      <c r="V61" s="137">
        <v>5915.6013529411775</v>
      </c>
      <c r="W61" s="137">
        <v>2068.4571615418604</v>
      </c>
    </row>
    <row r="62" spans="2:23" ht="12" customHeight="1">
      <c r="B62" s="224" t="s">
        <v>47</v>
      </c>
      <c r="C62" s="225"/>
      <c r="D62" s="172">
        <v>316</v>
      </c>
      <c r="E62" s="172">
        <v>0</v>
      </c>
      <c r="F62" s="172">
        <v>1</v>
      </c>
      <c r="G62" s="172">
        <v>13</v>
      </c>
      <c r="H62" s="172">
        <v>55</v>
      </c>
      <c r="I62" s="172">
        <v>91</v>
      </c>
      <c r="J62" s="172">
        <v>50</v>
      </c>
      <c r="K62" s="172">
        <v>38</v>
      </c>
      <c r="L62" s="172">
        <v>27</v>
      </c>
      <c r="M62" s="172">
        <v>17</v>
      </c>
      <c r="N62" s="172">
        <v>11</v>
      </c>
      <c r="O62" s="172">
        <v>7</v>
      </c>
      <c r="P62" s="172">
        <v>1</v>
      </c>
      <c r="Q62" s="172">
        <v>2</v>
      </c>
      <c r="R62" s="172">
        <v>0</v>
      </c>
      <c r="S62" s="172">
        <v>1</v>
      </c>
      <c r="T62" s="172">
        <v>2</v>
      </c>
      <c r="U62" s="135">
        <v>4984.5</v>
      </c>
      <c r="V62" s="137">
        <v>5612.085091772152</v>
      </c>
      <c r="W62" s="137">
        <v>2508.536450339296</v>
      </c>
    </row>
    <row r="63" spans="2:23" ht="12" customHeight="1">
      <c r="B63" s="224" t="s">
        <v>48</v>
      </c>
      <c r="C63" s="225"/>
      <c r="D63" s="172">
        <v>40</v>
      </c>
      <c r="E63" s="172">
        <v>0</v>
      </c>
      <c r="F63" s="172">
        <v>0</v>
      </c>
      <c r="G63" s="172">
        <v>4</v>
      </c>
      <c r="H63" s="172">
        <v>11</v>
      </c>
      <c r="I63" s="172">
        <v>9</v>
      </c>
      <c r="J63" s="172">
        <v>6</v>
      </c>
      <c r="K63" s="172">
        <v>3</v>
      </c>
      <c r="L63" s="172">
        <v>2</v>
      </c>
      <c r="M63" s="172">
        <v>2</v>
      </c>
      <c r="N63" s="172">
        <v>1</v>
      </c>
      <c r="O63" s="172">
        <v>0</v>
      </c>
      <c r="P63" s="172">
        <v>1</v>
      </c>
      <c r="Q63" s="172">
        <v>0</v>
      </c>
      <c r="R63" s="172">
        <v>0</v>
      </c>
      <c r="S63" s="172">
        <v>0</v>
      </c>
      <c r="T63" s="172">
        <v>1</v>
      </c>
      <c r="U63" s="135">
        <v>4439.4565</v>
      </c>
      <c r="V63" s="137">
        <v>5304.966375000001</v>
      </c>
      <c r="W63" s="137">
        <v>2858.4860654722206</v>
      </c>
    </row>
    <row r="64" spans="2:23" ht="12" customHeight="1">
      <c r="B64" s="224" t="s">
        <v>49</v>
      </c>
      <c r="C64" s="225"/>
      <c r="D64" s="172">
        <v>13</v>
      </c>
      <c r="E64" s="172">
        <v>0</v>
      </c>
      <c r="F64" s="172">
        <v>0</v>
      </c>
      <c r="G64" s="172">
        <v>2</v>
      </c>
      <c r="H64" s="172">
        <v>3</v>
      </c>
      <c r="I64" s="172">
        <v>1</v>
      </c>
      <c r="J64" s="172">
        <v>3</v>
      </c>
      <c r="K64" s="172">
        <v>1</v>
      </c>
      <c r="L64" s="172">
        <v>1</v>
      </c>
      <c r="M64" s="172">
        <v>1</v>
      </c>
      <c r="N64" s="172">
        <v>1</v>
      </c>
      <c r="O64" s="172">
        <v>0</v>
      </c>
      <c r="P64" s="172">
        <v>0</v>
      </c>
      <c r="Q64" s="172">
        <v>0</v>
      </c>
      <c r="R64" s="172">
        <v>0</v>
      </c>
      <c r="S64" s="172">
        <v>0</v>
      </c>
      <c r="T64" s="172">
        <v>0</v>
      </c>
      <c r="U64" s="135">
        <v>5279.115</v>
      </c>
      <c r="V64" s="137">
        <v>5409.952153846154</v>
      </c>
      <c r="W64" s="137">
        <v>2078.8122072235483</v>
      </c>
    </row>
    <row r="65" spans="2:23" ht="12" customHeight="1">
      <c r="B65" s="224" t="s">
        <v>50</v>
      </c>
      <c r="C65" s="225"/>
      <c r="D65" s="172">
        <v>81</v>
      </c>
      <c r="E65" s="172">
        <v>0</v>
      </c>
      <c r="F65" s="172">
        <v>0</v>
      </c>
      <c r="G65" s="172">
        <v>3</v>
      </c>
      <c r="H65" s="172">
        <v>20</v>
      </c>
      <c r="I65" s="172">
        <v>19</v>
      </c>
      <c r="J65" s="172">
        <v>16</v>
      </c>
      <c r="K65" s="172">
        <v>10</v>
      </c>
      <c r="L65" s="172">
        <v>4</v>
      </c>
      <c r="M65" s="172">
        <v>3</v>
      </c>
      <c r="N65" s="172">
        <v>2</v>
      </c>
      <c r="O65" s="172">
        <v>0</v>
      </c>
      <c r="P65" s="172">
        <v>0</v>
      </c>
      <c r="Q65" s="172">
        <v>1</v>
      </c>
      <c r="R65" s="172">
        <v>0</v>
      </c>
      <c r="S65" s="172">
        <v>0</v>
      </c>
      <c r="T65" s="172">
        <v>3</v>
      </c>
      <c r="U65" s="135">
        <v>4687.3</v>
      </c>
      <c r="V65" s="137">
        <v>5649.392567901236</v>
      </c>
      <c r="W65" s="137">
        <v>3237.0335681856773</v>
      </c>
    </row>
    <row r="66" spans="2:23" ht="12" customHeight="1">
      <c r="B66" s="224" t="s">
        <v>51</v>
      </c>
      <c r="C66" s="225"/>
      <c r="D66" s="172">
        <v>52</v>
      </c>
      <c r="E66" s="172">
        <v>0</v>
      </c>
      <c r="F66" s="172">
        <v>0</v>
      </c>
      <c r="G66" s="172">
        <v>6</v>
      </c>
      <c r="H66" s="172">
        <v>13</v>
      </c>
      <c r="I66" s="172">
        <v>20</v>
      </c>
      <c r="J66" s="172">
        <v>7</v>
      </c>
      <c r="K66" s="172">
        <v>3</v>
      </c>
      <c r="L66" s="172">
        <v>0</v>
      </c>
      <c r="M66" s="172">
        <v>3</v>
      </c>
      <c r="N66" s="172">
        <v>0</v>
      </c>
      <c r="O66" s="172">
        <v>0</v>
      </c>
      <c r="P66" s="172">
        <v>0</v>
      </c>
      <c r="Q66" s="172">
        <v>0</v>
      </c>
      <c r="R66" s="172">
        <v>0</v>
      </c>
      <c r="S66" s="172">
        <v>0</v>
      </c>
      <c r="T66" s="172">
        <v>0</v>
      </c>
      <c r="U66" s="135">
        <v>4268.568</v>
      </c>
      <c r="V66" s="137">
        <v>4435.840384615385</v>
      </c>
      <c r="W66" s="137">
        <v>1335.3334731391885</v>
      </c>
    </row>
    <row r="67" spans="2:23" ht="12" customHeight="1">
      <c r="B67" s="224" t="s">
        <v>52</v>
      </c>
      <c r="C67" s="225"/>
      <c r="D67" s="172">
        <v>22</v>
      </c>
      <c r="E67" s="172">
        <v>0</v>
      </c>
      <c r="F67" s="172">
        <v>0</v>
      </c>
      <c r="G67" s="172">
        <v>2</v>
      </c>
      <c r="H67" s="172">
        <v>8</v>
      </c>
      <c r="I67" s="172">
        <v>6</v>
      </c>
      <c r="J67" s="172">
        <v>2</v>
      </c>
      <c r="K67" s="172">
        <v>2</v>
      </c>
      <c r="L67" s="172">
        <v>0</v>
      </c>
      <c r="M67" s="172">
        <v>2</v>
      </c>
      <c r="N67" s="172">
        <v>0</v>
      </c>
      <c r="O67" s="172">
        <v>0</v>
      </c>
      <c r="P67" s="172">
        <v>0</v>
      </c>
      <c r="Q67" s="172">
        <v>0</v>
      </c>
      <c r="R67" s="172">
        <v>0</v>
      </c>
      <c r="S67" s="172">
        <v>0</v>
      </c>
      <c r="T67" s="172">
        <v>0</v>
      </c>
      <c r="U67" s="135">
        <v>4160.9005</v>
      </c>
      <c r="V67" s="137">
        <v>4545.117181818181</v>
      </c>
      <c r="W67" s="137">
        <v>1676.370611965386</v>
      </c>
    </row>
    <row r="68" spans="2:23" ht="12" customHeight="1">
      <c r="B68" s="224" t="s">
        <v>53</v>
      </c>
      <c r="C68" s="225"/>
      <c r="D68" s="176">
        <v>57</v>
      </c>
      <c r="E68" s="176">
        <v>0</v>
      </c>
      <c r="F68" s="176">
        <v>0</v>
      </c>
      <c r="G68" s="176">
        <v>3</v>
      </c>
      <c r="H68" s="176">
        <v>12</v>
      </c>
      <c r="I68" s="176">
        <v>10</v>
      </c>
      <c r="J68" s="176">
        <v>14</v>
      </c>
      <c r="K68" s="176">
        <v>11</v>
      </c>
      <c r="L68" s="176">
        <v>3</v>
      </c>
      <c r="M68" s="176">
        <v>2</v>
      </c>
      <c r="N68" s="176">
        <v>1</v>
      </c>
      <c r="O68" s="176">
        <v>0</v>
      </c>
      <c r="P68" s="176">
        <v>0</v>
      </c>
      <c r="Q68" s="176">
        <v>0</v>
      </c>
      <c r="R68" s="176">
        <v>0</v>
      </c>
      <c r="S68" s="176">
        <v>0</v>
      </c>
      <c r="T68" s="176">
        <v>1</v>
      </c>
      <c r="U68" s="135">
        <v>5263.213</v>
      </c>
      <c r="V68" s="136">
        <v>5393.275210526316</v>
      </c>
      <c r="W68" s="136">
        <v>2509.488995557745</v>
      </c>
    </row>
    <row r="69" spans="2:23" s="8" customFormat="1" ht="12" customHeight="1">
      <c r="B69" s="228" t="s">
        <v>312</v>
      </c>
      <c r="C69" s="229"/>
      <c r="D69" s="177">
        <v>24</v>
      </c>
      <c r="E69" s="177">
        <v>0</v>
      </c>
      <c r="F69" s="177">
        <v>0</v>
      </c>
      <c r="G69" s="177">
        <v>1</v>
      </c>
      <c r="H69" s="177">
        <v>1</v>
      </c>
      <c r="I69" s="177">
        <v>5</v>
      </c>
      <c r="J69" s="177">
        <v>5</v>
      </c>
      <c r="K69" s="177">
        <v>5</v>
      </c>
      <c r="L69" s="177">
        <v>4</v>
      </c>
      <c r="M69" s="177">
        <v>1</v>
      </c>
      <c r="N69" s="177">
        <v>1</v>
      </c>
      <c r="O69" s="177">
        <v>0</v>
      </c>
      <c r="P69" s="177">
        <v>1</v>
      </c>
      <c r="Q69" s="177">
        <v>0</v>
      </c>
      <c r="R69" s="177">
        <v>0</v>
      </c>
      <c r="S69" s="177">
        <v>0</v>
      </c>
      <c r="T69" s="177">
        <v>0</v>
      </c>
      <c r="U69" s="178">
        <v>5977.92</v>
      </c>
      <c r="V69" s="179">
        <v>6145.267416666666</v>
      </c>
      <c r="W69" s="179">
        <v>2038.7847477259993</v>
      </c>
    </row>
    <row r="71" ht="12">
      <c r="D71" s="222">
        <f>D6</f>
        <v>15388</v>
      </c>
    </row>
    <row r="72" ht="12">
      <c r="D72" s="222" t="str">
        <f>IF(D71=SUM(D8:D11,D12:D22,D23:D69)/3,"OK","NG")</f>
        <v>OK</v>
      </c>
    </row>
  </sheetData>
  <sheetProtection/>
  <mergeCells count="67">
    <mergeCell ref="B69:C69"/>
    <mergeCell ref="W3:W4"/>
    <mergeCell ref="D3:D5"/>
    <mergeCell ref="U3:U4"/>
    <mergeCell ref="V3:V4"/>
    <mergeCell ref="B4:C5"/>
    <mergeCell ref="B6:C6"/>
    <mergeCell ref="B7:C7"/>
    <mergeCell ref="B3:C3"/>
    <mergeCell ref="B11:C11"/>
    <mergeCell ref="B16:C16"/>
    <mergeCell ref="B17:C17"/>
    <mergeCell ref="B18:C18"/>
    <mergeCell ref="B19:C19"/>
    <mergeCell ref="B12:C12"/>
    <mergeCell ref="B13:C13"/>
    <mergeCell ref="B14:C14"/>
    <mergeCell ref="B15:C15"/>
    <mergeCell ref="B24:C24"/>
    <mergeCell ref="B25:C25"/>
    <mergeCell ref="B26:C26"/>
    <mergeCell ref="B27:C27"/>
    <mergeCell ref="B20:C20"/>
    <mergeCell ref="B21:C21"/>
    <mergeCell ref="B22:C22"/>
    <mergeCell ref="B23:C23"/>
    <mergeCell ref="B32:C32"/>
    <mergeCell ref="B33:C33"/>
    <mergeCell ref="B34:C34"/>
    <mergeCell ref="B35:C35"/>
    <mergeCell ref="B28:C28"/>
    <mergeCell ref="B29:C29"/>
    <mergeCell ref="B30:C30"/>
    <mergeCell ref="B31:C31"/>
    <mergeCell ref="B40:C40"/>
    <mergeCell ref="B41:C41"/>
    <mergeCell ref="B42:C42"/>
    <mergeCell ref="B43:C43"/>
    <mergeCell ref="B36:C36"/>
    <mergeCell ref="B37:C37"/>
    <mergeCell ref="B38:C38"/>
    <mergeCell ref="B39:C39"/>
    <mergeCell ref="B48:C48"/>
    <mergeCell ref="B49:C49"/>
    <mergeCell ref="B50:C50"/>
    <mergeCell ref="B51:C51"/>
    <mergeCell ref="B44:C44"/>
    <mergeCell ref="B45:C45"/>
    <mergeCell ref="B46:C46"/>
    <mergeCell ref="B47:C47"/>
    <mergeCell ref="B56:C56"/>
    <mergeCell ref="B57:C57"/>
    <mergeCell ref="B58:C58"/>
    <mergeCell ref="B59:C59"/>
    <mergeCell ref="B52:C52"/>
    <mergeCell ref="B53:C53"/>
    <mergeCell ref="B54:C54"/>
    <mergeCell ref="B55:C55"/>
    <mergeCell ref="B68:C68"/>
    <mergeCell ref="B62:C62"/>
    <mergeCell ref="B63:C63"/>
    <mergeCell ref="B64:C64"/>
    <mergeCell ref="B65:C65"/>
    <mergeCell ref="B60:C60"/>
    <mergeCell ref="B61:C61"/>
    <mergeCell ref="B66:C66"/>
    <mergeCell ref="B67:C67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9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72"/>
  <sheetViews>
    <sheetView showGridLines="0" zoomScalePageLayoutView="0" workbookViewId="0" topLeftCell="A43">
      <selection activeCell="D71" sqref="D71:D72"/>
    </sheetView>
  </sheetViews>
  <sheetFormatPr defaultColWidth="9.140625" defaultRowHeight="12"/>
  <cols>
    <col min="1" max="1" width="2.57421875" style="0" customWidth="1"/>
    <col min="2" max="2" width="2.57421875" style="1" customWidth="1"/>
    <col min="3" max="3" width="10.7109375" style="1" customWidth="1"/>
    <col min="4" max="20" width="9.28125" style="12" customWidth="1"/>
    <col min="21" max="22" width="8.00390625" style="12" bestFit="1" customWidth="1"/>
    <col min="23" max="23" width="9.28125" style="12" bestFit="1" customWidth="1"/>
  </cols>
  <sheetData>
    <row r="1" spans="2:14" ht="17.25" customHeight="1">
      <c r="B1" s="6" t="s">
        <v>140</v>
      </c>
      <c r="D1" s="6" t="s">
        <v>142</v>
      </c>
      <c r="N1" s="6" t="s">
        <v>143</v>
      </c>
    </row>
    <row r="2" ht="17.25">
      <c r="C2" s="2"/>
    </row>
    <row r="3" spans="2:23" ht="24" customHeight="1">
      <c r="B3" s="262" t="s">
        <v>141</v>
      </c>
      <c r="C3" s="275"/>
      <c r="D3" s="285" t="s">
        <v>0</v>
      </c>
      <c r="E3" s="17"/>
      <c r="F3" s="34">
        <v>100</v>
      </c>
      <c r="G3" s="34">
        <v>200</v>
      </c>
      <c r="H3" s="34">
        <v>300</v>
      </c>
      <c r="I3" s="34">
        <v>400</v>
      </c>
      <c r="J3" s="34">
        <v>500</v>
      </c>
      <c r="K3" s="34">
        <v>600</v>
      </c>
      <c r="L3" s="34">
        <v>700</v>
      </c>
      <c r="M3" s="34">
        <v>800</v>
      </c>
      <c r="N3" s="34">
        <v>900</v>
      </c>
      <c r="O3" s="34">
        <v>1000</v>
      </c>
      <c r="P3" s="34">
        <v>1100</v>
      </c>
      <c r="Q3" s="34">
        <v>1200</v>
      </c>
      <c r="R3" s="34">
        <v>1300</v>
      </c>
      <c r="S3" s="34">
        <v>1400</v>
      </c>
      <c r="T3" s="35" t="s">
        <v>98</v>
      </c>
      <c r="U3" s="285" t="s">
        <v>58</v>
      </c>
      <c r="V3" s="285" t="s">
        <v>61</v>
      </c>
      <c r="W3" s="285" t="s">
        <v>59</v>
      </c>
    </row>
    <row r="4" spans="2:23" s="7" customFormat="1" ht="13.5" customHeight="1">
      <c r="B4" s="266" t="s">
        <v>328</v>
      </c>
      <c r="C4" s="267"/>
      <c r="D4" s="286"/>
      <c r="E4" s="18" t="s">
        <v>94</v>
      </c>
      <c r="F4" s="37" t="s">
        <v>94</v>
      </c>
      <c r="G4" s="37" t="s">
        <v>94</v>
      </c>
      <c r="H4" s="37" t="s">
        <v>94</v>
      </c>
      <c r="I4" s="38" t="s">
        <v>94</v>
      </c>
      <c r="J4" s="37" t="s">
        <v>94</v>
      </c>
      <c r="K4" s="37" t="s">
        <v>94</v>
      </c>
      <c r="L4" s="37" t="s">
        <v>94</v>
      </c>
      <c r="M4" s="37" t="s">
        <v>94</v>
      </c>
      <c r="N4" s="36" t="s">
        <v>94</v>
      </c>
      <c r="O4" s="36" t="s">
        <v>94</v>
      </c>
      <c r="P4" s="36" t="s">
        <v>94</v>
      </c>
      <c r="Q4" s="37" t="s">
        <v>94</v>
      </c>
      <c r="R4" s="37" t="s">
        <v>94</v>
      </c>
      <c r="S4" s="36" t="s">
        <v>94</v>
      </c>
      <c r="T4" s="18" t="s">
        <v>94</v>
      </c>
      <c r="U4" s="286"/>
      <c r="V4" s="286"/>
      <c r="W4" s="286"/>
    </row>
    <row r="5" spans="2:23" ht="24">
      <c r="B5" s="268"/>
      <c r="C5" s="269"/>
      <c r="D5" s="287"/>
      <c r="E5" s="39" t="s">
        <v>99</v>
      </c>
      <c r="F5" s="25">
        <v>199.9</v>
      </c>
      <c r="G5" s="25">
        <v>299.9</v>
      </c>
      <c r="H5" s="25">
        <v>399.9</v>
      </c>
      <c r="I5" s="25">
        <v>499.9</v>
      </c>
      <c r="J5" s="25">
        <v>599.9</v>
      </c>
      <c r="K5" s="25">
        <v>699.9</v>
      </c>
      <c r="L5" s="25">
        <v>799.9</v>
      </c>
      <c r="M5" s="25">
        <v>899.9</v>
      </c>
      <c r="N5" s="25">
        <v>999.9</v>
      </c>
      <c r="O5" s="25">
        <v>1099.9</v>
      </c>
      <c r="P5" s="25">
        <v>1199.9</v>
      </c>
      <c r="Q5" s="25">
        <v>1299.9</v>
      </c>
      <c r="R5" s="25">
        <v>1399.9</v>
      </c>
      <c r="S5" s="25">
        <v>1499.9</v>
      </c>
      <c r="T5" s="13"/>
      <c r="U5" s="19" t="s">
        <v>97</v>
      </c>
      <c r="V5" s="19" t="s">
        <v>97</v>
      </c>
      <c r="W5" s="19" t="s">
        <v>97</v>
      </c>
    </row>
    <row r="6" spans="2:23" ht="12" customHeight="1">
      <c r="B6" s="241" t="s">
        <v>2</v>
      </c>
      <c r="C6" s="242"/>
      <c r="D6" s="172">
        <v>15388</v>
      </c>
      <c r="E6" s="172">
        <v>89</v>
      </c>
      <c r="F6" s="172">
        <v>385</v>
      </c>
      <c r="G6" s="172">
        <v>1570</v>
      </c>
      <c r="H6" s="172">
        <v>3648</v>
      </c>
      <c r="I6" s="172">
        <v>3705</v>
      </c>
      <c r="J6" s="172">
        <v>2290</v>
      </c>
      <c r="K6" s="172">
        <v>1463</v>
      </c>
      <c r="L6" s="172">
        <v>837</v>
      </c>
      <c r="M6" s="172">
        <v>467</v>
      </c>
      <c r="N6" s="172">
        <v>333</v>
      </c>
      <c r="O6" s="172">
        <v>173</v>
      </c>
      <c r="P6" s="172">
        <v>122</v>
      </c>
      <c r="Q6" s="172">
        <v>91</v>
      </c>
      <c r="R6" s="172">
        <v>55</v>
      </c>
      <c r="S6" s="172">
        <v>48</v>
      </c>
      <c r="T6" s="172">
        <v>112</v>
      </c>
      <c r="U6" s="135">
        <v>4476.494000000001</v>
      </c>
      <c r="V6" s="137">
        <v>5025.833669417717</v>
      </c>
      <c r="W6" s="137">
        <v>2573.8276707873442</v>
      </c>
    </row>
    <row r="7" spans="2:23" ht="12" customHeight="1">
      <c r="B7" s="224" t="s">
        <v>3</v>
      </c>
      <c r="C7" s="225"/>
      <c r="D7" s="173">
        <v>12497</v>
      </c>
      <c r="E7" s="173">
        <v>65</v>
      </c>
      <c r="F7" s="173">
        <v>292</v>
      </c>
      <c r="G7" s="173">
        <v>1120</v>
      </c>
      <c r="H7" s="173">
        <v>2806</v>
      </c>
      <c r="I7" s="173">
        <v>3077</v>
      </c>
      <c r="J7" s="173">
        <v>1951</v>
      </c>
      <c r="K7" s="173">
        <v>1237</v>
      </c>
      <c r="L7" s="173">
        <v>714</v>
      </c>
      <c r="M7" s="173">
        <v>404</v>
      </c>
      <c r="N7" s="173">
        <v>294</v>
      </c>
      <c r="O7" s="173">
        <v>156</v>
      </c>
      <c r="P7" s="173">
        <v>109</v>
      </c>
      <c r="Q7" s="173">
        <v>81</v>
      </c>
      <c r="R7" s="173">
        <v>53</v>
      </c>
      <c r="S7" s="173">
        <v>45</v>
      </c>
      <c r="T7" s="173">
        <v>93</v>
      </c>
      <c r="U7" s="174">
        <v>4582.01</v>
      </c>
      <c r="V7" s="175">
        <v>5139.142419060568</v>
      </c>
      <c r="W7" s="175">
        <v>2604.4373969656376</v>
      </c>
    </row>
    <row r="8" spans="2:23" ht="12" customHeight="1">
      <c r="B8" s="83"/>
      <c r="C8" s="74" t="s">
        <v>123</v>
      </c>
      <c r="D8" s="176">
        <v>8795</v>
      </c>
      <c r="E8" s="176">
        <v>40</v>
      </c>
      <c r="F8" s="176">
        <v>177</v>
      </c>
      <c r="G8" s="176">
        <v>641</v>
      </c>
      <c r="H8" s="176">
        <v>1904</v>
      </c>
      <c r="I8" s="176">
        <v>2161</v>
      </c>
      <c r="J8" s="176">
        <v>1430</v>
      </c>
      <c r="K8" s="176">
        <v>921</v>
      </c>
      <c r="L8" s="176">
        <v>560</v>
      </c>
      <c r="M8" s="176">
        <v>319</v>
      </c>
      <c r="N8" s="176">
        <v>224</v>
      </c>
      <c r="O8" s="176">
        <v>115</v>
      </c>
      <c r="P8" s="176">
        <v>84</v>
      </c>
      <c r="Q8" s="176">
        <v>67</v>
      </c>
      <c r="R8" s="176">
        <v>46</v>
      </c>
      <c r="S8" s="176">
        <v>35</v>
      </c>
      <c r="T8" s="176">
        <v>71</v>
      </c>
      <c r="U8" s="135">
        <v>4738.71</v>
      </c>
      <c r="V8" s="136">
        <v>5294.984868561692</v>
      </c>
      <c r="W8" s="136">
        <v>2622.6972566304266</v>
      </c>
    </row>
    <row r="9" spans="2:23" ht="12" customHeight="1">
      <c r="B9" s="83"/>
      <c r="C9" s="74" t="s">
        <v>124</v>
      </c>
      <c r="D9" s="176">
        <v>2016</v>
      </c>
      <c r="E9" s="176">
        <v>14</v>
      </c>
      <c r="F9" s="176">
        <v>58</v>
      </c>
      <c r="G9" s="176">
        <v>259</v>
      </c>
      <c r="H9" s="176">
        <v>442</v>
      </c>
      <c r="I9" s="176">
        <v>523</v>
      </c>
      <c r="J9" s="176">
        <v>294</v>
      </c>
      <c r="K9" s="176">
        <v>180</v>
      </c>
      <c r="L9" s="176">
        <v>82</v>
      </c>
      <c r="M9" s="176">
        <v>59</v>
      </c>
      <c r="N9" s="176">
        <v>46</v>
      </c>
      <c r="O9" s="176">
        <v>25</v>
      </c>
      <c r="P9" s="176">
        <v>11</v>
      </c>
      <c r="Q9" s="176">
        <v>6</v>
      </c>
      <c r="R9" s="176">
        <v>3</v>
      </c>
      <c r="S9" s="176">
        <v>7</v>
      </c>
      <c r="T9" s="176">
        <v>7</v>
      </c>
      <c r="U9" s="135">
        <v>4371.7235</v>
      </c>
      <c r="V9" s="136">
        <v>4806.375327380952</v>
      </c>
      <c r="W9" s="136">
        <v>2239.8581444808196</v>
      </c>
    </row>
    <row r="10" spans="2:23" ht="12" customHeight="1">
      <c r="B10" s="83"/>
      <c r="C10" s="74" t="s">
        <v>125</v>
      </c>
      <c r="D10" s="176">
        <v>1686</v>
      </c>
      <c r="E10" s="176">
        <v>11</v>
      </c>
      <c r="F10" s="176">
        <v>57</v>
      </c>
      <c r="G10" s="176">
        <v>220</v>
      </c>
      <c r="H10" s="176">
        <v>460</v>
      </c>
      <c r="I10" s="176">
        <v>393</v>
      </c>
      <c r="J10" s="176">
        <v>227</v>
      </c>
      <c r="K10" s="176">
        <v>136</v>
      </c>
      <c r="L10" s="176">
        <v>72</v>
      </c>
      <c r="M10" s="176">
        <v>26</v>
      </c>
      <c r="N10" s="176">
        <v>24</v>
      </c>
      <c r="O10" s="176">
        <v>16</v>
      </c>
      <c r="P10" s="176">
        <v>14</v>
      </c>
      <c r="Q10" s="176">
        <v>8</v>
      </c>
      <c r="R10" s="176">
        <v>4</v>
      </c>
      <c r="S10" s="176">
        <v>3</v>
      </c>
      <c r="T10" s="176">
        <v>15</v>
      </c>
      <c r="U10" s="135">
        <v>4174.846</v>
      </c>
      <c r="V10" s="136">
        <v>4724.091478054563</v>
      </c>
      <c r="W10" s="136">
        <v>2823.7218036995528</v>
      </c>
    </row>
    <row r="11" spans="2:23" ht="12" customHeight="1">
      <c r="B11" s="228" t="s">
        <v>7</v>
      </c>
      <c r="C11" s="229"/>
      <c r="D11" s="177">
        <v>2891</v>
      </c>
      <c r="E11" s="177">
        <v>24</v>
      </c>
      <c r="F11" s="177">
        <v>93</v>
      </c>
      <c r="G11" s="177">
        <v>450</v>
      </c>
      <c r="H11" s="177">
        <v>842</v>
      </c>
      <c r="I11" s="177">
        <v>628</v>
      </c>
      <c r="J11" s="177">
        <v>339</v>
      </c>
      <c r="K11" s="177">
        <v>226</v>
      </c>
      <c r="L11" s="177">
        <v>123</v>
      </c>
      <c r="M11" s="177">
        <v>63</v>
      </c>
      <c r="N11" s="177">
        <v>39</v>
      </c>
      <c r="O11" s="177">
        <v>17</v>
      </c>
      <c r="P11" s="177">
        <v>13</v>
      </c>
      <c r="Q11" s="177">
        <v>10</v>
      </c>
      <c r="R11" s="177">
        <v>2</v>
      </c>
      <c r="S11" s="177">
        <v>3</v>
      </c>
      <c r="T11" s="177">
        <v>19</v>
      </c>
      <c r="U11" s="178">
        <v>4041.42</v>
      </c>
      <c r="V11" s="179">
        <v>4536.031025250777</v>
      </c>
      <c r="W11" s="179">
        <v>2376.134736154215</v>
      </c>
    </row>
    <row r="12" spans="2:23" ht="12" customHeight="1">
      <c r="B12" s="224" t="s">
        <v>317</v>
      </c>
      <c r="C12" s="225"/>
      <c r="D12" s="172">
        <v>179</v>
      </c>
      <c r="E12" s="172">
        <v>0</v>
      </c>
      <c r="F12" s="172">
        <v>5</v>
      </c>
      <c r="G12" s="172">
        <v>27</v>
      </c>
      <c r="H12" s="172">
        <v>63</v>
      </c>
      <c r="I12" s="172">
        <v>42</v>
      </c>
      <c r="J12" s="172">
        <v>19</v>
      </c>
      <c r="K12" s="172">
        <v>10</v>
      </c>
      <c r="L12" s="172">
        <v>4</v>
      </c>
      <c r="M12" s="172">
        <v>4</v>
      </c>
      <c r="N12" s="172">
        <v>1</v>
      </c>
      <c r="O12" s="172">
        <v>0</v>
      </c>
      <c r="P12" s="172">
        <v>0</v>
      </c>
      <c r="Q12" s="172">
        <v>2</v>
      </c>
      <c r="R12" s="172">
        <v>0</v>
      </c>
      <c r="S12" s="172">
        <v>0</v>
      </c>
      <c r="T12" s="172">
        <v>2</v>
      </c>
      <c r="U12" s="135">
        <v>3873.302</v>
      </c>
      <c r="V12" s="137">
        <v>4403.697882681566</v>
      </c>
      <c r="W12" s="137">
        <v>2331.558059774979</v>
      </c>
    </row>
    <row r="13" spans="2:23" ht="12" customHeight="1">
      <c r="B13" s="224" t="s">
        <v>318</v>
      </c>
      <c r="C13" s="225"/>
      <c r="D13" s="172">
        <v>253</v>
      </c>
      <c r="E13" s="172">
        <v>3</v>
      </c>
      <c r="F13" s="172">
        <v>9</v>
      </c>
      <c r="G13" s="172">
        <v>46</v>
      </c>
      <c r="H13" s="172">
        <v>63</v>
      </c>
      <c r="I13" s="172">
        <v>49</v>
      </c>
      <c r="J13" s="172">
        <v>32</v>
      </c>
      <c r="K13" s="172">
        <v>19</v>
      </c>
      <c r="L13" s="172">
        <v>19</v>
      </c>
      <c r="M13" s="172">
        <v>4</v>
      </c>
      <c r="N13" s="172">
        <v>3</v>
      </c>
      <c r="O13" s="172">
        <v>3</v>
      </c>
      <c r="P13" s="172">
        <v>1</v>
      </c>
      <c r="Q13" s="172">
        <v>1</v>
      </c>
      <c r="R13" s="172">
        <v>0</v>
      </c>
      <c r="S13" s="172">
        <v>0</v>
      </c>
      <c r="T13" s="172">
        <v>1</v>
      </c>
      <c r="U13" s="135">
        <v>4043.42</v>
      </c>
      <c r="V13" s="137">
        <v>4509.990213438735</v>
      </c>
      <c r="W13" s="137">
        <v>2084.211363440249</v>
      </c>
    </row>
    <row r="14" spans="2:23" ht="12" customHeight="1">
      <c r="B14" s="224" t="s">
        <v>319</v>
      </c>
      <c r="C14" s="225"/>
      <c r="D14" s="172">
        <v>772</v>
      </c>
      <c r="E14" s="172">
        <v>10</v>
      </c>
      <c r="F14" s="172">
        <v>41</v>
      </c>
      <c r="G14" s="172">
        <v>140</v>
      </c>
      <c r="H14" s="172">
        <v>258</v>
      </c>
      <c r="I14" s="172">
        <v>159</v>
      </c>
      <c r="J14" s="172">
        <v>68</v>
      </c>
      <c r="K14" s="172">
        <v>45</v>
      </c>
      <c r="L14" s="172">
        <v>18</v>
      </c>
      <c r="M14" s="172">
        <v>15</v>
      </c>
      <c r="N14" s="172">
        <v>6</v>
      </c>
      <c r="O14" s="172">
        <v>0</v>
      </c>
      <c r="P14" s="172">
        <v>5</v>
      </c>
      <c r="Q14" s="172">
        <v>1</v>
      </c>
      <c r="R14" s="172">
        <v>1</v>
      </c>
      <c r="S14" s="172">
        <v>0</v>
      </c>
      <c r="T14" s="172">
        <v>5</v>
      </c>
      <c r="U14" s="135">
        <v>3667.3805</v>
      </c>
      <c r="V14" s="137">
        <v>4148.412936528496</v>
      </c>
      <c r="W14" s="137">
        <v>2268.966941661261</v>
      </c>
    </row>
    <row r="15" spans="2:23" ht="12" customHeight="1">
      <c r="B15" s="224" t="s">
        <v>320</v>
      </c>
      <c r="C15" s="225"/>
      <c r="D15" s="172">
        <v>9446</v>
      </c>
      <c r="E15" s="172">
        <v>45</v>
      </c>
      <c r="F15" s="172">
        <v>191</v>
      </c>
      <c r="G15" s="172">
        <v>748</v>
      </c>
      <c r="H15" s="172">
        <v>2097</v>
      </c>
      <c r="I15" s="172">
        <v>2301</v>
      </c>
      <c r="J15" s="172">
        <v>1506</v>
      </c>
      <c r="K15" s="172">
        <v>967</v>
      </c>
      <c r="L15" s="172">
        <v>593</v>
      </c>
      <c r="M15" s="172">
        <v>333</v>
      </c>
      <c r="N15" s="172">
        <v>231</v>
      </c>
      <c r="O15" s="172">
        <v>121</v>
      </c>
      <c r="P15" s="172">
        <v>89</v>
      </c>
      <c r="Q15" s="172">
        <v>67</v>
      </c>
      <c r="R15" s="172">
        <v>47</v>
      </c>
      <c r="S15" s="172">
        <v>36</v>
      </c>
      <c r="T15" s="172">
        <v>74</v>
      </c>
      <c r="U15" s="135">
        <v>4682.547500000001</v>
      </c>
      <c r="V15" s="137">
        <v>5243.380238937126</v>
      </c>
      <c r="W15" s="137">
        <v>2614.9729245726458</v>
      </c>
    </row>
    <row r="16" spans="2:23" ht="12" customHeight="1">
      <c r="B16" s="224" t="s">
        <v>321</v>
      </c>
      <c r="C16" s="225"/>
      <c r="D16" s="172">
        <v>1463</v>
      </c>
      <c r="E16" s="172">
        <v>9</v>
      </c>
      <c r="F16" s="172">
        <v>52</v>
      </c>
      <c r="G16" s="172">
        <v>197</v>
      </c>
      <c r="H16" s="172">
        <v>391</v>
      </c>
      <c r="I16" s="172">
        <v>347</v>
      </c>
      <c r="J16" s="172">
        <v>196</v>
      </c>
      <c r="K16" s="172">
        <v>116</v>
      </c>
      <c r="L16" s="172">
        <v>59</v>
      </c>
      <c r="M16" s="172">
        <v>21</v>
      </c>
      <c r="N16" s="172">
        <v>22</v>
      </c>
      <c r="O16" s="172">
        <v>14</v>
      </c>
      <c r="P16" s="172">
        <v>11</v>
      </c>
      <c r="Q16" s="172">
        <v>8</v>
      </c>
      <c r="R16" s="172">
        <v>4</v>
      </c>
      <c r="S16" s="172">
        <v>2</v>
      </c>
      <c r="T16" s="172">
        <v>14</v>
      </c>
      <c r="U16" s="135">
        <v>4171.345</v>
      </c>
      <c r="V16" s="137">
        <v>4724.249765550236</v>
      </c>
      <c r="W16" s="137">
        <v>2898.2907870017757</v>
      </c>
    </row>
    <row r="17" spans="2:23" ht="12" customHeight="1">
      <c r="B17" s="224" t="s">
        <v>322</v>
      </c>
      <c r="C17" s="225"/>
      <c r="D17" s="172">
        <v>80</v>
      </c>
      <c r="E17" s="172">
        <v>1</v>
      </c>
      <c r="F17" s="172">
        <v>1</v>
      </c>
      <c r="G17" s="172">
        <v>10</v>
      </c>
      <c r="H17" s="172">
        <v>24</v>
      </c>
      <c r="I17" s="172">
        <v>20</v>
      </c>
      <c r="J17" s="172">
        <v>13</v>
      </c>
      <c r="K17" s="172">
        <v>4</v>
      </c>
      <c r="L17" s="172">
        <v>5</v>
      </c>
      <c r="M17" s="172">
        <v>0</v>
      </c>
      <c r="N17" s="172">
        <v>0</v>
      </c>
      <c r="O17" s="172">
        <v>0</v>
      </c>
      <c r="P17" s="172">
        <v>1</v>
      </c>
      <c r="Q17" s="172">
        <v>1</v>
      </c>
      <c r="R17" s="172">
        <v>0</v>
      </c>
      <c r="S17" s="172">
        <v>0</v>
      </c>
      <c r="T17" s="172">
        <v>0</v>
      </c>
      <c r="U17" s="135">
        <v>4156.896500000001</v>
      </c>
      <c r="V17" s="137">
        <v>4478.7288125000005</v>
      </c>
      <c r="W17" s="137">
        <v>1844.0654178769248</v>
      </c>
    </row>
    <row r="18" spans="2:23" ht="12" customHeight="1">
      <c r="B18" s="224" t="s">
        <v>323</v>
      </c>
      <c r="C18" s="225"/>
      <c r="D18" s="172">
        <v>2016</v>
      </c>
      <c r="E18" s="172">
        <v>14</v>
      </c>
      <c r="F18" s="172">
        <v>58</v>
      </c>
      <c r="G18" s="172">
        <v>259</v>
      </c>
      <c r="H18" s="172">
        <v>442</v>
      </c>
      <c r="I18" s="172">
        <v>523</v>
      </c>
      <c r="J18" s="172">
        <v>294</v>
      </c>
      <c r="K18" s="172">
        <v>180</v>
      </c>
      <c r="L18" s="172">
        <v>82</v>
      </c>
      <c r="M18" s="172">
        <v>59</v>
      </c>
      <c r="N18" s="172">
        <v>46</v>
      </c>
      <c r="O18" s="172">
        <v>25</v>
      </c>
      <c r="P18" s="172">
        <v>11</v>
      </c>
      <c r="Q18" s="172">
        <v>6</v>
      </c>
      <c r="R18" s="172">
        <v>3</v>
      </c>
      <c r="S18" s="172">
        <v>7</v>
      </c>
      <c r="T18" s="172">
        <v>7</v>
      </c>
      <c r="U18" s="135">
        <v>4371.7235</v>
      </c>
      <c r="V18" s="137">
        <v>4806.375327380952</v>
      </c>
      <c r="W18" s="137">
        <v>2239.8581444808196</v>
      </c>
    </row>
    <row r="19" spans="2:23" ht="12" customHeight="1">
      <c r="B19" s="224" t="s">
        <v>324</v>
      </c>
      <c r="C19" s="225"/>
      <c r="D19" s="172">
        <v>452</v>
      </c>
      <c r="E19" s="172">
        <v>2</v>
      </c>
      <c r="F19" s="172">
        <v>4</v>
      </c>
      <c r="G19" s="172">
        <v>40</v>
      </c>
      <c r="H19" s="172">
        <v>126</v>
      </c>
      <c r="I19" s="172">
        <v>102</v>
      </c>
      <c r="J19" s="172">
        <v>77</v>
      </c>
      <c r="K19" s="172">
        <v>48</v>
      </c>
      <c r="L19" s="172">
        <v>23</v>
      </c>
      <c r="M19" s="172">
        <v>10</v>
      </c>
      <c r="N19" s="172">
        <v>10</v>
      </c>
      <c r="O19" s="172">
        <v>3</v>
      </c>
      <c r="P19" s="172">
        <v>1</v>
      </c>
      <c r="Q19" s="172">
        <v>2</v>
      </c>
      <c r="R19" s="172">
        <v>0</v>
      </c>
      <c r="S19" s="172">
        <v>2</v>
      </c>
      <c r="T19" s="172">
        <v>2</v>
      </c>
      <c r="U19" s="135">
        <v>4450.8</v>
      </c>
      <c r="V19" s="137">
        <v>4966.674701327434</v>
      </c>
      <c r="W19" s="137">
        <v>2371.4305555615474</v>
      </c>
    </row>
    <row r="20" spans="2:23" ht="12" customHeight="1">
      <c r="B20" s="224" t="s">
        <v>325</v>
      </c>
      <c r="C20" s="225"/>
      <c r="D20" s="172">
        <v>122</v>
      </c>
      <c r="E20" s="172">
        <v>1</v>
      </c>
      <c r="F20" s="172">
        <v>4</v>
      </c>
      <c r="G20" s="172">
        <v>17</v>
      </c>
      <c r="H20" s="172">
        <v>31</v>
      </c>
      <c r="I20" s="172">
        <v>24</v>
      </c>
      <c r="J20" s="172">
        <v>14</v>
      </c>
      <c r="K20" s="172">
        <v>17</v>
      </c>
      <c r="L20" s="172">
        <v>3</v>
      </c>
      <c r="M20" s="172">
        <v>5</v>
      </c>
      <c r="N20" s="172">
        <v>2</v>
      </c>
      <c r="O20" s="172">
        <v>1</v>
      </c>
      <c r="P20" s="172">
        <v>2</v>
      </c>
      <c r="Q20" s="172">
        <v>1</v>
      </c>
      <c r="R20" s="172">
        <v>0</v>
      </c>
      <c r="S20" s="172">
        <v>0</v>
      </c>
      <c r="T20" s="172">
        <v>0</v>
      </c>
      <c r="U20" s="135">
        <v>4221.326</v>
      </c>
      <c r="V20" s="137">
        <v>4797.847926229507</v>
      </c>
      <c r="W20" s="137">
        <v>2107.3561574575306</v>
      </c>
    </row>
    <row r="21" spans="2:23" ht="12" customHeight="1">
      <c r="B21" s="224" t="s">
        <v>346</v>
      </c>
      <c r="C21" s="225"/>
      <c r="D21" s="172">
        <v>369</v>
      </c>
      <c r="E21" s="172">
        <v>2</v>
      </c>
      <c r="F21" s="172">
        <v>13</v>
      </c>
      <c r="G21" s="172">
        <v>53</v>
      </c>
      <c r="H21" s="172">
        <v>84</v>
      </c>
      <c r="I21" s="172">
        <v>85</v>
      </c>
      <c r="J21" s="172">
        <v>43</v>
      </c>
      <c r="K21" s="172">
        <v>38</v>
      </c>
      <c r="L21" s="172">
        <v>21</v>
      </c>
      <c r="M21" s="172">
        <v>9</v>
      </c>
      <c r="N21" s="172">
        <v>10</v>
      </c>
      <c r="O21" s="172">
        <v>6</v>
      </c>
      <c r="P21" s="172">
        <v>0</v>
      </c>
      <c r="Q21" s="172">
        <v>1</v>
      </c>
      <c r="R21" s="172">
        <v>0</v>
      </c>
      <c r="S21" s="172">
        <v>1</v>
      </c>
      <c r="T21" s="172">
        <v>3</v>
      </c>
      <c r="U21" s="135">
        <v>4281.934</v>
      </c>
      <c r="V21" s="137">
        <v>4851.86511111111</v>
      </c>
      <c r="W21" s="137">
        <v>2587.9841815974996</v>
      </c>
    </row>
    <row r="22" spans="2:23" ht="12" customHeight="1">
      <c r="B22" s="228" t="s">
        <v>326</v>
      </c>
      <c r="C22" s="229"/>
      <c r="D22" s="177">
        <v>236</v>
      </c>
      <c r="E22" s="177">
        <v>2</v>
      </c>
      <c r="F22" s="177">
        <v>7</v>
      </c>
      <c r="G22" s="177">
        <v>33</v>
      </c>
      <c r="H22" s="177">
        <v>69</v>
      </c>
      <c r="I22" s="177">
        <v>53</v>
      </c>
      <c r="J22" s="177">
        <v>28</v>
      </c>
      <c r="K22" s="177">
        <v>19</v>
      </c>
      <c r="L22" s="177">
        <v>10</v>
      </c>
      <c r="M22" s="177">
        <v>7</v>
      </c>
      <c r="N22" s="177">
        <v>2</v>
      </c>
      <c r="O22" s="177">
        <v>0</v>
      </c>
      <c r="P22" s="177">
        <v>1</v>
      </c>
      <c r="Q22" s="177">
        <v>1</v>
      </c>
      <c r="R22" s="177">
        <v>0</v>
      </c>
      <c r="S22" s="177">
        <v>0</v>
      </c>
      <c r="T22" s="177">
        <v>4</v>
      </c>
      <c r="U22" s="178">
        <v>4112.046</v>
      </c>
      <c r="V22" s="179">
        <v>4646.413245762712</v>
      </c>
      <c r="W22" s="179">
        <v>2636.065849177214</v>
      </c>
    </row>
    <row r="23" spans="2:23" ht="12" customHeight="1">
      <c r="B23" s="224" t="s">
        <v>8</v>
      </c>
      <c r="C23" s="225"/>
      <c r="D23" s="172">
        <v>179</v>
      </c>
      <c r="E23" s="172">
        <v>0</v>
      </c>
      <c r="F23" s="172">
        <v>5</v>
      </c>
      <c r="G23" s="172">
        <v>27</v>
      </c>
      <c r="H23" s="172">
        <v>63</v>
      </c>
      <c r="I23" s="172">
        <v>42</v>
      </c>
      <c r="J23" s="172">
        <v>19</v>
      </c>
      <c r="K23" s="172">
        <v>10</v>
      </c>
      <c r="L23" s="172">
        <v>4</v>
      </c>
      <c r="M23" s="172">
        <v>4</v>
      </c>
      <c r="N23" s="172">
        <v>1</v>
      </c>
      <c r="O23" s="172">
        <v>0</v>
      </c>
      <c r="P23" s="172">
        <v>0</v>
      </c>
      <c r="Q23" s="172">
        <v>2</v>
      </c>
      <c r="R23" s="172">
        <v>0</v>
      </c>
      <c r="S23" s="172">
        <v>0</v>
      </c>
      <c r="T23" s="172">
        <v>2</v>
      </c>
      <c r="U23" s="135">
        <v>3873.302</v>
      </c>
      <c r="V23" s="137">
        <v>4403.697882681566</v>
      </c>
      <c r="W23" s="137">
        <v>2331.558059774979</v>
      </c>
    </row>
    <row r="24" spans="2:23" ht="12" customHeight="1">
      <c r="B24" s="224" t="s">
        <v>9</v>
      </c>
      <c r="C24" s="225"/>
      <c r="D24" s="172">
        <v>6</v>
      </c>
      <c r="E24" s="172">
        <v>0</v>
      </c>
      <c r="F24" s="172">
        <v>0</v>
      </c>
      <c r="G24" s="172">
        <v>0</v>
      </c>
      <c r="H24" s="172">
        <v>1</v>
      </c>
      <c r="I24" s="172">
        <v>1</v>
      </c>
      <c r="J24" s="172">
        <v>2</v>
      </c>
      <c r="K24" s="172">
        <v>1</v>
      </c>
      <c r="L24" s="172">
        <v>1</v>
      </c>
      <c r="M24" s="172">
        <v>0</v>
      </c>
      <c r="N24" s="172">
        <v>0</v>
      </c>
      <c r="O24" s="172">
        <v>0</v>
      </c>
      <c r="P24" s="172">
        <v>0</v>
      </c>
      <c r="Q24" s="172">
        <v>0</v>
      </c>
      <c r="R24" s="172">
        <v>0</v>
      </c>
      <c r="S24" s="172">
        <v>0</v>
      </c>
      <c r="T24" s="172">
        <v>0</v>
      </c>
      <c r="U24" s="135">
        <v>5606.9585</v>
      </c>
      <c r="V24" s="137">
        <v>5483.627333333333</v>
      </c>
      <c r="W24" s="137">
        <v>1229.5691866340287</v>
      </c>
    </row>
    <row r="25" spans="2:23" ht="12" customHeight="1">
      <c r="B25" s="224" t="s">
        <v>10</v>
      </c>
      <c r="C25" s="225"/>
      <c r="D25" s="172">
        <v>28</v>
      </c>
      <c r="E25" s="172">
        <v>0</v>
      </c>
      <c r="F25" s="172">
        <v>1</v>
      </c>
      <c r="G25" s="172">
        <v>9</v>
      </c>
      <c r="H25" s="172">
        <v>8</v>
      </c>
      <c r="I25" s="172">
        <v>4</v>
      </c>
      <c r="J25" s="172">
        <v>3</v>
      </c>
      <c r="K25" s="172">
        <v>1</v>
      </c>
      <c r="L25" s="172">
        <v>0</v>
      </c>
      <c r="M25" s="172">
        <v>2</v>
      </c>
      <c r="N25" s="172">
        <v>0</v>
      </c>
      <c r="O25" s="172">
        <v>0</v>
      </c>
      <c r="P25" s="172">
        <v>0</v>
      </c>
      <c r="Q25" s="172">
        <v>0</v>
      </c>
      <c r="R25" s="172">
        <v>0</v>
      </c>
      <c r="S25" s="172">
        <v>0</v>
      </c>
      <c r="T25" s="172">
        <v>0</v>
      </c>
      <c r="U25" s="135">
        <v>3465.3845</v>
      </c>
      <c r="V25" s="137">
        <v>3847.929892857142</v>
      </c>
      <c r="W25" s="137">
        <v>1666.0480065659112</v>
      </c>
    </row>
    <row r="26" spans="2:23" ht="12" customHeight="1">
      <c r="B26" s="224" t="s">
        <v>11</v>
      </c>
      <c r="C26" s="225"/>
      <c r="D26" s="172">
        <v>144</v>
      </c>
      <c r="E26" s="172">
        <v>1</v>
      </c>
      <c r="F26" s="172">
        <v>3</v>
      </c>
      <c r="G26" s="172">
        <v>18</v>
      </c>
      <c r="H26" s="172">
        <v>30</v>
      </c>
      <c r="I26" s="172">
        <v>31</v>
      </c>
      <c r="J26" s="172">
        <v>20</v>
      </c>
      <c r="K26" s="172">
        <v>13</v>
      </c>
      <c r="L26" s="172">
        <v>17</v>
      </c>
      <c r="M26" s="172">
        <v>2</v>
      </c>
      <c r="N26" s="172">
        <v>3</v>
      </c>
      <c r="O26" s="172">
        <v>3</v>
      </c>
      <c r="P26" s="172">
        <v>1</v>
      </c>
      <c r="Q26" s="172">
        <v>1</v>
      </c>
      <c r="R26" s="172">
        <v>0</v>
      </c>
      <c r="S26" s="172">
        <v>0</v>
      </c>
      <c r="T26" s="172">
        <v>1</v>
      </c>
      <c r="U26" s="135">
        <v>4468.8435</v>
      </c>
      <c r="V26" s="137">
        <v>5079.733624999999</v>
      </c>
      <c r="W26" s="137">
        <v>2282.4800361149514</v>
      </c>
    </row>
    <row r="27" spans="2:23" ht="12" customHeight="1">
      <c r="B27" s="224" t="s">
        <v>12</v>
      </c>
      <c r="C27" s="225"/>
      <c r="D27" s="172">
        <v>33</v>
      </c>
      <c r="E27" s="172">
        <v>1</v>
      </c>
      <c r="F27" s="172">
        <v>2</v>
      </c>
      <c r="G27" s="172">
        <v>7</v>
      </c>
      <c r="H27" s="172">
        <v>14</v>
      </c>
      <c r="I27" s="172">
        <v>6</v>
      </c>
      <c r="J27" s="172">
        <v>1</v>
      </c>
      <c r="K27" s="172">
        <v>2</v>
      </c>
      <c r="L27" s="172">
        <v>0</v>
      </c>
      <c r="M27" s="172">
        <v>0</v>
      </c>
      <c r="N27" s="172">
        <v>0</v>
      </c>
      <c r="O27" s="172">
        <v>0</v>
      </c>
      <c r="P27" s="172">
        <v>0</v>
      </c>
      <c r="Q27" s="172">
        <v>0</v>
      </c>
      <c r="R27" s="172">
        <v>0</v>
      </c>
      <c r="S27" s="172">
        <v>0</v>
      </c>
      <c r="T27" s="172">
        <v>0</v>
      </c>
      <c r="U27" s="135">
        <v>3286.956</v>
      </c>
      <c r="V27" s="137">
        <v>3454.4691212121215</v>
      </c>
      <c r="W27" s="137">
        <v>1251.7941914687583</v>
      </c>
    </row>
    <row r="28" spans="2:23" ht="12" customHeight="1">
      <c r="B28" s="224" t="s">
        <v>13</v>
      </c>
      <c r="C28" s="225"/>
      <c r="D28" s="172">
        <v>8</v>
      </c>
      <c r="E28" s="172">
        <v>0</v>
      </c>
      <c r="F28" s="172">
        <v>0</v>
      </c>
      <c r="G28" s="172">
        <v>4</v>
      </c>
      <c r="H28" s="172">
        <v>1</v>
      </c>
      <c r="I28" s="172">
        <v>3</v>
      </c>
      <c r="J28" s="172">
        <v>0</v>
      </c>
      <c r="K28" s="172">
        <v>0</v>
      </c>
      <c r="L28" s="172">
        <v>0</v>
      </c>
      <c r="M28" s="172">
        <v>0</v>
      </c>
      <c r="N28" s="172">
        <v>0</v>
      </c>
      <c r="O28" s="172">
        <v>0</v>
      </c>
      <c r="P28" s="172">
        <v>0</v>
      </c>
      <c r="Q28" s="172">
        <v>0</v>
      </c>
      <c r="R28" s="172">
        <v>0</v>
      </c>
      <c r="S28" s="172">
        <v>0</v>
      </c>
      <c r="T28" s="172">
        <v>0</v>
      </c>
      <c r="U28" s="135">
        <v>3115.027</v>
      </c>
      <c r="V28" s="137">
        <v>3373.1357499999995</v>
      </c>
      <c r="W28" s="137">
        <v>844.7132584182889</v>
      </c>
    </row>
    <row r="29" spans="2:23" ht="12" customHeight="1">
      <c r="B29" s="224" t="s">
        <v>14</v>
      </c>
      <c r="C29" s="225"/>
      <c r="D29" s="172">
        <v>34</v>
      </c>
      <c r="E29" s="172">
        <v>1</v>
      </c>
      <c r="F29" s="172">
        <v>3</v>
      </c>
      <c r="G29" s="172">
        <v>8</v>
      </c>
      <c r="H29" s="172">
        <v>9</v>
      </c>
      <c r="I29" s="172">
        <v>4</v>
      </c>
      <c r="J29" s="172">
        <v>6</v>
      </c>
      <c r="K29" s="172">
        <v>2</v>
      </c>
      <c r="L29" s="172">
        <v>1</v>
      </c>
      <c r="M29" s="172">
        <v>0</v>
      </c>
      <c r="N29" s="172">
        <v>0</v>
      </c>
      <c r="O29" s="172">
        <v>0</v>
      </c>
      <c r="P29" s="172">
        <v>0</v>
      </c>
      <c r="Q29" s="172">
        <v>0</v>
      </c>
      <c r="R29" s="172">
        <v>0</v>
      </c>
      <c r="S29" s="172">
        <v>0</v>
      </c>
      <c r="T29" s="172">
        <v>0</v>
      </c>
      <c r="U29" s="135">
        <v>3315.9</v>
      </c>
      <c r="V29" s="137">
        <v>3762.3386470588243</v>
      </c>
      <c r="W29" s="137">
        <v>1568.8781800609206</v>
      </c>
    </row>
    <row r="30" spans="2:23" ht="12" customHeight="1">
      <c r="B30" s="224" t="s">
        <v>15</v>
      </c>
      <c r="C30" s="225"/>
      <c r="D30" s="172">
        <v>317</v>
      </c>
      <c r="E30" s="172">
        <v>3</v>
      </c>
      <c r="F30" s="172">
        <v>7</v>
      </c>
      <c r="G30" s="172">
        <v>67</v>
      </c>
      <c r="H30" s="172">
        <v>88</v>
      </c>
      <c r="I30" s="172">
        <v>63</v>
      </c>
      <c r="J30" s="172">
        <v>35</v>
      </c>
      <c r="K30" s="172">
        <v>18</v>
      </c>
      <c r="L30" s="172">
        <v>16</v>
      </c>
      <c r="M30" s="172">
        <v>8</v>
      </c>
      <c r="N30" s="172">
        <v>4</v>
      </c>
      <c r="O30" s="172">
        <v>3</v>
      </c>
      <c r="P30" s="172">
        <v>2</v>
      </c>
      <c r="Q30" s="172">
        <v>0</v>
      </c>
      <c r="R30" s="172">
        <v>1</v>
      </c>
      <c r="S30" s="172">
        <v>0</v>
      </c>
      <c r="T30" s="172">
        <v>2</v>
      </c>
      <c r="U30" s="135">
        <v>3883.339</v>
      </c>
      <c r="V30" s="137">
        <v>4503.156006309149</v>
      </c>
      <c r="W30" s="137">
        <v>2712.9381678382933</v>
      </c>
    </row>
    <row r="31" spans="2:23" ht="12" customHeight="1">
      <c r="B31" s="224" t="s">
        <v>16</v>
      </c>
      <c r="C31" s="225"/>
      <c r="D31" s="172">
        <v>294</v>
      </c>
      <c r="E31" s="172">
        <v>5</v>
      </c>
      <c r="F31" s="172">
        <v>16</v>
      </c>
      <c r="G31" s="172">
        <v>67</v>
      </c>
      <c r="H31" s="172">
        <v>87</v>
      </c>
      <c r="I31" s="172">
        <v>60</v>
      </c>
      <c r="J31" s="172">
        <v>27</v>
      </c>
      <c r="K31" s="172">
        <v>16</v>
      </c>
      <c r="L31" s="172">
        <v>5</v>
      </c>
      <c r="M31" s="172">
        <v>4</v>
      </c>
      <c r="N31" s="172">
        <v>3</v>
      </c>
      <c r="O31" s="172">
        <v>0</v>
      </c>
      <c r="P31" s="172">
        <v>2</v>
      </c>
      <c r="Q31" s="172">
        <v>0</v>
      </c>
      <c r="R31" s="172">
        <v>0</v>
      </c>
      <c r="S31" s="172">
        <v>0</v>
      </c>
      <c r="T31" s="172">
        <v>2</v>
      </c>
      <c r="U31" s="135">
        <v>3535.8885</v>
      </c>
      <c r="V31" s="137">
        <v>4007.884510204082</v>
      </c>
      <c r="W31" s="137">
        <v>2206.71761500444</v>
      </c>
    </row>
    <row r="32" spans="2:23" ht="12" customHeight="1">
      <c r="B32" s="224" t="s">
        <v>17</v>
      </c>
      <c r="C32" s="225"/>
      <c r="D32" s="172">
        <v>379</v>
      </c>
      <c r="E32" s="172">
        <v>5</v>
      </c>
      <c r="F32" s="172">
        <v>22</v>
      </c>
      <c r="G32" s="172">
        <v>66</v>
      </c>
      <c r="H32" s="172">
        <v>137</v>
      </c>
      <c r="I32" s="172">
        <v>79</v>
      </c>
      <c r="J32" s="172">
        <v>29</v>
      </c>
      <c r="K32" s="172">
        <v>14</v>
      </c>
      <c r="L32" s="172">
        <v>11</v>
      </c>
      <c r="M32" s="172">
        <v>10</v>
      </c>
      <c r="N32" s="172">
        <v>1</v>
      </c>
      <c r="O32" s="172">
        <v>0</v>
      </c>
      <c r="P32" s="172">
        <v>3</v>
      </c>
      <c r="Q32" s="172">
        <v>0</v>
      </c>
      <c r="R32" s="172">
        <v>1</v>
      </c>
      <c r="S32" s="172">
        <v>0</v>
      </c>
      <c r="T32" s="172">
        <v>1</v>
      </c>
      <c r="U32" s="135">
        <v>3617.283</v>
      </c>
      <c r="V32" s="137">
        <v>4061.9152744063354</v>
      </c>
      <c r="W32" s="137">
        <v>2029.9460356011136</v>
      </c>
    </row>
    <row r="33" spans="2:23" ht="12" customHeight="1">
      <c r="B33" s="224" t="s">
        <v>18</v>
      </c>
      <c r="C33" s="225"/>
      <c r="D33" s="172">
        <v>2316</v>
      </c>
      <c r="E33" s="172">
        <v>9</v>
      </c>
      <c r="F33" s="172">
        <v>41</v>
      </c>
      <c r="G33" s="172">
        <v>231</v>
      </c>
      <c r="H33" s="172">
        <v>605</v>
      </c>
      <c r="I33" s="172">
        <v>602</v>
      </c>
      <c r="J33" s="172">
        <v>340</v>
      </c>
      <c r="K33" s="172">
        <v>221</v>
      </c>
      <c r="L33" s="172">
        <v>106</v>
      </c>
      <c r="M33" s="172">
        <v>70</v>
      </c>
      <c r="N33" s="172">
        <v>32</v>
      </c>
      <c r="O33" s="172">
        <v>16</v>
      </c>
      <c r="P33" s="172">
        <v>11</v>
      </c>
      <c r="Q33" s="172">
        <v>6</v>
      </c>
      <c r="R33" s="172">
        <v>9</v>
      </c>
      <c r="S33" s="172">
        <v>4</v>
      </c>
      <c r="T33" s="172">
        <v>13</v>
      </c>
      <c r="U33" s="135">
        <v>4398.6235</v>
      </c>
      <c r="V33" s="137">
        <v>4880.117182642485</v>
      </c>
      <c r="W33" s="137">
        <v>2403.3826605736413</v>
      </c>
    </row>
    <row r="34" spans="2:23" ht="12" customHeight="1">
      <c r="B34" s="224" t="s">
        <v>19</v>
      </c>
      <c r="C34" s="225"/>
      <c r="D34" s="172">
        <v>1316</v>
      </c>
      <c r="E34" s="172">
        <v>12</v>
      </c>
      <c r="F34" s="172">
        <v>27</v>
      </c>
      <c r="G34" s="172">
        <v>120</v>
      </c>
      <c r="H34" s="172">
        <v>326</v>
      </c>
      <c r="I34" s="172">
        <v>315</v>
      </c>
      <c r="J34" s="172">
        <v>208</v>
      </c>
      <c r="K34" s="172">
        <v>128</v>
      </c>
      <c r="L34" s="172">
        <v>88</v>
      </c>
      <c r="M34" s="172">
        <v>40</v>
      </c>
      <c r="N34" s="172">
        <v>20</v>
      </c>
      <c r="O34" s="172">
        <v>8</v>
      </c>
      <c r="P34" s="172">
        <v>7</v>
      </c>
      <c r="Q34" s="172">
        <v>6</v>
      </c>
      <c r="R34" s="172">
        <v>3</v>
      </c>
      <c r="S34" s="172">
        <v>1</v>
      </c>
      <c r="T34" s="172">
        <v>7</v>
      </c>
      <c r="U34" s="135">
        <v>4517.576999999999</v>
      </c>
      <c r="V34" s="137">
        <v>4926.947810790272</v>
      </c>
      <c r="W34" s="137">
        <v>2150.7975369587193</v>
      </c>
    </row>
    <row r="35" spans="2:23" ht="12" customHeight="1">
      <c r="B35" s="224" t="s">
        <v>20</v>
      </c>
      <c r="C35" s="225"/>
      <c r="D35" s="172">
        <v>3139</v>
      </c>
      <c r="E35" s="172">
        <v>12</v>
      </c>
      <c r="F35" s="172">
        <v>63</v>
      </c>
      <c r="G35" s="172">
        <v>177</v>
      </c>
      <c r="H35" s="172">
        <v>534</v>
      </c>
      <c r="I35" s="172">
        <v>689</v>
      </c>
      <c r="J35" s="172">
        <v>546</v>
      </c>
      <c r="K35" s="172">
        <v>374</v>
      </c>
      <c r="L35" s="172">
        <v>254</v>
      </c>
      <c r="M35" s="172">
        <v>139</v>
      </c>
      <c r="N35" s="172">
        <v>117</v>
      </c>
      <c r="O35" s="172">
        <v>63</v>
      </c>
      <c r="P35" s="172">
        <v>41</v>
      </c>
      <c r="Q35" s="172">
        <v>42</v>
      </c>
      <c r="R35" s="172">
        <v>30</v>
      </c>
      <c r="S35" s="172">
        <v>23</v>
      </c>
      <c r="T35" s="172">
        <v>35</v>
      </c>
      <c r="U35" s="135">
        <v>5134.913</v>
      </c>
      <c r="V35" s="137">
        <v>5776.80019942657</v>
      </c>
      <c r="W35" s="137">
        <v>2907.5124268053755</v>
      </c>
    </row>
    <row r="36" spans="2:23" ht="12" customHeight="1">
      <c r="B36" s="224" t="s">
        <v>21</v>
      </c>
      <c r="C36" s="225"/>
      <c r="D36" s="172">
        <v>2024</v>
      </c>
      <c r="E36" s="172">
        <v>7</v>
      </c>
      <c r="F36" s="172">
        <v>46</v>
      </c>
      <c r="G36" s="172">
        <v>113</v>
      </c>
      <c r="H36" s="172">
        <v>439</v>
      </c>
      <c r="I36" s="172">
        <v>555</v>
      </c>
      <c r="J36" s="172">
        <v>336</v>
      </c>
      <c r="K36" s="172">
        <v>198</v>
      </c>
      <c r="L36" s="172">
        <v>112</v>
      </c>
      <c r="M36" s="172">
        <v>70</v>
      </c>
      <c r="N36" s="172">
        <v>55</v>
      </c>
      <c r="O36" s="172">
        <v>28</v>
      </c>
      <c r="P36" s="172">
        <v>25</v>
      </c>
      <c r="Q36" s="172">
        <v>13</v>
      </c>
      <c r="R36" s="172">
        <v>4</v>
      </c>
      <c r="S36" s="172">
        <v>7</v>
      </c>
      <c r="T36" s="172">
        <v>16</v>
      </c>
      <c r="U36" s="135">
        <v>4712.1355</v>
      </c>
      <c r="V36" s="137">
        <v>5261.759574604747</v>
      </c>
      <c r="W36" s="137">
        <v>2554.350038819571</v>
      </c>
    </row>
    <row r="37" spans="2:23" ht="12" customHeight="1">
      <c r="B37" s="224" t="s">
        <v>22</v>
      </c>
      <c r="C37" s="225"/>
      <c r="D37" s="172">
        <v>37</v>
      </c>
      <c r="E37" s="172">
        <v>0</v>
      </c>
      <c r="F37" s="172">
        <v>0</v>
      </c>
      <c r="G37" s="172">
        <v>1</v>
      </c>
      <c r="H37" s="172">
        <v>13</v>
      </c>
      <c r="I37" s="172">
        <v>8</v>
      </c>
      <c r="J37" s="172">
        <v>4</v>
      </c>
      <c r="K37" s="172">
        <v>7</v>
      </c>
      <c r="L37" s="172">
        <v>1</v>
      </c>
      <c r="M37" s="172">
        <v>1</v>
      </c>
      <c r="N37" s="172">
        <v>1</v>
      </c>
      <c r="O37" s="172">
        <v>0</v>
      </c>
      <c r="P37" s="172">
        <v>0</v>
      </c>
      <c r="Q37" s="172">
        <v>1</v>
      </c>
      <c r="R37" s="172">
        <v>0</v>
      </c>
      <c r="S37" s="172">
        <v>0</v>
      </c>
      <c r="T37" s="172">
        <v>0</v>
      </c>
      <c r="U37" s="135">
        <v>4267.403</v>
      </c>
      <c r="V37" s="137">
        <v>4986.47581081081</v>
      </c>
      <c r="W37" s="137">
        <v>2051.3802273814986</v>
      </c>
    </row>
    <row r="38" spans="2:23" ht="12" customHeight="1">
      <c r="B38" s="224" t="s">
        <v>23</v>
      </c>
      <c r="C38" s="225"/>
      <c r="D38" s="172">
        <v>28</v>
      </c>
      <c r="E38" s="172">
        <v>0</v>
      </c>
      <c r="F38" s="172">
        <v>0</v>
      </c>
      <c r="G38" s="172">
        <v>2</v>
      </c>
      <c r="H38" s="172">
        <v>7</v>
      </c>
      <c r="I38" s="172">
        <v>7</v>
      </c>
      <c r="J38" s="172">
        <v>5</v>
      </c>
      <c r="K38" s="172">
        <v>2</v>
      </c>
      <c r="L38" s="172">
        <v>3</v>
      </c>
      <c r="M38" s="172">
        <v>0</v>
      </c>
      <c r="N38" s="172">
        <v>0</v>
      </c>
      <c r="O38" s="172">
        <v>0</v>
      </c>
      <c r="P38" s="172">
        <v>1</v>
      </c>
      <c r="Q38" s="172">
        <v>1</v>
      </c>
      <c r="R38" s="172">
        <v>0</v>
      </c>
      <c r="S38" s="172">
        <v>0</v>
      </c>
      <c r="T38" s="172">
        <v>0</v>
      </c>
      <c r="U38" s="135">
        <v>4906.1005000000005</v>
      </c>
      <c r="V38" s="137">
        <v>5311.276535714285</v>
      </c>
      <c r="W38" s="137">
        <v>2343.4152597206953</v>
      </c>
    </row>
    <row r="39" spans="2:23" ht="12" customHeight="1">
      <c r="B39" s="224" t="s">
        <v>24</v>
      </c>
      <c r="C39" s="225"/>
      <c r="D39" s="172">
        <v>23</v>
      </c>
      <c r="E39" s="172">
        <v>0</v>
      </c>
      <c r="F39" s="172">
        <v>0</v>
      </c>
      <c r="G39" s="172">
        <v>2</v>
      </c>
      <c r="H39" s="172">
        <v>3</v>
      </c>
      <c r="I39" s="172">
        <v>8</v>
      </c>
      <c r="J39" s="172">
        <v>6</v>
      </c>
      <c r="K39" s="172">
        <v>2</v>
      </c>
      <c r="L39" s="172">
        <v>2</v>
      </c>
      <c r="M39" s="172">
        <v>0</v>
      </c>
      <c r="N39" s="172">
        <v>0</v>
      </c>
      <c r="O39" s="172">
        <v>0</v>
      </c>
      <c r="P39" s="172">
        <v>0</v>
      </c>
      <c r="Q39" s="172">
        <v>0</v>
      </c>
      <c r="R39" s="172">
        <v>0</v>
      </c>
      <c r="S39" s="172">
        <v>0</v>
      </c>
      <c r="T39" s="172">
        <v>0</v>
      </c>
      <c r="U39" s="135">
        <v>4694.124</v>
      </c>
      <c r="V39" s="137">
        <v>4741.783913043479</v>
      </c>
      <c r="W39" s="137">
        <v>1308.8584591967542</v>
      </c>
    </row>
    <row r="40" spans="2:23" ht="12" customHeight="1">
      <c r="B40" s="224" t="s">
        <v>25</v>
      </c>
      <c r="C40" s="225"/>
      <c r="D40" s="172">
        <v>29</v>
      </c>
      <c r="E40" s="172">
        <v>1</v>
      </c>
      <c r="F40" s="172">
        <v>1</v>
      </c>
      <c r="G40" s="172">
        <v>6</v>
      </c>
      <c r="H40" s="172">
        <v>14</v>
      </c>
      <c r="I40" s="172">
        <v>5</v>
      </c>
      <c r="J40" s="172">
        <v>2</v>
      </c>
      <c r="K40" s="172">
        <v>0</v>
      </c>
      <c r="L40" s="172">
        <v>0</v>
      </c>
      <c r="M40" s="172">
        <v>0</v>
      </c>
      <c r="N40" s="172">
        <v>0</v>
      </c>
      <c r="O40" s="172">
        <v>0</v>
      </c>
      <c r="P40" s="172">
        <v>0</v>
      </c>
      <c r="Q40" s="172">
        <v>0</v>
      </c>
      <c r="R40" s="172">
        <v>0</v>
      </c>
      <c r="S40" s="172">
        <v>0</v>
      </c>
      <c r="T40" s="172">
        <v>0</v>
      </c>
      <c r="U40" s="93">
        <v>3555.432</v>
      </c>
      <c r="V40" s="92">
        <v>3466.259724137931</v>
      </c>
      <c r="W40" s="92">
        <v>1068.3270796711256</v>
      </c>
    </row>
    <row r="41" spans="2:23" ht="12" customHeight="1">
      <c r="B41" s="224" t="s">
        <v>26</v>
      </c>
      <c r="C41" s="225"/>
      <c r="D41" s="172">
        <v>111</v>
      </c>
      <c r="E41" s="172">
        <v>0</v>
      </c>
      <c r="F41" s="172">
        <v>2</v>
      </c>
      <c r="G41" s="172">
        <v>17</v>
      </c>
      <c r="H41" s="172">
        <v>36</v>
      </c>
      <c r="I41" s="172">
        <v>31</v>
      </c>
      <c r="J41" s="172">
        <v>10</v>
      </c>
      <c r="K41" s="172">
        <v>8</v>
      </c>
      <c r="L41" s="172">
        <v>4</v>
      </c>
      <c r="M41" s="172">
        <v>1</v>
      </c>
      <c r="N41" s="172">
        <v>1</v>
      </c>
      <c r="O41" s="172">
        <v>1</v>
      </c>
      <c r="P41" s="172">
        <v>0</v>
      </c>
      <c r="Q41" s="172">
        <v>0</v>
      </c>
      <c r="R41" s="172">
        <v>0</v>
      </c>
      <c r="S41" s="172">
        <v>0</v>
      </c>
      <c r="T41" s="172">
        <v>0</v>
      </c>
      <c r="U41" s="135">
        <v>4026.983</v>
      </c>
      <c r="V41" s="137">
        <v>4313.842693693695</v>
      </c>
      <c r="W41" s="137">
        <v>1544.4416532749347</v>
      </c>
    </row>
    <row r="42" spans="2:23" ht="12" customHeight="1">
      <c r="B42" s="224" t="s">
        <v>27</v>
      </c>
      <c r="C42" s="225"/>
      <c r="D42" s="172">
        <v>62</v>
      </c>
      <c r="E42" s="172">
        <v>0</v>
      </c>
      <c r="F42" s="172">
        <v>3</v>
      </c>
      <c r="G42" s="172">
        <v>6</v>
      </c>
      <c r="H42" s="172">
        <v>21</v>
      </c>
      <c r="I42" s="172">
        <v>12</v>
      </c>
      <c r="J42" s="172">
        <v>8</v>
      </c>
      <c r="K42" s="172">
        <v>8</v>
      </c>
      <c r="L42" s="172">
        <v>1</v>
      </c>
      <c r="M42" s="172">
        <v>0</v>
      </c>
      <c r="N42" s="172">
        <v>1</v>
      </c>
      <c r="O42" s="172">
        <v>0</v>
      </c>
      <c r="P42" s="172">
        <v>0</v>
      </c>
      <c r="Q42" s="172">
        <v>0</v>
      </c>
      <c r="R42" s="172">
        <v>0</v>
      </c>
      <c r="S42" s="172">
        <v>0</v>
      </c>
      <c r="T42" s="172">
        <v>2</v>
      </c>
      <c r="U42" s="135">
        <v>4024.792</v>
      </c>
      <c r="V42" s="137">
        <v>4843.40720967742</v>
      </c>
      <c r="W42" s="137">
        <v>3550.087363889686</v>
      </c>
    </row>
    <row r="43" spans="2:23" ht="12" customHeight="1">
      <c r="B43" s="224" t="s">
        <v>28</v>
      </c>
      <c r="C43" s="225"/>
      <c r="D43" s="172">
        <v>181</v>
      </c>
      <c r="E43" s="172">
        <v>1</v>
      </c>
      <c r="F43" s="172">
        <v>7</v>
      </c>
      <c r="G43" s="172">
        <v>30</v>
      </c>
      <c r="H43" s="172">
        <v>58</v>
      </c>
      <c r="I43" s="172">
        <v>54</v>
      </c>
      <c r="J43" s="172">
        <v>13</v>
      </c>
      <c r="K43" s="172">
        <v>8</v>
      </c>
      <c r="L43" s="172">
        <v>4</v>
      </c>
      <c r="M43" s="172">
        <v>0</v>
      </c>
      <c r="N43" s="172">
        <v>3</v>
      </c>
      <c r="O43" s="172">
        <v>0</v>
      </c>
      <c r="P43" s="172">
        <v>1</v>
      </c>
      <c r="Q43" s="172">
        <v>1</v>
      </c>
      <c r="R43" s="172">
        <v>1</v>
      </c>
      <c r="S43" s="172">
        <v>0</v>
      </c>
      <c r="T43" s="172">
        <v>0</v>
      </c>
      <c r="U43" s="135">
        <v>3967.8</v>
      </c>
      <c r="V43" s="137">
        <v>4168.358248618786</v>
      </c>
      <c r="W43" s="137">
        <v>1774.6838169618893</v>
      </c>
    </row>
    <row r="44" spans="2:23" ht="12" customHeight="1">
      <c r="B44" s="224" t="s">
        <v>29</v>
      </c>
      <c r="C44" s="225"/>
      <c r="D44" s="172">
        <v>223</v>
      </c>
      <c r="E44" s="172">
        <v>2</v>
      </c>
      <c r="F44" s="172">
        <v>5</v>
      </c>
      <c r="G44" s="172">
        <v>23</v>
      </c>
      <c r="H44" s="172">
        <v>69</v>
      </c>
      <c r="I44" s="172">
        <v>46</v>
      </c>
      <c r="J44" s="172">
        <v>31</v>
      </c>
      <c r="K44" s="172">
        <v>20</v>
      </c>
      <c r="L44" s="172">
        <v>13</v>
      </c>
      <c r="M44" s="172">
        <v>5</v>
      </c>
      <c r="N44" s="172">
        <v>2</v>
      </c>
      <c r="O44" s="172">
        <v>2</v>
      </c>
      <c r="P44" s="172">
        <v>3</v>
      </c>
      <c r="Q44" s="172">
        <v>0</v>
      </c>
      <c r="R44" s="172">
        <v>0</v>
      </c>
      <c r="S44" s="172">
        <v>1</v>
      </c>
      <c r="T44" s="172">
        <v>1</v>
      </c>
      <c r="U44" s="135">
        <v>4181.891</v>
      </c>
      <c r="V44" s="137">
        <v>4723.053026905831</v>
      </c>
      <c r="W44" s="137">
        <v>2280.2086437499615</v>
      </c>
    </row>
    <row r="45" spans="2:23" ht="12" customHeight="1">
      <c r="B45" s="224" t="s">
        <v>30</v>
      </c>
      <c r="C45" s="225"/>
      <c r="D45" s="172">
        <v>1146</v>
      </c>
      <c r="E45" s="172">
        <v>7</v>
      </c>
      <c r="F45" s="172">
        <v>36</v>
      </c>
      <c r="G45" s="172">
        <v>146</v>
      </c>
      <c r="H45" s="172">
        <v>292</v>
      </c>
      <c r="I45" s="172">
        <v>273</v>
      </c>
      <c r="J45" s="172">
        <v>165</v>
      </c>
      <c r="K45" s="172">
        <v>96</v>
      </c>
      <c r="L45" s="172">
        <v>45</v>
      </c>
      <c r="M45" s="172">
        <v>21</v>
      </c>
      <c r="N45" s="172">
        <v>18</v>
      </c>
      <c r="O45" s="172">
        <v>14</v>
      </c>
      <c r="P45" s="172">
        <v>10</v>
      </c>
      <c r="Q45" s="172">
        <v>6</v>
      </c>
      <c r="R45" s="172">
        <v>3</v>
      </c>
      <c r="S45" s="172">
        <v>2</v>
      </c>
      <c r="T45" s="172">
        <v>12</v>
      </c>
      <c r="U45" s="135">
        <v>4236.308999999999</v>
      </c>
      <c r="V45" s="137">
        <v>4833.853609075048</v>
      </c>
      <c r="W45" s="137">
        <v>3024.1075005080565</v>
      </c>
    </row>
    <row r="46" spans="2:23" ht="12" customHeight="1">
      <c r="B46" s="224" t="s">
        <v>31</v>
      </c>
      <c r="C46" s="225"/>
      <c r="D46" s="172">
        <v>136</v>
      </c>
      <c r="E46" s="172">
        <v>1</v>
      </c>
      <c r="F46" s="172">
        <v>9</v>
      </c>
      <c r="G46" s="172">
        <v>21</v>
      </c>
      <c r="H46" s="172">
        <v>41</v>
      </c>
      <c r="I46" s="172">
        <v>20</v>
      </c>
      <c r="J46" s="172">
        <v>18</v>
      </c>
      <c r="K46" s="172">
        <v>12</v>
      </c>
      <c r="L46" s="172">
        <v>10</v>
      </c>
      <c r="M46" s="172">
        <v>0</v>
      </c>
      <c r="N46" s="172">
        <v>1</v>
      </c>
      <c r="O46" s="172">
        <v>0</v>
      </c>
      <c r="P46" s="172">
        <v>0</v>
      </c>
      <c r="Q46" s="172">
        <v>1</v>
      </c>
      <c r="R46" s="172">
        <v>0</v>
      </c>
      <c r="S46" s="172">
        <v>0</v>
      </c>
      <c r="T46" s="172">
        <v>2</v>
      </c>
      <c r="U46" s="135">
        <v>3929.1805</v>
      </c>
      <c r="V46" s="137">
        <v>4540.5024117647035</v>
      </c>
      <c r="W46" s="137">
        <v>2941.964469565022</v>
      </c>
    </row>
    <row r="47" spans="2:23" ht="12" customHeight="1">
      <c r="B47" s="224" t="s">
        <v>32</v>
      </c>
      <c r="C47" s="225"/>
      <c r="D47" s="172">
        <v>95</v>
      </c>
      <c r="E47" s="172">
        <v>2</v>
      </c>
      <c r="F47" s="172">
        <v>7</v>
      </c>
      <c r="G47" s="172">
        <v>26</v>
      </c>
      <c r="H47" s="172">
        <v>25</v>
      </c>
      <c r="I47" s="172">
        <v>18</v>
      </c>
      <c r="J47" s="172">
        <v>9</v>
      </c>
      <c r="K47" s="172">
        <v>5</v>
      </c>
      <c r="L47" s="172">
        <v>1</v>
      </c>
      <c r="M47" s="172">
        <v>1</v>
      </c>
      <c r="N47" s="172">
        <v>1</v>
      </c>
      <c r="O47" s="172">
        <v>0</v>
      </c>
      <c r="P47" s="172">
        <v>0</v>
      </c>
      <c r="Q47" s="172">
        <v>0</v>
      </c>
      <c r="R47" s="172">
        <v>0</v>
      </c>
      <c r="S47" s="172">
        <v>0</v>
      </c>
      <c r="T47" s="172">
        <v>0</v>
      </c>
      <c r="U47" s="135">
        <v>3469.034</v>
      </c>
      <c r="V47" s="137">
        <v>3702.5957052631575</v>
      </c>
      <c r="W47" s="137">
        <v>1649.5687470536168</v>
      </c>
    </row>
    <row r="48" spans="2:23" ht="12" customHeight="1">
      <c r="B48" s="224" t="s">
        <v>33</v>
      </c>
      <c r="C48" s="225"/>
      <c r="D48" s="172">
        <v>121</v>
      </c>
      <c r="E48" s="172">
        <v>1</v>
      </c>
      <c r="F48" s="172">
        <v>3</v>
      </c>
      <c r="G48" s="172">
        <v>15</v>
      </c>
      <c r="H48" s="172">
        <v>39</v>
      </c>
      <c r="I48" s="172">
        <v>23</v>
      </c>
      <c r="J48" s="172">
        <v>17</v>
      </c>
      <c r="K48" s="172">
        <v>6</v>
      </c>
      <c r="L48" s="172">
        <v>4</v>
      </c>
      <c r="M48" s="172">
        <v>7</v>
      </c>
      <c r="N48" s="172">
        <v>1</v>
      </c>
      <c r="O48" s="172">
        <v>2</v>
      </c>
      <c r="P48" s="172">
        <v>2</v>
      </c>
      <c r="Q48" s="172">
        <v>0</v>
      </c>
      <c r="R48" s="172">
        <v>0</v>
      </c>
      <c r="S48" s="172">
        <v>0</v>
      </c>
      <c r="T48" s="172">
        <v>1</v>
      </c>
      <c r="U48" s="135">
        <v>4051.364</v>
      </c>
      <c r="V48" s="137">
        <v>4749.7189256198335</v>
      </c>
      <c r="W48" s="137">
        <v>2594.927899615026</v>
      </c>
    </row>
    <row r="49" spans="2:23" ht="12" customHeight="1">
      <c r="B49" s="224" t="s">
        <v>34</v>
      </c>
      <c r="C49" s="225"/>
      <c r="D49" s="172">
        <v>994</v>
      </c>
      <c r="E49" s="172">
        <v>6</v>
      </c>
      <c r="F49" s="172">
        <v>25</v>
      </c>
      <c r="G49" s="172">
        <v>99</v>
      </c>
      <c r="H49" s="172">
        <v>216</v>
      </c>
      <c r="I49" s="172">
        <v>290</v>
      </c>
      <c r="J49" s="172">
        <v>146</v>
      </c>
      <c r="K49" s="172">
        <v>86</v>
      </c>
      <c r="L49" s="172">
        <v>43</v>
      </c>
      <c r="M49" s="172">
        <v>25</v>
      </c>
      <c r="N49" s="172">
        <v>25</v>
      </c>
      <c r="O49" s="172">
        <v>13</v>
      </c>
      <c r="P49" s="172">
        <v>5</v>
      </c>
      <c r="Q49" s="172">
        <v>5</v>
      </c>
      <c r="R49" s="172">
        <v>1</v>
      </c>
      <c r="S49" s="172">
        <v>4</v>
      </c>
      <c r="T49" s="172">
        <v>5</v>
      </c>
      <c r="U49" s="135">
        <v>4401.0175</v>
      </c>
      <c r="V49" s="137">
        <v>4913.104631790745</v>
      </c>
      <c r="W49" s="137">
        <v>2295.94640899082</v>
      </c>
    </row>
    <row r="50" spans="2:23" ht="12" customHeight="1">
      <c r="B50" s="224" t="s">
        <v>35</v>
      </c>
      <c r="C50" s="225"/>
      <c r="D50" s="172">
        <v>660</v>
      </c>
      <c r="E50" s="172">
        <v>3</v>
      </c>
      <c r="F50" s="172">
        <v>17</v>
      </c>
      <c r="G50" s="172">
        <v>87</v>
      </c>
      <c r="H50" s="172">
        <v>125</v>
      </c>
      <c r="I50" s="172">
        <v>160</v>
      </c>
      <c r="J50" s="172">
        <v>107</v>
      </c>
      <c r="K50" s="172">
        <v>72</v>
      </c>
      <c r="L50" s="172">
        <v>29</v>
      </c>
      <c r="M50" s="172">
        <v>24</v>
      </c>
      <c r="N50" s="172">
        <v>16</v>
      </c>
      <c r="O50" s="172">
        <v>10</v>
      </c>
      <c r="P50" s="172">
        <v>4</v>
      </c>
      <c r="Q50" s="172">
        <v>0</v>
      </c>
      <c r="R50" s="172">
        <v>2</v>
      </c>
      <c r="S50" s="172">
        <v>3</v>
      </c>
      <c r="T50" s="172">
        <v>1</v>
      </c>
      <c r="U50" s="135">
        <v>4558</v>
      </c>
      <c r="V50" s="137">
        <v>4948.75268181818</v>
      </c>
      <c r="W50" s="137">
        <v>2182.4761709182812</v>
      </c>
    </row>
    <row r="51" spans="2:23" ht="12" customHeight="1">
      <c r="B51" s="224" t="s">
        <v>36</v>
      </c>
      <c r="C51" s="225"/>
      <c r="D51" s="172">
        <v>106</v>
      </c>
      <c r="E51" s="172">
        <v>2</v>
      </c>
      <c r="F51" s="172">
        <v>4</v>
      </c>
      <c r="G51" s="172">
        <v>20</v>
      </c>
      <c r="H51" s="172">
        <v>28</v>
      </c>
      <c r="I51" s="172">
        <v>22</v>
      </c>
      <c r="J51" s="172">
        <v>14</v>
      </c>
      <c r="K51" s="172">
        <v>9</v>
      </c>
      <c r="L51" s="172">
        <v>3</v>
      </c>
      <c r="M51" s="172">
        <v>1</v>
      </c>
      <c r="N51" s="172">
        <v>2</v>
      </c>
      <c r="O51" s="172">
        <v>0</v>
      </c>
      <c r="P51" s="172">
        <v>0</v>
      </c>
      <c r="Q51" s="172">
        <v>1</v>
      </c>
      <c r="R51" s="172">
        <v>0</v>
      </c>
      <c r="S51" s="172">
        <v>0</v>
      </c>
      <c r="T51" s="172">
        <v>0</v>
      </c>
      <c r="U51" s="135">
        <v>3958.3590000000004</v>
      </c>
      <c r="V51" s="137">
        <v>4285.113584905659</v>
      </c>
      <c r="W51" s="137">
        <v>1827.2166811472728</v>
      </c>
    </row>
    <row r="52" spans="2:23" ht="12" customHeight="1">
      <c r="B52" s="224" t="s">
        <v>37</v>
      </c>
      <c r="C52" s="225"/>
      <c r="D52" s="172">
        <v>40</v>
      </c>
      <c r="E52" s="172">
        <v>0</v>
      </c>
      <c r="F52" s="172">
        <v>2</v>
      </c>
      <c r="G52" s="172">
        <v>12</v>
      </c>
      <c r="H52" s="172">
        <v>9</v>
      </c>
      <c r="I52" s="172">
        <v>10</v>
      </c>
      <c r="J52" s="172">
        <v>1</v>
      </c>
      <c r="K52" s="172">
        <v>2</v>
      </c>
      <c r="L52" s="172">
        <v>2</v>
      </c>
      <c r="M52" s="172">
        <v>1</v>
      </c>
      <c r="N52" s="172">
        <v>1</v>
      </c>
      <c r="O52" s="172">
        <v>0</v>
      </c>
      <c r="P52" s="172">
        <v>0</v>
      </c>
      <c r="Q52" s="172">
        <v>0</v>
      </c>
      <c r="R52" s="172">
        <v>0</v>
      </c>
      <c r="S52" s="172">
        <v>0</v>
      </c>
      <c r="T52" s="172">
        <v>0</v>
      </c>
      <c r="U52" s="135">
        <v>3396.886</v>
      </c>
      <c r="V52" s="137">
        <v>3979.1316000000006</v>
      </c>
      <c r="W52" s="137">
        <v>1785.7796277827617</v>
      </c>
    </row>
    <row r="53" spans="2:23" ht="12" customHeight="1">
      <c r="B53" s="224" t="s">
        <v>38</v>
      </c>
      <c r="C53" s="225"/>
      <c r="D53" s="172">
        <v>4</v>
      </c>
      <c r="E53" s="172">
        <v>0</v>
      </c>
      <c r="F53" s="172">
        <v>0</v>
      </c>
      <c r="G53" s="172">
        <v>1</v>
      </c>
      <c r="H53" s="172">
        <v>2</v>
      </c>
      <c r="I53" s="172">
        <v>0</v>
      </c>
      <c r="J53" s="172">
        <v>0</v>
      </c>
      <c r="K53" s="172">
        <v>1</v>
      </c>
      <c r="L53" s="172">
        <v>0</v>
      </c>
      <c r="M53" s="172">
        <v>0</v>
      </c>
      <c r="N53" s="172">
        <v>0</v>
      </c>
      <c r="O53" s="172">
        <v>0</v>
      </c>
      <c r="P53" s="172">
        <v>0</v>
      </c>
      <c r="Q53" s="172">
        <v>0</v>
      </c>
      <c r="R53" s="172">
        <v>0</v>
      </c>
      <c r="S53" s="172">
        <v>0</v>
      </c>
      <c r="T53" s="172">
        <v>0</v>
      </c>
      <c r="U53" s="135">
        <v>3211.182</v>
      </c>
      <c r="V53" s="137">
        <v>3891.1212499999997</v>
      </c>
      <c r="W53" s="137">
        <v>1866.8785347146318</v>
      </c>
    </row>
    <row r="54" spans="2:23" ht="12" customHeight="1">
      <c r="B54" s="224" t="s">
        <v>39</v>
      </c>
      <c r="C54" s="225"/>
      <c r="D54" s="172">
        <v>2</v>
      </c>
      <c r="E54" s="172">
        <v>0</v>
      </c>
      <c r="F54" s="172">
        <v>0</v>
      </c>
      <c r="G54" s="172">
        <v>0</v>
      </c>
      <c r="H54" s="172">
        <v>2</v>
      </c>
      <c r="I54" s="172">
        <v>0</v>
      </c>
      <c r="J54" s="172">
        <v>0</v>
      </c>
      <c r="K54" s="172">
        <v>0</v>
      </c>
      <c r="L54" s="172">
        <v>0</v>
      </c>
      <c r="M54" s="172">
        <v>0</v>
      </c>
      <c r="N54" s="172">
        <v>0</v>
      </c>
      <c r="O54" s="172">
        <v>0</v>
      </c>
      <c r="P54" s="172">
        <v>0</v>
      </c>
      <c r="Q54" s="172">
        <v>0</v>
      </c>
      <c r="R54" s="172">
        <v>0</v>
      </c>
      <c r="S54" s="172">
        <v>0</v>
      </c>
      <c r="T54" s="172">
        <v>0</v>
      </c>
      <c r="U54" s="135">
        <v>3493.4735</v>
      </c>
      <c r="V54" s="137">
        <v>3493.4735</v>
      </c>
      <c r="W54" s="137">
        <v>648.4586376481542</v>
      </c>
    </row>
    <row r="55" spans="2:23" ht="12" customHeight="1">
      <c r="B55" s="224" t="s">
        <v>40</v>
      </c>
      <c r="C55" s="225"/>
      <c r="D55" s="172">
        <v>111</v>
      </c>
      <c r="E55" s="172">
        <v>0</v>
      </c>
      <c r="F55" s="172">
        <v>1</v>
      </c>
      <c r="G55" s="172">
        <v>14</v>
      </c>
      <c r="H55" s="172">
        <v>36</v>
      </c>
      <c r="I55" s="172">
        <v>25</v>
      </c>
      <c r="J55" s="172">
        <v>19</v>
      </c>
      <c r="K55" s="172">
        <v>7</v>
      </c>
      <c r="L55" s="172">
        <v>3</v>
      </c>
      <c r="M55" s="172">
        <v>1</v>
      </c>
      <c r="N55" s="172">
        <v>2</v>
      </c>
      <c r="O55" s="172">
        <v>0</v>
      </c>
      <c r="P55" s="172">
        <v>0</v>
      </c>
      <c r="Q55" s="172">
        <v>1</v>
      </c>
      <c r="R55" s="172">
        <v>0</v>
      </c>
      <c r="S55" s="172">
        <v>1</v>
      </c>
      <c r="T55" s="172">
        <v>1</v>
      </c>
      <c r="U55" s="135">
        <v>4169.266</v>
      </c>
      <c r="V55" s="137">
        <v>4715.6726126126105</v>
      </c>
      <c r="W55" s="137">
        <v>2240.047116326449</v>
      </c>
    </row>
    <row r="56" spans="2:23" ht="12" customHeight="1">
      <c r="B56" s="224" t="s">
        <v>41</v>
      </c>
      <c r="C56" s="225"/>
      <c r="D56" s="172">
        <v>305</v>
      </c>
      <c r="E56" s="172">
        <v>2</v>
      </c>
      <c r="F56" s="172">
        <v>2</v>
      </c>
      <c r="G56" s="172">
        <v>20</v>
      </c>
      <c r="H56" s="172">
        <v>77</v>
      </c>
      <c r="I56" s="172">
        <v>73</v>
      </c>
      <c r="J56" s="172">
        <v>53</v>
      </c>
      <c r="K56" s="172">
        <v>38</v>
      </c>
      <c r="L56" s="172">
        <v>19</v>
      </c>
      <c r="M56" s="172">
        <v>7</v>
      </c>
      <c r="N56" s="172">
        <v>7</v>
      </c>
      <c r="O56" s="172">
        <v>3</v>
      </c>
      <c r="P56" s="172">
        <v>1</v>
      </c>
      <c r="Q56" s="172">
        <v>1</v>
      </c>
      <c r="R56" s="172">
        <v>0</v>
      </c>
      <c r="S56" s="172">
        <v>1</v>
      </c>
      <c r="T56" s="172">
        <v>1</v>
      </c>
      <c r="U56" s="135">
        <v>4664.16</v>
      </c>
      <c r="V56" s="137">
        <v>5116.553340983605</v>
      </c>
      <c r="W56" s="137">
        <v>2459.208766919094</v>
      </c>
    </row>
    <row r="57" spans="2:23" ht="12" customHeight="1">
      <c r="B57" s="224" t="s">
        <v>42</v>
      </c>
      <c r="C57" s="225"/>
      <c r="D57" s="172">
        <v>30</v>
      </c>
      <c r="E57" s="172">
        <v>0</v>
      </c>
      <c r="F57" s="172">
        <v>1</v>
      </c>
      <c r="G57" s="172">
        <v>5</v>
      </c>
      <c r="H57" s="172">
        <v>9</v>
      </c>
      <c r="I57" s="172">
        <v>4</v>
      </c>
      <c r="J57" s="172">
        <v>5</v>
      </c>
      <c r="K57" s="172">
        <v>2</v>
      </c>
      <c r="L57" s="172">
        <v>1</v>
      </c>
      <c r="M57" s="172">
        <v>2</v>
      </c>
      <c r="N57" s="172">
        <v>1</v>
      </c>
      <c r="O57" s="172">
        <v>0</v>
      </c>
      <c r="P57" s="172">
        <v>0</v>
      </c>
      <c r="Q57" s="172">
        <v>0</v>
      </c>
      <c r="R57" s="172">
        <v>0</v>
      </c>
      <c r="S57" s="172">
        <v>0</v>
      </c>
      <c r="T57" s="172">
        <v>0</v>
      </c>
      <c r="U57" s="135">
        <v>4043.7304999999997</v>
      </c>
      <c r="V57" s="137">
        <v>4613.2368</v>
      </c>
      <c r="W57" s="137">
        <v>1933.2152371929678</v>
      </c>
    </row>
    <row r="58" spans="2:23" ht="12" customHeight="1">
      <c r="B58" s="224" t="s">
        <v>43</v>
      </c>
      <c r="C58" s="225"/>
      <c r="D58" s="172">
        <v>8</v>
      </c>
      <c r="E58" s="172">
        <v>0</v>
      </c>
      <c r="F58" s="172">
        <v>0</v>
      </c>
      <c r="G58" s="172">
        <v>1</v>
      </c>
      <c r="H58" s="172">
        <v>2</v>
      </c>
      <c r="I58" s="172">
        <v>1</v>
      </c>
      <c r="J58" s="172">
        <v>0</v>
      </c>
      <c r="K58" s="172">
        <v>4</v>
      </c>
      <c r="L58" s="172">
        <v>0</v>
      </c>
      <c r="M58" s="172">
        <v>0</v>
      </c>
      <c r="N58" s="172">
        <v>0</v>
      </c>
      <c r="O58" s="172">
        <v>0</v>
      </c>
      <c r="P58" s="172">
        <v>0</v>
      </c>
      <c r="Q58" s="172">
        <v>0</v>
      </c>
      <c r="R58" s="172">
        <v>0</v>
      </c>
      <c r="S58" s="172">
        <v>0</v>
      </c>
      <c r="T58" s="172">
        <v>0</v>
      </c>
      <c r="U58" s="135">
        <v>5107.5</v>
      </c>
      <c r="V58" s="137">
        <v>4967.566750000001</v>
      </c>
      <c r="W58" s="137">
        <v>1474.3580578327012</v>
      </c>
    </row>
    <row r="59" spans="2:23" ht="12" customHeight="1">
      <c r="B59" s="224" t="s">
        <v>44</v>
      </c>
      <c r="C59" s="225"/>
      <c r="D59" s="172">
        <v>51</v>
      </c>
      <c r="E59" s="172">
        <v>1</v>
      </c>
      <c r="F59" s="172">
        <v>3</v>
      </c>
      <c r="G59" s="172">
        <v>6</v>
      </c>
      <c r="H59" s="172">
        <v>10</v>
      </c>
      <c r="I59" s="172">
        <v>12</v>
      </c>
      <c r="J59" s="172">
        <v>9</v>
      </c>
      <c r="K59" s="172">
        <v>4</v>
      </c>
      <c r="L59" s="172">
        <v>1</v>
      </c>
      <c r="M59" s="172">
        <v>3</v>
      </c>
      <c r="N59" s="172">
        <v>1</v>
      </c>
      <c r="O59" s="172">
        <v>0</v>
      </c>
      <c r="P59" s="172">
        <v>1</v>
      </c>
      <c r="Q59" s="172">
        <v>0</v>
      </c>
      <c r="R59" s="172">
        <v>0</v>
      </c>
      <c r="S59" s="172">
        <v>0</v>
      </c>
      <c r="T59" s="172">
        <v>0</v>
      </c>
      <c r="U59" s="135">
        <v>4538.72</v>
      </c>
      <c r="V59" s="137">
        <v>4725.800568627452</v>
      </c>
      <c r="W59" s="137">
        <v>2099.0346803599814</v>
      </c>
    </row>
    <row r="60" spans="2:23" ht="12" customHeight="1">
      <c r="B60" s="224" t="s">
        <v>45</v>
      </c>
      <c r="C60" s="225"/>
      <c r="D60" s="172">
        <v>29</v>
      </c>
      <c r="E60" s="172">
        <v>0</v>
      </c>
      <c r="F60" s="172">
        <v>0</v>
      </c>
      <c r="G60" s="172">
        <v>6</v>
      </c>
      <c r="H60" s="172">
        <v>8</v>
      </c>
      <c r="I60" s="172">
        <v>5</v>
      </c>
      <c r="J60" s="172">
        <v>2</v>
      </c>
      <c r="K60" s="172">
        <v>3</v>
      </c>
      <c r="L60" s="172">
        <v>0</v>
      </c>
      <c r="M60" s="172">
        <v>2</v>
      </c>
      <c r="N60" s="172">
        <v>1</v>
      </c>
      <c r="O60" s="172">
        <v>1</v>
      </c>
      <c r="P60" s="172">
        <v>0</v>
      </c>
      <c r="Q60" s="172">
        <v>1</v>
      </c>
      <c r="R60" s="172">
        <v>0</v>
      </c>
      <c r="S60" s="172">
        <v>0</v>
      </c>
      <c r="T60" s="172">
        <v>0</v>
      </c>
      <c r="U60" s="135">
        <v>4051</v>
      </c>
      <c r="V60" s="137">
        <v>4967.380448275862</v>
      </c>
      <c r="W60" s="137">
        <v>2567.689897916756</v>
      </c>
    </row>
    <row r="61" spans="2:23" ht="12" customHeight="1">
      <c r="B61" s="224" t="s">
        <v>46</v>
      </c>
      <c r="C61" s="225"/>
      <c r="D61" s="172">
        <v>34</v>
      </c>
      <c r="E61" s="172">
        <v>0</v>
      </c>
      <c r="F61" s="172">
        <v>1</v>
      </c>
      <c r="G61" s="172">
        <v>4</v>
      </c>
      <c r="H61" s="172">
        <v>11</v>
      </c>
      <c r="I61" s="172">
        <v>6</v>
      </c>
      <c r="J61" s="172">
        <v>3</v>
      </c>
      <c r="K61" s="172">
        <v>6</v>
      </c>
      <c r="L61" s="172">
        <v>2</v>
      </c>
      <c r="M61" s="172">
        <v>0</v>
      </c>
      <c r="N61" s="172">
        <v>0</v>
      </c>
      <c r="O61" s="172">
        <v>0</v>
      </c>
      <c r="P61" s="172">
        <v>1</v>
      </c>
      <c r="Q61" s="172">
        <v>0</v>
      </c>
      <c r="R61" s="172">
        <v>0</v>
      </c>
      <c r="S61" s="172">
        <v>0</v>
      </c>
      <c r="T61" s="172">
        <v>0</v>
      </c>
      <c r="U61" s="135">
        <v>4039.8685</v>
      </c>
      <c r="V61" s="137">
        <v>4721.383852941176</v>
      </c>
      <c r="W61" s="137">
        <v>1872.5218914505606</v>
      </c>
    </row>
    <row r="62" spans="2:23" ht="12" customHeight="1">
      <c r="B62" s="224" t="s">
        <v>47</v>
      </c>
      <c r="C62" s="225"/>
      <c r="D62" s="172">
        <v>316</v>
      </c>
      <c r="E62" s="172">
        <v>2</v>
      </c>
      <c r="F62" s="172">
        <v>11</v>
      </c>
      <c r="G62" s="172">
        <v>42</v>
      </c>
      <c r="H62" s="172">
        <v>67</v>
      </c>
      <c r="I62" s="172">
        <v>76</v>
      </c>
      <c r="J62" s="172">
        <v>38</v>
      </c>
      <c r="K62" s="172">
        <v>35</v>
      </c>
      <c r="L62" s="172">
        <v>19</v>
      </c>
      <c r="M62" s="172">
        <v>8</v>
      </c>
      <c r="N62" s="172">
        <v>8</v>
      </c>
      <c r="O62" s="172">
        <v>6</v>
      </c>
      <c r="P62" s="172">
        <v>0</v>
      </c>
      <c r="Q62" s="172">
        <v>1</v>
      </c>
      <c r="R62" s="172">
        <v>0</v>
      </c>
      <c r="S62" s="172">
        <v>1</v>
      </c>
      <c r="T62" s="172">
        <v>2</v>
      </c>
      <c r="U62" s="135">
        <v>4369.130999999999</v>
      </c>
      <c r="V62" s="137">
        <v>4901.967430379745</v>
      </c>
      <c r="W62" s="137">
        <v>2586.774668397601</v>
      </c>
    </row>
    <row r="63" spans="2:23" ht="12" customHeight="1">
      <c r="B63" s="224" t="s">
        <v>48</v>
      </c>
      <c r="C63" s="225"/>
      <c r="D63" s="172">
        <v>40</v>
      </c>
      <c r="E63" s="172">
        <v>0</v>
      </c>
      <c r="F63" s="172">
        <v>1</v>
      </c>
      <c r="G63" s="172">
        <v>9</v>
      </c>
      <c r="H63" s="172">
        <v>14</v>
      </c>
      <c r="I63" s="172">
        <v>7</v>
      </c>
      <c r="J63" s="172">
        <v>2</v>
      </c>
      <c r="K63" s="172">
        <v>2</v>
      </c>
      <c r="L63" s="172">
        <v>2</v>
      </c>
      <c r="M63" s="172">
        <v>1</v>
      </c>
      <c r="N63" s="172">
        <v>1</v>
      </c>
      <c r="O63" s="172">
        <v>0</v>
      </c>
      <c r="P63" s="172">
        <v>0</v>
      </c>
      <c r="Q63" s="172">
        <v>0</v>
      </c>
      <c r="R63" s="172">
        <v>0</v>
      </c>
      <c r="S63" s="172">
        <v>0</v>
      </c>
      <c r="T63" s="172">
        <v>1</v>
      </c>
      <c r="U63" s="135">
        <v>3573.1459999999997</v>
      </c>
      <c r="V63" s="137">
        <v>4521.89205</v>
      </c>
      <c r="W63" s="137">
        <v>2786.88164324177</v>
      </c>
    </row>
    <row r="64" spans="2:23" ht="12" customHeight="1">
      <c r="B64" s="224" t="s">
        <v>49</v>
      </c>
      <c r="C64" s="225"/>
      <c r="D64" s="172">
        <v>13</v>
      </c>
      <c r="E64" s="172">
        <v>0</v>
      </c>
      <c r="F64" s="172">
        <v>1</v>
      </c>
      <c r="G64" s="172">
        <v>2</v>
      </c>
      <c r="H64" s="172">
        <v>3</v>
      </c>
      <c r="I64" s="172">
        <v>2</v>
      </c>
      <c r="J64" s="172">
        <v>3</v>
      </c>
      <c r="K64" s="172">
        <v>1</v>
      </c>
      <c r="L64" s="172">
        <v>0</v>
      </c>
      <c r="M64" s="172">
        <v>0</v>
      </c>
      <c r="N64" s="172">
        <v>1</v>
      </c>
      <c r="O64" s="172">
        <v>0</v>
      </c>
      <c r="P64" s="172">
        <v>0</v>
      </c>
      <c r="Q64" s="172">
        <v>0</v>
      </c>
      <c r="R64" s="172">
        <v>0</v>
      </c>
      <c r="S64" s="172">
        <v>0</v>
      </c>
      <c r="T64" s="172">
        <v>0</v>
      </c>
      <c r="U64" s="135">
        <v>4418.575</v>
      </c>
      <c r="V64" s="137">
        <v>4649.295076923077</v>
      </c>
      <c r="W64" s="137">
        <v>2007.5694359682998</v>
      </c>
    </row>
    <row r="65" spans="2:23" ht="12" customHeight="1">
      <c r="B65" s="224" t="s">
        <v>50</v>
      </c>
      <c r="C65" s="225"/>
      <c r="D65" s="172">
        <v>81</v>
      </c>
      <c r="E65" s="172">
        <v>1</v>
      </c>
      <c r="F65" s="172">
        <v>2</v>
      </c>
      <c r="G65" s="172">
        <v>10</v>
      </c>
      <c r="H65" s="172">
        <v>23</v>
      </c>
      <c r="I65" s="172">
        <v>18</v>
      </c>
      <c r="J65" s="172">
        <v>10</v>
      </c>
      <c r="K65" s="172">
        <v>6</v>
      </c>
      <c r="L65" s="172">
        <v>4</v>
      </c>
      <c r="M65" s="172">
        <v>2</v>
      </c>
      <c r="N65" s="172">
        <v>1</v>
      </c>
      <c r="O65" s="172">
        <v>0</v>
      </c>
      <c r="P65" s="172">
        <v>0</v>
      </c>
      <c r="Q65" s="172">
        <v>1</v>
      </c>
      <c r="R65" s="172">
        <v>0</v>
      </c>
      <c r="S65" s="172">
        <v>0</v>
      </c>
      <c r="T65" s="172">
        <v>3</v>
      </c>
      <c r="U65" s="135">
        <v>4264.808</v>
      </c>
      <c r="V65" s="137">
        <v>5054.142197530866</v>
      </c>
      <c r="W65" s="137">
        <v>3372.8501915149936</v>
      </c>
    </row>
    <row r="66" spans="2:23" ht="12" customHeight="1">
      <c r="B66" s="224" t="s">
        <v>51</v>
      </c>
      <c r="C66" s="225"/>
      <c r="D66" s="172">
        <v>52</v>
      </c>
      <c r="E66" s="172">
        <v>0</v>
      </c>
      <c r="F66" s="172">
        <v>2</v>
      </c>
      <c r="G66" s="172">
        <v>10</v>
      </c>
      <c r="H66" s="172">
        <v>19</v>
      </c>
      <c r="I66" s="172">
        <v>12</v>
      </c>
      <c r="J66" s="172">
        <v>4</v>
      </c>
      <c r="K66" s="172">
        <v>3</v>
      </c>
      <c r="L66" s="172">
        <v>0</v>
      </c>
      <c r="M66" s="172">
        <v>2</v>
      </c>
      <c r="N66" s="172">
        <v>0</v>
      </c>
      <c r="O66" s="172">
        <v>0</v>
      </c>
      <c r="P66" s="172">
        <v>0</v>
      </c>
      <c r="Q66" s="172">
        <v>0</v>
      </c>
      <c r="R66" s="172">
        <v>0</v>
      </c>
      <c r="S66" s="172">
        <v>0</v>
      </c>
      <c r="T66" s="172">
        <v>0</v>
      </c>
      <c r="U66" s="135">
        <v>3687.737</v>
      </c>
      <c r="V66" s="137">
        <v>3946.6533461538465</v>
      </c>
      <c r="W66" s="137">
        <v>1407.8353055480336</v>
      </c>
    </row>
    <row r="67" spans="2:23" ht="12" customHeight="1">
      <c r="B67" s="224" t="s">
        <v>52</v>
      </c>
      <c r="C67" s="225"/>
      <c r="D67" s="172">
        <v>22</v>
      </c>
      <c r="E67" s="172">
        <v>0</v>
      </c>
      <c r="F67" s="172">
        <v>2</v>
      </c>
      <c r="G67" s="172">
        <v>4</v>
      </c>
      <c r="H67" s="172">
        <v>7</v>
      </c>
      <c r="I67" s="172">
        <v>5</v>
      </c>
      <c r="J67" s="172">
        <v>1</v>
      </c>
      <c r="K67" s="172">
        <v>1</v>
      </c>
      <c r="L67" s="172">
        <v>0</v>
      </c>
      <c r="M67" s="172">
        <v>2</v>
      </c>
      <c r="N67" s="172">
        <v>0</v>
      </c>
      <c r="O67" s="172">
        <v>0</v>
      </c>
      <c r="P67" s="172">
        <v>0</v>
      </c>
      <c r="Q67" s="172">
        <v>0</v>
      </c>
      <c r="R67" s="172">
        <v>0</v>
      </c>
      <c r="S67" s="172">
        <v>0</v>
      </c>
      <c r="T67" s="172">
        <v>0</v>
      </c>
      <c r="U67" s="135">
        <v>3551.776</v>
      </c>
      <c r="V67" s="137">
        <v>4025.1120000000005</v>
      </c>
      <c r="W67" s="137">
        <v>1879.3606272413115</v>
      </c>
    </row>
    <row r="68" spans="2:23" ht="12" customHeight="1">
      <c r="B68" s="224" t="s">
        <v>53</v>
      </c>
      <c r="C68" s="225"/>
      <c r="D68" s="176">
        <v>57</v>
      </c>
      <c r="E68" s="176">
        <v>1</v>
      </c>
      <c r="F68" s="176">
        <v>0</v>
      </c>
      <c r="G68" s="176">
        <v>7</v>
      </c>
      <c r="H68" s="176">
        <v>17</v>
      </c>
      <c r="I68" s="176">
        <v>12</v>
      </c>
      <c r="J68" s="176">
        <v>10</v>
      </c>
      <c r="K68" s="176">
        <v>5</v>
      </c>
      <c r="L68" s="176">
        <v>3</v>
      </c>
      <c r="M68" s="176">
        <v>1</v>
      </c>
      <c r="N68" s="176">
        <v>0</v>
      </c>
      <c r="O68" s="176">
        <v>0</v>
      </c>
      <c r="P68" s="176">
        <v>0</v>
      </c>
      <c r="Q68" s="176">
        <v>0</v>
      </c>
      <c r="R68" s="176">
        <v>0</v>
      </c>
      <c r="S68" s="176">
        <v>0</v>
      </c>
      <c r="T68" s="176">
        <v>1</v>
      </c>
      <c r="U68" s="135">
        <v>4139.161</v>
      </c>
      <c r="V68" s="136">
        <v>4636.041561403508</v>
      </c>
      <c r="W68" s="136">
        <v>2531.7629614421853</v>
      </c>
    </row>
    <row r="69" spans="2:23" s="8" customFormat="1" ht="12" customHeight="1">
      <c r="B69" s="228" t="s">
        <v>312</v>
      </c>
      <c r="C69" s="229"/>
      <c r="D69" s="177">
        <v>24</v>
      </c>
      <c r="E69" s="177">
        <v>0</v>
      </c>
      <c r="F69" s="177">
        <v>1</v>
      </c>
      <c r="G69" s="177">
        <v>2</v>
      </c>
      <c r="H69" s="177">
        <v>3</v>
      </c>
      <c r="I69" s="177">
        <v>6</v>
      </c>
      <c r="J69" s="177">
        <v>3</v>
      </c>
      <c r="K69" s="177">
        <v>4</v>
      </c>
      <c r="L69" s="177">
        <v>3</v>
      </c>
      <c r="M69" s="177">
        <v>0</v>
      </c>
      <c r="N69" s="177">
        <v>1</v>
      </c>
      <c r="O69" s="177">
        <v>0</v>
      </c>
      <c r="P69" s="177">
        <v>1</v>
      </c>
      <c r="Q69" s="177">
        <v>0</v>
      </c>
      <c r="R69" s="177">
        <v>0</v>
      </c>
      <c r="S69" s="177">
        <v>0</v>
      </c>
      <c r="T69" s="177">
        <v>0</v>
      </c>
      <c r="U69" s="178">
        <v>4965.832</v>
      </c>
      <c r="V69" s="179">
        <v>5380.6333749999985</v>
      </c>
      <c r="W69" s="179">
        <v>2362.0186702303163</v>
      </c>
    </row>
    <row r="71" ht="12">
      <c r="D71" s="222">
        <f>D6</f>
        <v>15388</v>
      </c>
    </row>
    <row r="72" ht="12">
      <c r="D72" s="222" t="str">
        <f>IF(D71=SUM(D8:D11,D12:D22,D23:D69)/3,"OK","NG")</f>
        <v>OK</v>
      </c>
    </row>
  </sheetData>
  <sheetProtection/>
  <mergeCells count="67">
    <mergeCell ref="B69:C69"/>
    <mergeCell ref="W3:W4"/>
    <mergeCell ref="D3:D5"/>
    <mergeCell ref="U3:U4"/>
    <mergeCell ref="V3:V4"/>
    <mergeCell ref="B3:C3"/>
    <mergeCell ref="B4:C5"/>
    <mergeCell ref="B6:C6"/>
    <mergeCell ref="B7:C7"/>
    <mergeCell ref="B11:C11"/>
    <mergeCell ref="B16:C16"/>
    <mergeCell ref="B17:C17"/>
    <mergeCell ref="B18:C18"/>
    <mergeCell ref="B19:C19"/>
    <mergeCell ref="B12:C12"/>
    <mergeCell ref="B13:C13"/>
    <mergeCell ref="B14:C14"/>
    <mergeCell ref="B15:C15"/>
    <mergeCell ref="B24:C24"/>
    <mergeCell ref="B25:C25"/>
    <mergeCell ref="B26:C26"/>
    <mergeCell ref="B27:C27"/>
    <mergeCell ref="B20:C20"/>
    <mergeCell ref="B21:C21"/>
    <mergeCell ref="B22:C22"/>
    <mergeCell ref="B23:C23"/>
    <mergeCell ref="B32:C32"/>
    <mergeCell ref="B33:C33"/>
    <mergeCell ref="B34:C34"/>
    <mergeCell ref="B35:C35"/>
    <mergeCell ref="B28:C28"/>
    <mergeCell ref="B29:C29"/>
    <mergeCell ref="B30:C30"/>
    <mergeCell ref="B31:C31"/>
    <mergeCell ref="B40:C40"/>
    <mergeCell ref="B41:C41"/>
    <mergeCell ref="B42:C42"/>
    <mergeCell ref="B43:C43"/>
    <mergeCell ref="B36:C36"/>
    <mergeCell ref="B37:C37"/>
    <mergeCell ref="B38:C38"/>
    <mergeCell ref="B39:C39"/>
    <mergeCell ref="B48:C48"/>
    <mergeCell ref="B49:C49"/>
    <mergeCell ref="B50:C50"/>
    <mergeCell ref="B51:C51"/>
    <mergeCell ref="B44:C44"/>
    <mergeCell ref="B45:C45"/>
    <mergeCell ref="B46:C46"/>
    <mergeCell ref="B47:C47"/>
    <mergeCell ref="B56:C56"/>
    <mergeCell ref="B57:C57"/>
    <mergeCell ref="B58:C58"/>
    <mergeCell ref="B59:C59"/>
    <mergeCell ref="B52:C52"/>
    <mergeCell ref="B53:C53"/>
    <mergeCell ref="B54:C54"/>
    <mergeCell ref="B55:C55"/>
    <mergeCell ref="B68:C68"/>
    <mergeCell ref="B62:C62"/>
    <mergeCell ref="B63:C63"/>
    <mergeCell ref="B64:C64"/>
    <mergeCell ref="B65:C65"/>
    <mergeCell ref="B60:C60"/>
    <mergeCell ref="B61:C61"/>
    <mergeCell ref="B66:C66"/>
    <mergeCell ref="B67:C67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9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72"/>
  <sheetViews>
    <sheetView showGridLines="0" tabSelected="1" zoomScalePageLayoutView="0" workbookViewId="0" topLeftCell="A1">
      <selection activeCell="A3" sqref="A3:IV5"/>
    </sheetView>
  </sheetViews>
  <sheetFormatPr defaultColWidth="9.140625" defaultRowHeight="12"/>
  <cols>
    <col min="1" max="1" width="2.57421875" style="0" customWidth="1"/>
    <col min="2" max="2" width="2.57421875" style="1" customWidth="1"/>
    <col min="3" max="3" width="10.7109375" style="1" customWidth="1"/>
    <col min="4" max="19" width="9.7109375" style="0" customWidth="1"/>
  </cols>
  <sheetData>
    <row r="1" spans="2:10" ht="17.25">
      <c r="B1" s="6" t="s">
        <v>222</v>
      </c>
      <c r="D1" s="6" t="s">
        <v>223</v>
      </c>
      <c r="J1" s="6" t="s">
        <v>225</v>
      </c>
    </row>
    <row r="2" ht="17.25">
      <c r="B2" s="6"/>
    </row>
    <row r="3" spans="2:19" ht="29.25" customHeight="1">
      <c r="B3" s="291" t="s">
        <v>237</v>
      </c>
      <c r="C3" s="275"/>
      <c r="D3" s="280" t="s">
        <v>190</v>
      </c>
      <c r="E3" s="282" t="s">
        <v>210</v>
      </c>
      <c r="F3" s="282"/>
      <c r="G3" s="282"/>
      <c r="H3" s="282"/>
      <c r="I3" s="282"/>
      <c r="J3" s="288" t="s">
        <v>211</v>
      </c>
      <c r="K3" s="289"/>
      <c r="L3" s="289"/>
      <c r="M3" s="289"/>
      <c r="N3" s="289"/>
      <c r="O3" s="289"/>
      <c r="P3" s="289"/>
      <c r="Q3" s="289"/>
      <c r="R3" s="289"/>
      <c r="S3" s="290"/>
    </row>
    <row r="4" spans="2:19" ht="21" customHeight="1">
      <c r="B4" s="266" t="s">
        <v>328</v>
      </c>
      <c r="C4" s="267"/>
      <c r="D4" s="280"/>
      <c r="E4" s="157" t="s">
        <v>212</v>
      </c>
      <c r="F4" s="157" t="s">
        <v>213</v>
      </c>
      <c r="G4" s="157" t="s">
        <v>214</v>
      </c>
      <c r="H4" s="157" t="s">
        <v>215</v>
      </c>
      <c r="I4" s="157" t="s">
        <v>216</v>
      </c>
      <c r="J4" s="157" t="s">
        <v>212</v>
      </c>
      <c r="K4" s="157" t="s">
        <v>213</v>
      </c>
      <c r="L4" s="157" t="s">
        <v>214</v>
      </c>
      <c r="M4" s="157" t="s">
        <v>215</v>
      </c>
      <c r="N4" s="157" t="s">
        <v>216</v>
      </c>
      <c r="O4" s="157" t="s">
        <v>217</v>
      </c>
      <c r="P4" s="157" t="s">
        <v>218</v>
      </c>
      <c r="Q4" s="157" t="s">
        <v>219</v>
      </c>
      <c r="R4" s="157" t="s">
        <v>220</v>
      </c>
      <c r="S4" s="157" t="s">
        <v>221</v>
      </c>
    </row>
    <row r="5" spans="2:19" ht="28.5" customHeight="1">
      <c r="B5" s="268"/>
      <c r="C5" s="269"/>
      <c r="D5" s="280"/>
      <c r="E5" s="216" t="s">
        <v>356</v>
      </c>
      <c r="F5" s="216" t="s">
        <v>357</v>
      </c>
      <c r="G5" s="216" t="s">
        <v>358</v>
      </c>
      <c r="H5" s="216" t="s">
        <v>359</v>
      </c>
      <c r="I5" s="216" t="s">
        <v>360</v>
      </c>
      <c r="J5" s="216" t="s">
        <v>361</v>
      </c>
      <c r="K5" s="216" t="s">
        <v>362</v>
      </c>
      <c r="L5" s="216" t="s">
        <v>363</v>
      </c>
      <c r="M5" s="216" t="s">
        <v>364</v>
      </c>
      <c r="N5" s="216" t="s">
        <v>365</v>
      </c>
      <c r="O5" s="216" t="s">
        <v>366</v>
      </c>
      <c r="P5" s="216" t="s">
        <v>367</v>
      </c>
      <c r="Q5" s="216" t="s">
        <v>368</v>
      </c>
      <c r="R5" s="216" t="s">
        <v>369</v>
      </c>
      <c r="S5" s="216" t="s">
        <v>370</v>
      </c>
    </row>
    <row r="6" spans="2:19" ht="12" customHeight="1">
      <c r="B6" s="241" t="s">
        <v>2</v>
      </c>
      <c r="C6" s="242"/>
      <c r="D6" s="11">
        <v>15388</v>
      </c>
      <c r="E6" s="11">
        <v>1538</v>
      </c>
      <c r="F6" s="11">
        <v>3887</v>
      </c>
      <c r="G6" s="11">
        <v>4764</v>
      </c>
      <c r="H6" s="11">
        <v>3344</v>
      </c>
      <c r="I6" s="11">
        <v>1855</v>
      </c>
      <c r="J6" s="95">
        <v>500</v>
      </c>
      <c r="K6" s="11">
        <v>1038</v>
      </c>
      <c r="L6" s="11">
        <v>1445</v>
      </c>
      <c r="M6" s="11">
        <v>2442</v>
      </c>
      <c r="N6" s="11">
        <v>2496</v>
      </c>
      <c r="O6" s="11">
        <v>2268</v>
      </c>
      <c r="P6" s="11">
        <v>1925</v>
      </c>
      <c r="Q6" s="11">
        <v>1419</v>
      </c>
      <c r="R6" s="11">
        <v>1112</v>
      </c>
      <c r="S6" s="11">
        <v>743</v>
      </c>
    </row>
    <row r="7" spans="2:19" ht="12">
      <c r="B7" s="292" t="s">
        <v>224</v>
      </c>
      <c r="C7" s="293"/>
      <c r="D7" s="12">
        <v>12497</v>
      </c>
      <c r="E7" s="12">
        <v>1082</v>
      </c>
      <c r="F7" s="12">
        <v>3018</v>
      </c>
      <c r="G7" s="12">
        <v>3966</v>
      </c>
      <c r="H7" s="12">
        <v>2811</v>
      </c>
      <c r="I7" s="12">
        <v>1620</v>
      </c>
      <c r="J7" s="21">
        <v>355</v>
      </c>
      <c r="K7" s="12">
        <v>727</v>
      </c>
      <c r="L7" s="12">
        <v>1060</v>
      </c>
      <c r="M7" s="12">
        <v>1958</v>
      </c>
      <c r="N7" s="12">
        <v>2060</v>
      </c>
      <c r="O7" s="12">
        <v>1906</v>
      </c>
      <c r="P7" s="12">
        <v>1619</v>
      </c>
      <c r="Q7" s="12">
        <v>1192</v>
      </c>
      <c r="R7" s="12">
        <v>952</v>
      </c>
      <c r="S7" s="12">
        <v>668</v>
      </c>
    </row>
    <row r="8" spans="2:19" ht="12">
      <c r="B8" s="96"/>
      <c r="C8" s="97" t="s">
        <v>4</v>
      </c>
      <c r="D8" s="12">
        <v>8795</v>
      </c>
      <c r="E8" s="12">
        <v>655</v>
      </c>
      <c r="F8" s="12">
        <v>2021</v>
      </c>
      <c r="G8" s="12">
        <v>2760</v>
      </c>
      <c r="H8" s="12">
        <v>2097</v>
      </c>
      <c r="I8" s="12">
        <v>1262</v>
      </c>
      <c r="J8" s="21">
        <v>203</v>
      </c>
      <c r="K8" s="12">
        <v>452</v>
      </c>
      <c r="L8" s="12">
        <v>729</v>
      </c>
      <c r="M8" s="12">
        <v>1292</v>
      </c>
      <c r="N8" s="12">
        <v>1431</v>
      </c>
      <c r="O8" s="12">
        <v>1329</v>
      </c>
      <c r="P8" s="12">
        <v>1189</v>
      </c>
      <c r="Q8" s="12">
        <v>908</v>
      </c>
      <c r="R8" s="12">
        <v>739</v>
      </c>
      <c r="S8" s="12">
        <v>523</v>
      </c>
    </row>
    <row r="9" spans="2:19" ht="12">
      <c r="B9" s="96"/>
      <c r="C9" s="97" t="s">
        <v>5</v>
      </c>
      <c r="D9" s="12">
        <v>2016</v>
      </c>
      <c r="E9" s="12">
        <v>232</v>
      </c>
      <c r="F9" s="12">
        <v>532</v>
      </c>
      <c r="G9" s="12">
        <v>653</v>
      </c>
      <c r="H9" s="12">
        <v>390</v>
      </c>
      <c r="I9" s="12">
        <v>209</v>
      </c>
      <c r="J9" s="21">
        <v>91</v>
      </c>
      <c r="K9" s="12">
        <v>141</v>
      </c>
      <c r="L9" s="12">
        <v>165</v>
      </c>
      <c r="M9" s="12">
        <v>367</v>
      </c>
      <c r="N9" s="12">
        <v>345</v>
      </c>
      <c r="O9" s="12">
        <v>308</v>
      </c>
      <c r="P9" s="12">
        <v>232</v>
      </c>
      <c r="Q9" s="12">
        <v>158</v>
      </c>
      <c r="R9" s="12">
        <v>133</v>
      </c>
      <c r="S9" s="12">
        <v>76</v>
      </c>
    </row>
    <row r="10" spans="2:19" ht="12" customHeight="1">
      <c r="B10" s="96"/>
      <c r="C10" s="97" t="s">
        <v>6</v>
      </c>
      <c r="D10" s="12">
        <v>1686</v>
      </c>
      <c r="E10" s="12">
        <v>195</v>
      </c>
      <c r="F10" s="12">
        <v>465</v>
      </c>
      <c r="G10" s="12">
        <v>553</v>
      </c>
      <c r="H10" s="12">
        <v>324</v>
      </c>
      <c r="I10" s="12">
        <v>149</v>
      </c>
      <c r="J10" s="21">
        <v>61</v>
      </c>
      <c r="K10" s="12">
        <v>134</v>
      </c>
      <c r="L10" s="12">
        <v>166</v>
      </c>
      <c r="M10" s="12">
        <v>299</v>
      </c>
      <c r="N10" s="12">
        <v>284</v>
      </c>
      <c r="O10" s="12">
        <v>269</v>
      </c>
      <c r="P10" s="12">
        <v>198</v>
      </c>
      <c r="Q10" s="12">
        <v>126</v>
      </c>
      <c r="R10" s="12">
        <v>80</v>
      </c>
      <c r="S10" s="12">
        <v>69</v>
      </c>
    </row>
    <row r="11" spans="2:19" ht="12" customHeight="1">
      <c r="B11" s="228" t="s">
        <v>7</v>
      </c>
      <c r="C11" s="229"/>
      <c r="D11" s="13">
        <v>2891</v>
      </c>
      <c r="E11" s="13">
        <v>456</v>
      </c>
      <c r="F11" s="13">
        <v>869</v>
      </c>
      <c r="G11" s="13">
        <v>798</v>
      </c>
      <c r="H11" s="13">
        <v>533</v>
      </c>
      <c r="I11" s="13">
        <v>235</v>
      </c>
      <c r="J11" s="24">
        <v>145</v>
      </c>
      <c r="K11" s="13">
        <v>311</v>
      </c>
      <c r="L11" s="13">
        <v>385</v>
      </c>
      <c r="M11" s="13">
        <v>484</v>
      </c>
      <c r="N11" s="13">
        <v>436</v>
      </c>
      <c r="O11" s="13">
        <v>362</v>
      </c>
      <c r="P11" s="13">
        <v>306</v>
      </c>
      <c r="Q11" s="13">
        <v>227</v>
      </c>
      <c r="R11" s="13">
        <v>160</v>
      </c>
      <c r="S11" s="13">
        <v>75</v>
      </c>
    </row>
    <row r="12" spans="2:19" ht="12" customHeight="1">
      <c r="B12" s="224" t="s">
        <v>317</v>
      </c>
      <c r="C12" s="225"/>
      <c r="D12" s="12">
        <v>179</v>
      </c>
      <c r="E12" s="12">
        <v>28</v>
      </c>
      <c r="F12" s="12">
        <v>62</v>
      </c>
      <c r="G12" s="12">
        <v>53</v>
      </c>
      <c r="H12" s="12">
        <v>23</v>
      </c>
      <c r="I12" s="12">
        <v>13</v>
      </c>
      <c r="J12" s="21">
        <v>3</v>
      </c>
      <c r="K12" s="12">
        <v>25</v>
      </c>
      <c r="L12" s="12">
        <v>28</v>
      </c>
      <c r="M12" s="12">
        <v>34</v>
      </c>
      <c r="N12" s="12">
        <v>31</v>
      </c>
      <c r="O12" s="12">
        <v>22</v>
      </c>
      <c r="P12" s="12">
        <v>15</v>
      </c>
      <c r="Q12" s="12">
        <v>8</v>
      </c>
      <c r="R12" s="12">
        <v>7</v>
      </c>
      <c r="S12" s="12">
        <v>6</v>
      </c>
    </row>
    <row r="13" spans="2:19" ht="12" customHeight="1">
      <c r="B13" s="224" t="s">
        <v>318</v>
      </c>
      <c r="C13" s="225"/>
      <c r="D13" s="12">
        <v>253</v>
      </c>
      <c r="E13" s="12">
        <v>36</v>
      </c>
      <c r="F13" s="12">
        <v>65</v>
      </c>
      <c r="G13" s="12">
        <v>77</v>
      </c>
      <c r="H13" s="12">
        <v>60</v>
      </c>
      <c r="I13" s="12">
        <v>15</v>
      </c>
      <c r="J13" s="21">
        <v>12</v>
      </c>
      <c r="K13" s="12">
        <v>24</v>
      </c>
      <c r="L13" s="12">
        <v>21</v>
      </c>
      <c r="M13" s="12">
        <v>44</v>
      </c>
      <c r="N13" s="12">
        <v>43</v>
      </c>
      <c r="O13" s="12">
        <v>34</v>
      </c>
      <c r="P13" s="12">
        <v>30</v>
      </c>
      <c r="Q13" s="12">
        <v>30</v>
      </c>
      <c r="R13" s="12">
        <v>10</v>
      </c>
      <c r="S13" s="12">
        <v>5</v>
      </c>
    </row>
    <row r="14" spans="2:19" ht="12" customHeight="1">
      <c r="B14" s="224" t="s">
        <v>319</v>
      </c>
      <c r="C14" s="225"/>
      <c r="D14" s="12">
        <v>772</v>
      </c>
      <c r="E14" s="12">
        <v>191</v>
      </c>
      <c r="F14" s="12">
        <v>254</v>
      </c>
      <c r="G14" s="12">
        <v>192</v>
      </c>
      <c r="H14" s="12">
        <v>99</v>
      </c>
      <c r="I14" s="12">
        <v>36</v>
      </c>
      <c r="J14" s="21">
        <v>63</v>
      </c>
      <c r="K14" s="12">
        <v>128</v>
      </c>
      <c r="L14" s="12">
        <v>133</v>
      </c>
      <c r="M14" s="12">
        <v>121</v>
      </c>
      <c r="N14" s="12">
        <v>112</v>
      </c>
      <c r="O14" s="12">
        <v>80</v>
      </c>
      <c r="P14" s="12">
        <v>60</v>
      </c>
      <c r="Q14" s="12">
        <v>39</v>
      </c>
      <c r="R14" s="12">
        <v>23</v>
      </c>
      <c r="S14" s="12">
        <v>13</v>
      </c>
    </row>
    <row r="15" spans="2:19" ht="12" customHeight="1">
      <c r="B15" s="224" t="s">
        <v>320</v>
      </c>
      <c r="C15" s="225"/>
      <c r="D15" s="12">
        <v>9446</v>
      </c>
      <c r="E15" s="12">
        <v>753</v>
      </c>
      <c r="F15" s="12">
        <v>2218</v>
      </c>
      <c r="G15" s="12">
        <v>2947</v>
      </c>
      <c r="H15" s="12">
        <v>2215</v>
      </c>
      <c r="I15" s="12">
        <v>1313</v>
      </c>
      <c r="J15" s="21">
        <v>244</v>
      </c>
      <c r="K15" s="12">
        <v>509</v>
      </c>
      <c r="L15" s="12">
        <v>814</v>
      </c>
      <c r="M15" s="12">
        <v>1404</v>
      </c>
      <c r="N15" s="12">
        <v>1525</v>
      </c>
      <c r="O15" s="12">
        <v>1422</v>
      </c>
      <c r="P15" s="12">
        <v>1252</v>
      </c>
      <c r="Q15" s="12">
        <v>963</v>
      </c>
      <c r="R15" s="12">
        <v>773</v>
      </c>
      <c r="S15" s="12">
        <v>540</v>
      </c>
    </row>
    <row r="16" spans="2:19" ht="12" customHeight="1">
      <c r="B16" s="224" t="s">
        <v>321</v>
      </c>
      <c r="C16" s="225"/>
      <c r="D16" s="12">
        <v>1463</v>
      </c>
      <c r="E16" s="12">
        <v>170</v>
      </c>
      <c r="F16" s="12">
        <v>409</v>
      </c>
      <c r="G16" s="12">
        <v>476</v>
      </c>
      <c r="H16" s="12">
        <v>274</v>
      </c>
      <c r="I16" s="12">
        <v>134</v>
      </c>
      <c r="J16" s="21">
        <v>54</v>
      </c>
      <c r="K16" s="12">
        <v>116</v>
      </c>
      <c r="L16" s="12">
        <v>144</v>
      </c>
      <c r="M16" s="12">
        <v>265</v>
      </c>
      <c r="N16" s="12">
        <v>253</v>
      </c>
      <c r="O16" s="12">
        <v>223</v>
      </c>
      <c r="P16" s="12">
        <v>172</v>
      </c>
      <c r="Q16" s="12">
        <v>102</v>
      </c>
      <c r="R16" s="12">
        <v>72</v>
      </c>
      <c r="S16" s="12">
        <v>62</v>
      </c>
    </row>
    <row r="17" spans="2:19" ht="12" customHeight="1">
      <c r="B17" s="224" t="s">
        <v>322</v>
      </c>
      <c r="C17" s="225"/>
      <c r="D17" s="12">
        <v>80</v>
      </c>
      <c r="E17" s="12">
        <v>6</v>
      </c>
      <c r="F17" s="12">
        <v>18</v>
      </c>
      <c r="G17" s="12">
        <v>29</v>
      </c>
      <c r="H17" s="12">
        <v>20</v>
      </c>
      <c r="I17" s="12">
        <v>7</v>
      </c>
      <c r="J17" s="21">
        <v>0</v>
      </c>
      <c r="K17" s="12">
        <v>6</v>
      </c>
      <c r="L17" s="12">
        <v>6</v>
      </c>
      <c r="M17" s="12">
        <v>12</v>
      </c>
      <c r="N17" s="12">
        <v>16</v>
      </c>
      <c r="O17" s="12">
        <v>13</v>
      </c>
      <c r="P17" s="12">
        <v>9</v>
      </c>
      <c r="Q17" s="12">
        <v>11</v>
      </c>
      <c r="R17" s="12">
        <v>5</v>
      </c>
      <c r="S17" s="12">
        <v>2</v>
      </c>
    </row>
    <row r="18" spans="2:19" ht="12" customHeight="1">
      <c r="B18" s="224" t="s">
        <v>323</v>
      </c>
      <c r="C18" s="225"/>
      <c r="D18" s="12">
        <v>2016</v>
      </c>
      <c r="E18" s="12">
        <v>232</v>
      </c>
      <c r="F18" s="12">
        <v>532</v>
      </c>
      <c r="G18" s="12">
        <v>653</v>
      </c>
      <c r="H18" s="12">
        <v>390</v>
      </c>
      <c r="I18" s="12">
        <v>209</v>
      </c>
      <c r="J18" s="21">
        <v>91</v>
      </c>
      <c r="K18" s="12">
        <v>141</v>
      </c>
      <c r="L18" s="12">
        <v>165</v>
      </c>
      <c r="M18" s="12">
        <v>367</v>
      </c>
      <c r="N18" s="12">
        <v>345</v>
      </c>
      <c r="O18" s="12">
        <v>308</v>
      </c>
      <c r="P18" s="12">
        <v>232</v>
      </c>
      <c r="Q18" s="12">
        <v>158</v>
      </c>
      <c r="R18" s="12">
        <v>133</v>
      </c>
      <c r="S18" s="12">
        <v>76</v>
      </c>
    </row>
    <row r="19" spans="2:19" ht="12" customHeight="1">
      <c r="B19" s="224" t="s">
        <v>324</v>
      </c>
      <c r="C19" s="225"/>
      <c r="D19" s="12">
        <v>452</v>
      </c>
      <c r="E19" s="12">
        <v>41</v>
      </c>
      <c r="F19" s="12">
        <v>117</v>
      </c>
      <c r="G19" s="12">
        <v>138</v>
      </c>
      <c r="H19" s="12">
        <v>105</v>
      </c>
      <c r="I19" s="12">
        <v>51</v>
      </c>
      <c r="J19" s="21">
        <v>9</v>
      </c>
      <c r="K19" s="12">
        <v>32</v>
      </c>
      <c r="L19" s="12">
        <v>43</v>
      </c>
      <c r="M19" s="12">
        <v>74</v>
      </c>
      <c r="N19" s="12">
        <v>68</v>
      </c>
      <c r="O19" s="12">
        <v>70</v>
      </c>
      <c r="P19" s="12">
        <v>58</v>
      </c>
      <c r="Q19" s="12">
        <v>47</v>
      </c>
      <c r="R19" s="12">
        <v>36</v>
      </c>
      <c r="S19" s="12">
        <v>15</v>
      </c>
    </row>
    <row r="20" spans="2:19" ht="12" customHeight="1">
      <c r="B20" s="224" t="s">
        <v>325</v>
      </c>
      <c r="C20" s="225"/>
      <c r="D20" s="12">
        <v>122</v>
      </c>
      <c r="E20" s="12">
        <v>11</v>
      </c>
      <c r="F20" s="12">
        <v>31</v>
      </c>
      <c r="G20" s="12">
        <v>33</v>
      </c>
      <c r="H20" s="12">
        <v>31</v>
      </c>
      <c r="I20" s="12">
        <v>16</v>
      </c>
      <c r="J20" s="21">
        <v>4</v>
      </c>
      <c r="K20" s="12">
        <v>7</v>
      </c>
      <c r="L20" s="12">
        <v>13</v>
      </c>
      <c r="M20" s="12">
        <v>18</v>
      </c>
      <c r="N20" s="12">
        <v>19</v>
      </c>
      <c r="O20" s="12">
        <v>14</v>
      </c>
      <c r="P20" s="12">
        <v>22</v>
      </c>
      <c r="Q20" s="12">
        <v>9</v>
      </c>
      <c r="R20" s="12">
        <v>9</v>
      </c>
      <c r="S20" s="12">
        <v>7</v>
      </c>
    </row>
    <row r="21" spans="2:19" ht="12" customHeight="1">
      <c r="B21" s="224" t="s">
        <v>346</v>
      </c>
      <c r="C21" s="225"/>
      <c r="D21" s="12">
        <v>369</v>
      </c>
      <c r="E21" s="12">
        <v>38</v>
      </c>
      <c r="F21" s="12">
        <v>104</v>
      </c>
      <c r="G21" s="12">
        <v>104</v>
      </c>
      <c r="H21" s="12">
        <v>80</v>
      </c>
      <c r="I21" s="12">
        <v>43</v>
      </c>
      <c r="J21" s="21">
        <v>11</v>
      </c>
      <c r="K21" s="12">
        <v>27</v>
      </c>
      <c r="L21" s="12">
        <v>44</v>
      </c>
      <c r="M21" s="12">
        <v>60</v>
      </c>
      <c r="N21" s="12">
        <v>57</v>
      </c>
      <c r="O21" s="12">
        <v>47</v>
      </c>
      <c r="P21" s="12">
        <v>43</v>
      </c>
      <c r="Q21" s="12">
        <v>37</v>
      </c>
      <c r="R21" s="12">
        <v>32</v>
      </c>
      <c r="S21" s="12">
        <v>11</v>
      </c>
    </row>
    <row r="22" spans="2:19" ht="12" customHeight="1">
      <c r="B22" s="228" t="s">
        <v>326</v>
      </c>
      <c r="C22" s="229"/>
      <c r="D22" s="13">
        <v>236</v>
      </c>
      <c r="E22" s="13">
        <v>32</v>
      </c>
      <c r="F22" s="13">
        <v>77</v>
      </c>
      <c r="G22" s="13">
        <v>62</v>
      </c>
      <c r="H22" s="13">
        <v>47</v>
      </c>
      <c r="I22" s="13">
        <v>18</v>
      </c>
      <c r="J22" s="24">
        <v>9</v>
      </c>
      <c r="K22" s="13">
        <v>23</v>
      </c>
      <c r="L22" s="13">
        <v>34</v>
      </c>
      <c r="M22" s="13">
        <v>43</v>
      </c>
      <c r="N22" s="13">
        <v>27</v>
      </c>
      <c r="O22" s="13">
        <v>35</v>
      </c>
      <c r="P22" s="13">
        <v>32</v>
      </c>
      <c r="Q22" s="13">
        <v>15</v>
      </c>
      <c r="R22" s="13">
        <v>12</v>
      </c>
      <c r="S22" s="13">
        <v>6</v>
      </c>
    </row>
    <row r="23" spans="2:19" ht="12">
      <c r="B23" s="224" t="s">
        <v>8</v>
      </c>
      <c r="C23" s="225"/>
      <c r="D23" s="12">
        <v>179</v>
      </c>
      <c r="E23" s="12">
        <v>28</v>
      </c>
      <c r="F23" s="12">
        <v>62</v>
      </c>
      <c r="G23" s="12">
        <v>53</v>
      </c>
      <c r="H23" s="12">
        <v>23</v>
      </c>
      <c r="I23" s="12">
        <v>13</v>
      </c>
      <c r="J23" s="21">
        <v>3</v>
      </c>
      <c r="K23" s="12">
        <v>25</v>
      </c>
      <c r="L23" s="12">
        <v>28</v>
      </c>
      <c r="M23" s="12">
        <v>34</v>
      </c>
      <c r="N23" s="12">
        <v>31</v>
      </c>
      <c r="O23" s="12">
        <v>22</v>
      </c>
      <c r="P23" s="12">
        <v>15</v>
      </c>
      <c r="Q23" s="12">
        <v>8</v>
      </c>
      <c r="R23" s="12">
        <v>7</v>
      </c>
      <c r="S23" s="12">
        <v>6</v>
      </c>
    </row>
    <row r="24" spans="2:19" ht="12">
      <c r="B24" s="224" t="s">
        <v>9</v>
      </c>
      <c r="C24" s="225"/>
      <c r="D24" s="172">
        <v>6</v>
      </c>
      <c r="E24" s="172">
        <v>0</v>
      </c>
      <c r="F24" s="172">
        <v>0</v>
      </c>
      <c r="G24" s="172">
        <v>3</v>
      </c>
      <c r="H24" s="172">
        <v>3</v>
      </c>
      <c r="I24" s="172">
        <v>0</v>
      </c>
      <c r="J24" s="180">
        <v>0</v>
      </c>
      <c r="K24" s="172">
        <v>0</v>
      </c>
      <c r="L24" s="172">
        <v>0</v>
      </c>
      <c r="M24" s="172">
        <v>0</v>
      </c>
      <c r="N24" s="172">
        <v>1</v>
      </c>
      <c r="O24" s="172">
        <v>2</v>
      </c>
      <c r="P24" s="172">
        <v>1</v>
      </c>
      <c r="Q24" s="172">
        <v>2</v>
      </c>
      <c r="R24" s="172">
        <v>0</v>
      </c>
      <c r="S24" s="172">
        <v>0</v>
      </c>
    </row>
    <row r="25" spans="2:19" ht="12">
      <c r="B25" s="224" t="s">
        <v>10</v>
      </c>
      <c r="C25" s="225"/>
      <c r="D25" s="172">
        <v>28</v>
      </c>
      <c r="E25" s="172">
        <v>7</v>
      </c>
      <c r="F25" s="172">
        <v>7</v>
      </c>
      <c r="G25" s="172">
        <v>7</v>
      </c>
      <c r="H25" s="172">
        <v>7</v>
      </c>
      <c r="I25" s="172">
        <v>0</v>
      </c>
      <c r="J25" s="180">
        <v>3</v>
      </c>
      <c r="K25" s="172">
        <v>4</v>
      </c>
      <c r="L25" s="172">
        <v>6</v>
      </c>
      <c r="M25" s="172">
        <v>1</v>
      </c>
      <c r="N25" s="172">
        <v>5</v>
      </c>
      <c r="O25" s="172">
        <v>2</v>
      </c>
      <c r="P25" s="172">
        <v>4</v>
      </c>
      <c r="Q25" s="172">
        <v>3</v>
      </c>
      <c r="R25" s="172">
        <v>0</v>
      </c>
      <c r="S25" s="172">
        <v>0</v>
      </c>
    </row>
    <row r="26" spans="2:19" ht="12">
      <c r="B26" s="224" t="s">
        <v>11</v>
      </c>
      <c r="C26" s="225"/>
      <c r="D26" s="12">
        <v>144</v>
      </c>
      <c r="E26" s="12">
        <v>12</v>
      </c>
      <c r="F26" s="12">
        <v>34</v>
      </c>
      <c r="G26" s="12">
        <v>41</v>
      </c>
      <c r="H26" s="12">
        <v>42</v>
      </c>
      <c r="I26" s="12">
        <v>15</v>
      </c>
      <c r="J26" s="21">
        <v>5</v>
      </c>
      <c r="K26" s="12">
        <v>7</v>
      </c>
      <c r="L26" s="12">
        <v>5</v>
      </c>
      <c r="M26" s="12">
        <v>29</v>
      </c>
      <c r="N26" s="12">
        <v>23</v>
      </c>
      <c r="O26" s="12">
        <v>18</v>
      </c>
      <c r="P26" s="12">
        <v>19</v>
      </c>
      <c r="Q26" s="12">
        <v>23</v>
      </c>
      <c r="R26" s="12">
        <v>10</v>
      </c>
      <c r="S26" s="12">
        <v>5</v>
      </c>
    </row>
    <row r="27" spans="2:19" ht="12">
      <c r="B27" s="224" t="s">
        <v>12</v>
      </c>
      <c r="C27" s="225"/>
      <c r="D27" s="12">
        <v>33</v>
      </c>
      <c r="E27" s="12">
        <v>6</v>
      </c>
      <c r="F27" s="12">
        <v>14</v>
      </c>
      <c r="G27" s="12">
        <v>10</v>
      </c>
      <c r="H27" s="12">
        <v>3</v>
      </c>
      <c r="I27" s="12">
        <v>0</v>
      </c>
      <c r="J27" s="21">
        <v>3</v>
      </c>
      <c r="K27" s="12">
        <v>3</v>
      </c>
      <c r="L27" s="12">
        <v>8</v>
      </c>
      <c r="M27" s="12">
        <v>6</v>
      </c>
      <c r="N27" s="12">
        <v>7</v>
      </c>
      <c r="O27" s="12">
        <v>3</v>
      </c>
      <c r="P27" s="12">
        <v>3</v>
      </c>
      <c r="Q27" s="12">
        <v>0</v>
      </c>
      <c r="R27" s="12">
        <v>0</v>
      </c>
      <c r="S27" s="12">
        <v>0</v>
      </c>
    </row>
    <row r="28" spans="2:19" ht="12">
      <c r="B28" s="224" t="s">
        <v>13</v>
      </c>
      <c r="C28" s="225"/>
      <c r="D28" s="172">
        <v>8</v>
      </c>
      <c r="E28" s="172">
        <v>2</v>
      </c>
      <c r="F28" s="172">
        <v>3</v>
      </c>
      <c r="G28" s="172">
        <v>1</v>
      </c>
      <c r="H28" s="172">
        <v>2</v>
      </c>
      <c r="I28" s="172">
        <v>0</v>
      </c>
      <c r="J28" s="180">
        <v>1</v>
      </c>
      <c r="K28" s="172">
        <v>1</v>
      </c>
      <c r="L28" s="172">
        <v>0</v>
      </c>
      <c r="M28" s="172">
        <v>3</v>
      </c>
      <c r="N28" s="172">
        <v>1</v>
      </c>
      <c r="O28" s="172">
        <v>0</v>
      </c>
      <c r="P28" s="172">
        <v>1</v>
      </c>
      <c r="Q28" s="172">
        <v>1</v>
      </c>
      <c r="R28" s="172">
        <v>0</v>
      </c>
      <c r="S28" s="172">
        <v>0</v>
      </c>
    </row>
    <row r="29" spans="2:19" ht="12">
      <c r="B29" s="224" t="s">
        <v>14</v>
      </c>
      <c r="C29" s="225"/>
      <c r="D29" s="12">
        <v>34</v>
      </c>
      <c r="E29" s="12">
        <v>9</v>
      </c>
      <c r="F29" s="12">
        <v>7</v>
      </c>
      <c r="G29" s="12">
        <v>15</v>
      </c>
      <c r="H29" s="12">
        <v>3</v>
      </c>
      <c r="I29" s="12">
        <v>0</v>
      </c>
      <c r="J29" s="21">
        <v>0</v>
      </c>
      <c r="K29" s="12">
        <v>9</v>
      </c>
      <c r="L29" s="12">
        <v>2</v>
      </c>
      <c r="M29" s="12">
        <v>5</v>
      </c>
      <c r="N29" s="12">
        <v>6</v>
      </c>
      <c r="O29" s="12">
        <v>9</v>
      </c>
      <c r="P29" s="12">
        <v>2</v>
      </c>
      <c r="Q29" s="12">
        <v>1</v>
      </c>
      <c r="R29" s="12">
        <v>0</v>
      </c>
      <c r="S29" s="12">
        <v>0</v>
      </c>
    </row>
    <row r="30" spans="2:19" ht="12">
      <c r="B30" s="224" t="s">
        <v>15</v>
      </c>
      <c r="C30" s="225"/>
      <c r="D30" s="12">
        <v>317</v>
      </c>
      <c r="E30" s="12">
        <v>59</v>
      </c>
      <c r="F30" s="12">
        <v>101</v>
      </c>
      <c r="G30" s="12">
        <v>78</v>
      </c>
      <c r="H30" s="12">
        <v>53</v>
      </c>
      <c r="I30" s="12">
        <v>26</v>
      </c>
      <c r="J30" s="21">
        <v>27</v>
      </c>
      <c r="K30" s="12">
        <v>32</v>
      </c>
      <c r="L30" s="12">
        <v>47</v>
      </c>
      <c r="M30" s="12">
        <v>54</v>
      </c>
      <c r="N30" s="12">
        <v>47</v>
      </c>
      <c r="O30" s="12">
        <v>31</v>
      </c>
      <c r="P30" s="12">
        <v>26</v>
      </c>
      <c r="Q30" s="12">
        <v>27</v>
      </c>
      <c r="R30" s="12">
        <v>19</v>
      </c>
      <c r="S30" s="12">
        <v>7</v>
      </c>
    </row>
    <row r="31" spans="2:19" ht="12">
      <c r="B31" s="224" t="s">
        <v>16</v>
      </c>
      <c r="C31" s="225"/>
      <c r="D31" s="12">
        <v>294</v>
      </c>
      <c r="E31" s="12">
        <v>86</v>
      </c>
      <c r="F31" s="12">
        <v>82</v>
      </c>
      <c r="G31" s="12">
        <v>79</v>
      </c>
      <c r="H31" s="12">
        <v>35</v>
      </c>
      <c r="I31" s="12">
        <v>12</v>
      </c>
      <c r="J31" s="21">
        <v>35</v>
      </c>
      <c r="K31" s="12">
        <v>51</v>
      </c>
      <c r="L31" s="12">
        <v>44</v>
      </c>
      <c r="M31" s="12">
        <v>38</v>
      </c>
      <c r="N31" s="12">
        <v>52</v>
      </c>
      <c r="O31" s="12">
        <v>27</v>
      </c>
      <c r="P31" s="12">
        <v>22</v>
      </c>
      <c r="Q31" s="12">
        <v>13</v>
      </c>
      <c r="R31" s="12">
        <v>7</v>
      </c>
      <c r="S31" s="12">
        <v>5</v>
      </c>
    </row>
    <row r="32" spans="2:19" ht="12">
      <c r="B32" s="224" t="s">
        <v>17</v>
      </c>
      <c r="C32" s="225"/>
      <c r="D32" s="12">
        <v>379</v>
      </c>
      <c r="E32" s="12">
        <v>90</v>
      </c>
      <c r="F32" s="12">
        <v>142</v>
      </c>
      <c r="G32" s="12">
        <v>91</v>
      </c>
      <c r="H32" s="12">
        <v>39</v>
      </c>
      <c r="I32" s="12">
        <v>17</v>
      </c>
      <c r="J32" s="21">
        <v>25</v>
      </c>
      <c r="K32" s="12">
        <v>65</v>
      </c>
      <c r="L32" s="12">
        <v>77</v>
      </c>
      <c r="M32" s="12">
        <v>65</v>
      </c>
      <c r="N32" s="12">
        <v>54</v>
      </c>
      <c r="O32" s="12">
        <v>37</v>
      </c>
      <c r="P32" s="12">
        <v>21</v>
      </c>
      <c r="Q32" s="12">
        <v>18</v>
      </c>
      <c r="R32" s="12">
        <v>12</v>
      </c>
      <c r="S32" s="12">
        <v>5</v>
      </c>
    </row>
    <row r="33" spans="2:19" ht="12">
      <c r="B33" s="224" t="s">
        <v>18</v>
      </c>
      <c r="C33" s="225"/>
      <c r="D33" s="12">
        <v>2316</v>
      </c>
      <c r="E33" s="12">
        <v>243</v>
      </c>
      <c r="F33" s="12">
        <v>688</v>
      </c>
      <c r="G33" s="12">
        <v>728</v>
      </c>
      <c r="H33" s="12">
        <v>452</v>
      </c>
      <c r="I33" s="12">
        <v>205</v>
      </c>
      <c r="J33" s="21">
        <v>80</v>
      </c>
      <c r="K33" s="12">
        <v>163</v>
      </c>
      <c r="L33" s="12">
        <v>284</v>
      </c>
      <c r="M33" s="12">
        <v>404</v>
      </c>
      <c r="N33" s="12">
        <v>404</v>
      </c>
      <c r="O33" s="12">
        <v>324</v>
      </c>
      <c r="P33" s="12">
        <v>276</v>
      </c>
      <c r="Q33" s="12">
        <v>176</v>
      </c>
      <c r="R33" s="12">
        <v>132</v>
      </c>
      <c r="S33" s="12">
        <v>73</v>
      </c>
    </row>
    <row r="34" spans="2:19" ht="12">
      <c r="B34" s="224" t="s">
        <v>19</v>
      </c>
      <c r="C34" s="225"/>
      <c r="D34" s="12">
        <v>1316</v>
      </c>
      <c r="E34" s="12">
        <v>154</v>
      </c>
      <c r="F34" s="12">
        <v>368</v>
      </c>
      <c r="G34" s="12">
        <v>393</v>
      </c>
      <c r="H34" s="12">
        <v>274</v>
      </c>
      <c r="I34" s="12">
        <v>127</v>
      </c>
      <c r="J34" s="21">
        <v>51</v>
      </c>
      <c r="K34" s="12">
        <v>103</v>
      </c>
      <c r="L34" s="12">
        <v>153</v>
      </c>
      <c r="M34" s="12">
        <v>215</v>
      </c>
      <c r="N34" s="12">
        <v>200</v>
      </c>
      <c r="O34" s="12">
        <v>193</v>
      </c>
      <c r="P34" s="12">
        <v>151</v>
      </c>
      <c r="Q34" s="12">
        <v>123</v>
      </c>
      <c r="R34" s="12">
        <v>80</v>
      </c>
      <c r="S34" s="12">
        <v>47</v>
      </c>
    </row>
    <row r="35" spans="2:19" ht="12">
      <c r="B35" s="224" t="s">
        <v>20</v>
      </c>
      <c r="C35" s="225"/>
      <c r="D35" s="12">
        <v>3139</v>
      </c>
      <c r="E35" s="12">
        <v>122</v>
      </c>
      <c r="F35" s="12">
        <v>501</v>
      </c>
      <c r="G35" s="12">
        <v>968</v>
      </c>
      <c r="H35" s="12">
        <v>896</v>
      </c>
      <c r="I35" s="12">
        <v>652</v>
      </c>
      <c r="J35" s="21">
        <v>38</v>
      </c>
      <c r="K35" s="12">
        <v>84</v>
      </c>
      <c r="L35" s="12">
        <v>134</v>
      </c>
      <c r="M35" s="12">
        <v>367</v>
      </c>
      <c r="N35" s="12">
        <v>447</v>
      </c>
      <c r="O35" s="12">
        <v>521</v>
      </c>
      <c r="P35" s="12">
        <v>483</v>
      </c>
      <c r="Q35" s="12">
        <v>413</v>
      </c>
      <c r="R35" s="12">
        <v>356</v>
      </c>
      <c r="S35" s="12">
        <v>296</v>
      </c>
    </row>
    <row r="36" spans="2:19" ht="12">
      <c r="B36" s="224" t="s">
        <v>21</v>
      </c>
      <c r="C36" s="225"/>
      <c r="D36" s="12">
        <v>2024</v>
      </c>
      <c r="E36" s="12">
        <v>136</v>
      </c>
      <c r="F36" s="12">
        <v>464</v>
      </c>
      <c r="G36" s="12">
        <v>671</v>
      </c>
      <c r="H36" s="12">
        <v>475</v>
      </c>
      <c r="I36" s="12">
        <v>278</v>
      </c>
      <c r="J36" s="21">
        <v>34</v>
      </c>
      <c r="K36" s="12">
        <v>102</v>
      </c>
      <c r="L36" s="12">
        <v>158</v>
      </c>
      <c r="M36" s="12">
        <v>306</v>
      </c>
      <c r="N36" s="12">
        <v>380</v>
      </c>
      <c r="O36" s="12">
        <v>291</v>
      </c>
      <c r="P36" s="12">
        <v>279</v>
      </c>
      <c r="Q36" s="12">
        <v>196</v>
      </c>
      <c r="R36" s="12">
        <v>171</v>
      </c>
      <c r="S36" s="12">
        <v>107</v>
      </c>
    </row>
    <row r="37" spans="2:19" ht="12">
      <c r="B37" s="224" t="s">
        <v>22</v>
      </c>
      <c r="C37" s="225"/>
      <c r="D37" s="12">
        <v>37</v>
      </c>
      <c r="E37" s="12">
        <v>5</v>
      </c>
      <c r="F37" s="12">
        <v>10</v>
      </c>
      <c r="G37" s="12">
        <v>8</v>
      </c>
      <c r="H37" s="12">
        <v>11</v>
      </c>
      <c r="I37" s="12">
        <v>3</v>
      </c>
      <c r="J37" s="21">
        <v>0</v>
      </c>
      <c r="K37" s="12">
        <v>5</v>
      </c>
      <c r="L37" s="12">
        <v>5</v>
      </c>
      <c r="M37" s="12">
        <v>5</v>
      </c>
      <c r="N37" s="12">
        <v>1</v>
      </c>
      <c r="O37" s="12">
        <v>7</v>
      </c>
      <c r="P37" s="12">
        <v>7</v>
      </c>
      <c r="Q37" s="12">
        <v>4</v>
      </c>
      <c r="R37" s="12">
        <v>2</v>
      </c>
      <c r="S37" s="12">
        <v>1</v>
      </c>
    </row>
    <row r="38" spans="2:19" ht="12">
      <c r="B38" s="224" t="s">
        <v>23</v>
      </c>
      <c r="C38" s="225"/>
      <c r="D38" s="12">
        <v>28</v>
      </c>
      <c r="E38" s="12">
        <v>1</v>
      </c>
      <c r="F38" s="12">
        <v>5</v>
      </c>
      <c r="G38" s="12">
        <v>10</v>
      </c>
      <c r="H38" s="12">
        <v>7</v>
      </c>
      <c r="I38" s="12">
        <v>5</v>
      </c>
      <c r="J38" s="21">
        <v>0</v>
      </c>
      <c r="K38" s="12">
        <v>1</v>
      </c>
      <c r="L38" s="12">
        <v>3</v>
      </c>
      <c r="M38" s="12">
        <v>2</v>
      </c>
      <c r="N38" s="12">
        <v>6</v>
      </c>
      <c r="O38" s="12">
        <v>4</v>
      </c>
      <c r="P38" s="12">
        <v>4</v>
      </c>
      <c r="Q38" s="12">
        <v>3</v>
      </c>
      <c r="R38" s="12">
        <v>3</v>
      </c>
      <c r="S38" s="12">
        <v>2</v>
      </c>
    </row>
    <row r="39" spans="2:19" ht="12">
      <c r="B39" s="224" t="s">
        <v>24</v>
      </c>
      <c r="C39" s="225"/>
      <c r="D39" s="12">
        <v>23</v>
      </c>
      <c r="E39" s="12">
        <v>0</v>
      </c>
      <c r="F39" s="12">
        <v>7</v>
      </c>
      <c r="G39" s="12">
        <v>9</v>
      </c>
      <c r="H39" s="12">
        <v>6</v>
      </c>
      <c r="I39" s="12">
        <v>1</v>
      </c>
      <c r="J39" s="21">
        <v>0</v>
      </c>
      <c r="K39" s="12">
        <v>0</v>
      </c>
      <c r="L39" s="12">
        <v>1</v>
      </c>
      <c r="M39" s="12">
        <v>6</v>
      </c>
      <c r="N39" s="12">
        <v>6</v>
      </c>
      <c r="O39" s="12">
        <v>3</v>
      </c>
      <c r="P39" s="12">
        <v>3</v>
      </c>
      <c r="Q39" s="12">
        <v>3</v>
      </c>
      <c r="R39" s="12">
        <v>1</v>
      </c>
      <c r="S39" s="12">
        <v>0</v>
      </c>
    </row>
    <row r="40" spans="2:19" ht="12">
      <c r="B40" s="224" t="s">
        <v>25</v>
      </c>
      <c r="C40" s="225"/>
      <c r="D40" s="12">
        <v>29</v>
      </c>
      <c r="E40" s="12">
        <v>5</v>
      </c>
      <c r="F40" s="12">
        <v>6</v>
      </c>
      <c r="G40" s="12">
        <v>10</v>
      </c>
      <c r="H40" s="12">
        <v>7</v>
      </c>
      <c r="I40" s="12">
        <v>1</v>
      </c>
      <c r="J40" s="21">
        <v>0</v>
      </c>
      <c r="K40" s="12">
        <v>5</v>
      </c>
      <c r="L40" s="12">
        <v>2</v>
      </c>
      <c r="M40" s="12">
        <v>4</v>
      </c>
      <c r="N40" s="12">
        <v>4</v>
      </c>
      <c r="O40" s="12">
        <v>6</v>
      </c>
      <c r="P40" s="12">
        <v>2</v>
      </c>
      <c r="Q40" s="12">
        <v>5</v>
      </c>
      <c r="R40" s="12">
        <v>1</v>
      </c>
      <c r="S40" s="12">
        <v>0</v>
      </c>
    </row>
    <row r="41" spans="2:19" ht="12">
      <c r="B41" s="224" t="s">
        <v>26</v>
      </c>
      <c r="C41" s="225"/>
      <c r="D41" s="12">
        <v>111</v>
      </c>
      <c r="E41" s="12">
        <v>14</v>
      </c>
      <c r="F41" s="12">
        <v>40</v>
      </c>
      <c r="G41" s="12">
        <v>32</v>
      </c>
      <c r="H41" s="12">
        <v>15</v>
      </c>
      <c r="I41" s="12">
        <v>10</v>
      </c>
      <c r="J41" s="21">
        <v>7</v>
      </c>
      <c r="K41" s="12">
        <v>7</v>
      </c>
      <c r="L41" s="12">
        <v>16</v>
      </c>
      <c r="M41" s="12">
        <v>24</v>
      </c>
      <c r="N41" s="12">
        <v>16</v>
      </c>
      <c r="O41" s="12">
        <v>16</v>
      </c>
      <c r="P41" s="12">
        <v>11</v>
      </c>
      <c r="Q41" s="12">
        <v>4</v>
      </c>
      <c r="R41" s="12">
        <v>7</v>
      </c>
      <c r="S41" s="12">
        <v>3</v>
      </c>
    </row>
    <row r="42" spans="2:19" ht="12">
      <c r="B42" s="224" t="s">
        <v>27</v>
      </c>
      <c r="C42" s="225"/>
      <c r="D42" s="12">
        <v>62</v>
      </c>
      <c r="E42" s="12">
        <v>10</v>
      </c>
      <c r="F42" s="12">
        <v>20</v>
      </c>
      <c r="G42" s="12">
        <v>14</v>
      </c>
      <c r="H42" s="12">
        <v>14</v>
      </c>
      <c r="I42" s="12">
        <v>4</v>
      </c>
      <c r="J42" s="21">
        <v>3</v>
      </c>
      <c r="K42" s="12">
        <v>7</v>
      </c>
      <c r="L42" s="12">
        <v>7</v>
      </c>
      <c r="M42" s="12">
        <v>13</v>
      </c>
      <c r="N42" s="12">
        <v>5</v>
      </c>
      <c r="O42" s="12">
        <v>9</v>
      </c>
      <c r="P42" s="12">
        <v>10</v>
      </c>
      <c r="Q42" s="12">
        <v>4</v>
      </c>
      <c r="R42" s="12">
        <v>2</v>
      </c>
      <c r="S42" s="12">
        <v>2</v>
      </c>
    </row>
    <row r="43" spans="2:19" ht="12">
      <c r="B43" s="224" t="s">
        <v>28</v>
      </c>
      <c r="C43" s="225"/>
      <c r="D43" s="12">
        <v>181</v>
      </c>
      <c r="E43" s="12">
        <v>36</v>
      </c>
      <c r="F43" s="12">
        <v>61</v>
      </c>
      <c r="G43" s="12">
        <v>53</v>
      </c>
      <c r="H43" s="12">
        <v>22</v>
      </c>
      <c r="I43" s="12">
        <v>9</v>
      </c>
      <c r="J43" s="21">
        <v>17</v>
      </c>
      <c r="K43" s="12">
        <v>19</v>
      </c>
      <c r="L43" s="12">
        <v>21</v>
      </c>
      <c r="M43" s="12">
        <v>40</v>
      </c>
      <c r="N43" s="12">
        <v>34</v>
      </c>
      <c r="O43" s="12">
        <v>19</v>
      </c>
      <c r="P43" s="12">
        <v>16</v>
      </c>
      <c r="Q43" s="12">
        <v>6</v>
      </c>
      <c r="R43" s="12">
        <v>5</v>
      </c>
      <c r="S43" s="12">
        <v>4</v>
      </c>
    </row>
    <row r="44" spans="2:19" ht="12">
      <c r="B44" s="224" t="s">
        <v>29</v>
      </c>
      <c r="C44" s="225"/>
      <c r="D44" s="12">
        <v>223</v>
      </c>
      <c r="E44" s="12">
        <v>25</v>
      </c>
      <c r="F44" s="12">
        <v>56</v>
      </c>
      <c r="G44" s="12">
        <v>77</v>
      </c>
      <c r="H44" s="12">
        <v>50</v>
      </c>
      <c r="I44" s="12">
        <v>15</v>
      </c>
      <c r="J44" s="21">
        <v>7</v>
      </c>
      <c r="K44" s="12">
        <v>18</v>
      </c>
      <c r="L44" s="12">
        <v>22</v>
      </c>
      <c r="M44" s="12">
        <v>34</v>
      </c>
      <c r="N44" s="12">
        <v>31</v>
      </c>
      <c r="O44" s="12">
        <v>46</v>
      </c>
      <c r="P44" s="12">
        <v>26</v>
      </c>
      <c r="Q44" s="12">
        <v>24</v>
      </c>
      <c r="R44" s="12">
        <v>8</v>
      </c>
      <c r="S44" s="12">
        <v>7</v>
      </c>
    </row>
    <row r="45" spans="2:19" ht="12">
      <c r="B45" s="224" t="s">
        <v>30</v>
      </c>
      <c r="C45" s="225"/>
      <c r="D45" s="12">
        <v>1146</v>
      </c>
      <c r="E45" s="12">
        <v>110</v>
      </c>
      <c r="F45" s="12">
        <v>310</v>
      </c>
      <c r="G45" s="12">
        <v>388</v>
      </c>
      <c r="H45" s="12">
        <v>225</v>
      </c>
      <c r="I45" s="12">
        <v>113</v>
      </c>
      <c r="J45" s="21">
        <v>28</v>
      </c>
      <c r="K45" s="12">
        <v>82</v>
      </c>
      <c r="L45" s="12">
        <v>109</v>
      </c>
      <c r="M45" s="12">
        <v>201</v>
      </c>
      <c r="N45" s="12">
        <v>201</v>
      </c>
      <c r="O45" s="12">
        <v>187</v>
      </c>
      <c r="P45" s="12">
        <v>142</v>
      </c>
      <c r="Q45" s="12">
        <v>83</v>
      </c>
      <c r="R45" s="12">
        <v>61</v>
      </c>
      <c r="S45" s="12">
        <v>52</v>
      </c>
    </row>
    <row r="46" spans="2:19" ht="12">
      <c r="B46" s="224" t="s">
        <v>31</v>
      </c>
      <c r="C46" s="225"/>
      <c r="D46" s="12">
        <v>136</v>
      </c>
      <c r="E46" s="12">
        <v>24</v>
      </c>
      <c r="F46" s="12">
        <v>38</v>
      </c>
      <c r="G46" s="12">
        <v>35</v>
      </c>
      <c r="H46" s="12">
        <v>27</v>
      </c>
      <c r="I46" s="12">
        <v>12</v>
      </c>
      <c r="J46" s="21">
        <v>9</v>
      </c>
      <c r="K46" s="12">
        <v>15</v>
      </c>
      <c r="L46" s="12">
        <v>14</v>
      </c>
      <c r="M46" s="12">
        <v>24</v>
      </c>
      <c r="N46" s="12">
        <v>18</v>
      </c>
      <c r="O46" s="12">
        <v>17</v>
      </c>
      <c r="P46" s="12">
        <v>14</v>
      </c>
      <c r="Q46" s="12">
        <v>13</v>
      </c>
      <c r="R46" s="12">
        <v>6</v>
      </c>
      <c r="S46" s="12">
        <v>6</v>
      </c>
    </row>
    <row r="47" spans="2:19" ht="12">
      <c r="B47" s="224" t="s">
        <v>32</v>
      </c>
      <c r="C47" s="225"/>
      <c r="D47" s="12">
        <v>95</v>
      </c>
      <c r="E47" s="12">
        <v>30</v>
      </c>
      <c r="F47" s="12">
        <v>22</v>
      </c>
      <c r="G47" s="12">
        <v>29</v>
      </c>
      <c r="H47" s="12">
        <v>10</v>
      </c>
      <c r="I47" s="12">
        <v>4</v>
      </c>
      <c r="J47" s="21">
        <v>15</v>
      </c>
      <c r="K47" s="12">
        <v>15</v>
      </c>
      <c r="L47" s="12">
        <v>12</v>
      </c>
      <c r="M47" s="12">
        <v>10</v>
      </c>
      <c r="N47" s="12">
        <v>15</v>
      </c>
      <c r="O47" s="12">
        <v>14</v>
      </c>
      <c r="P47" s="12">
        <v>8</v>
      </c>
      <c r="Q47" s="12">
        <v>2</v>
      </c>
      <c r="R47" s="12">
        <v>2</v>
      </c>
      <c r="S47" s="12">
        <v>2</v>
      </c>
    </row>
    <row r="48" spans="2:19" ht="12">
      <c r="B48" s="224" t="s">
        <v>33</v>
      </c>
      <c r="C48" s="225"/>
      <c r="D48" s="12">
        <v>121</v>
      </c>
      <c r="E48" s="12">
        <v>21</v>
      </c>
      <c r="F48" s="12">
        <v>33</v>
      </c>
      <c r="G48" s="12">
        <v>33</v>
      </c>
      <c r="H48" s="12">
        <v>22</v>
      </c>
      <c r="I48" s="12">
        <v>12</v>
      </c>
      <c r="J48" s="21">
        <v>9</v>
      </c>
      <c r="K48" s="12">
        <v>12</v>
      </c>
      <c r="L48" s="12">
        <v>14</v>
      </c>
      <c r="M48" s="12">
        <v>19</v>
      </c>
      <c r="N48" s="12">
        <v>16</v>
      </c>
      <c r="O48" s="12">
        <v>17</v>
      </c>
      <c r="P48" s="12">
        <v>10</v>
      </c>
      <c r="Q48" s="12">
        <v>12</v>
      </c>
      <c r="R48" s="12">
        <v>6</v>
      </c>
      <c r="S48" s="12">
        <v>6</v>
      </c>
    </row>
    <row r="49" spans="2:19" ht="12">
      <c r="B49" s="224" t="s">
        <v>34</v>
      </c>
      <c r="C49" s="225"/>
      <c r="D49" s="12">
        <v>994</v>
      </c>
      <c r="E49" s="12">
        <v>74</v>
      </c>
      <c r="F49" s="12">
        <v>278</v>
      </c>
      <c r="G49" s="12">
        <v>346</v>
      </c>
      <c r="H49" s="12">
        <v>188</v>
      </c>
      <c r="I49" s="12">
        <v>108</v>
      </c>
      <c r="J49" s="21">
        <v>24</v>
      </c>
      <c r="K49" s="12">
        <v>50</v>
      </c>
      <c r="L49" s="12">
        <v>70</v>
      </c>
      <c r="M49" s="12">
        <v>208</v>
      </c>
      <c r="N49" s="12">
        <v>186</v>
      </c>
      <c r="O49" s="12">
        <v>160</v>
      </c>
      <c r="P49" s="12">
        <v>113</v>
      </c>
      <c r="Q49" s="12">
        <v>75</v>
      </c>
      <c r="R49" s="12">
        <v>69</v>
      </c>
      <c r="S49" s="12">
        <v>39</v>
      </c>
    </row>
    <row r="50" spans="2:19" ht="12">
      <c r="B50" s="224" t="s">
        <v>35</v>
      </c>
      <c r="C50" s="225"/>
      <c r="D50" s="12">
        <v>660</v>
      </c>
      <c r="E50" s="12">
        <v>79</v>
      </c>
      <c r="F50" s="12">
        <v>154</v>
      </c>
      <c r="G50" s="12">
        <v>206</v>
      </c>
      <c r="H50" s="12">
        <v>149</v>
      </c>
      <c r="I50" s="12">
        <v>72</v>
      </c>
      <c r="J50" s="21">
        <v>30</v>
      </c>
      <c r="K50" s="12">
        <v>49</v>
      </c>
      <c r="L50" s="12">
        <v>47</v>
      </c>
      <c r="M50" s="12">
        <v>107</v>
      </c>
      <c r="N50" s="12">
        <v>104</v>
      </c>
      <c r="O50" s="12">
        <v>102</v>
      </c>
      <c r="P50" s="12">
        <v>87</v>
      </c>
      <c r="Q50" s="12">
        <v>62</v>
      </c>
      <c r="R50" s="12">
        <v>46</v>
      </c>
      <c r="S50" s="12">
        <v>26</v>
      </c>
    </row>
    <row r="51" spans="2:19" ht="12">
      <c r="B51" s="224" t="s">
        <v>36</v>
      </c>
      <c r="C51" s="225"/>
      <c r="D51" s="12">
        <v>106</v>
      </c>
      <c r="E51" s="12">
        <v>16</v>
      </c>
      <c r="F51" s="12">
        <v>31</v>
      </c>
      <c r="G51" s="12">
        <v>33</v>
      </c>
      <c r="H51" s="12">
        <v>16</v>
      </c>
      <c r="I51" s="12">
        <v>10</v>
      </c>
      <c r="J51" s="21">
        <v>8</v>
      </c>
      <c r="K51" s="12">
        <v>8</v>
      </c>
      <c r="L51" s="12">
        <v>18</v>
      </c>
      <c r="M51" s="12">
        <v>13</v>
      </c>
      <c r="N51" s="12">
        <v>20</v>
      </c>
      <c r="O51" s="12">
        <v>13</v>
      </c>
      <c r="P51" s="12">
        <v>12</v>
      </c>
      <c r="Q51" s="12">
        <v>4</v>
      </c>
      <c r="R51" s="12">
        <v>7</v>
      </c>
      <c r="S51" s="12">
        <v>3</v>
      </c>
    </row>
    <row r="52" spans="2:19" ht="12">
      <c r="B52" s="224" t="s">
        <v>37</v>
      </c>
      <c r="C52" s="225"/>
      <c r="D52" s="12">
        <v>40</v>
      </c>
      <c r="E52" s="12">
        <v>12</v>
      </c>
      <c r="F52" s="12">
        <v>14</v>
      </c>
      <c r="G52" s="12">
        <v>6</v>
      </c>
      <c r="H52" s="12">
        <v>5</v>
      </c>
      <c r="I52" s="12">
        <v>3</v>
      </c>
      <c r="J52" s="21">
        <v>5</v>
      </c>
      <c r="K52" s="12">
        <v>7</v>
      </c>
      <c r="L52" s="12">
        <v>4</v>
      </c>
      <c r="M52" s="12">
        <v>10</v>
      </c>
      <c r="N52" s="12">
        <v>4</v>
      </c>
      <c r="O52" s="12">
        <v>2</v>
      </c>
      <c r="P52" s="12">
        <v>2</v>
      </c>
      <c r="Q52" s="12">
        <v>3</v>
      </c>
      <c r="R52" s="12">
        <v>3</v>
      </c>
      <c r="S52" s="12">
        <v>0</v>
      </c>
    </row>
    <row r="53" spans="2:19" ht="12">
      <c r="B53" s="224" t="s">
        <v>38</v>
      </c>
      <c r="C53" s="225"/>
      <c r="D53" s="172">
        <v>4</v>
      </c>
      <c r="E53" s="172">
        <v>0</v>
      </c>
      <c r="F53" s="172">
        <v>0</v>
      </c>
      <c r="G53" s="172">
        <v>3</v>
      </c>
      <c r="H53" s="172">
        <v>1</v>
      </c>
      <c r="I53" s="172">
        <v>0</v>
      </c>
      <c r="J53" s="180">
        <v>0</v>
      </c>
      <c r="K53" s="172">
        <v>0</v>
      </c>
      <c r="L53" s="172">
        <v>0</v>
      </c>
      <c r="M53" s="172">
        <v>0</v>
      </c>
      <c r="N53" s="172">
        <v>3</v>
      </c>
      <c r="O53" s="172">
        <v>0</v>
      </c>
      <c r="P53" s="172">
        <v>1</v>
      </c>
      <c r="Q53" s="172">
        <v>0</v>
      </c>
      <c r="R53" s="172">
        <v>0</v>
      </c>
      <c r="S53" s="172">
        <v>0</v>
      </c>
    </row>
    <row r="54" spans="2:19" ht="12">
      <c r="B54" s="224" t="s">
        <v>39</v>
      </c>
      <c r="C54" s="225"/>
      <c r="D54" s="172">
        <v>2</v>
      </c>
      <c r="E54" s="172">
        <v>0</v>
      </c>
      <c r="F54" s="172">
        <v>1</v>
      </c>
      <c r="G54" s="172">
        <v>0</v>
      </c>
      <c r="H54" s="172">
        <v>1</v>
      </c>
      <c r="I54" s="172">
        <v>0</v>
      </c>
      <c r="J54" s="180">
        <v>0</v>
      </c>
      <c r="K54" s="172">
        <v>0</v>
      </c>
      <c r="L54" s="172">
        <v>0</v>
      </c>
      <c r="M54" s="172">
        <v>1</v>
      </c>
      <c r="N54" s="172">
        <v>0</v>
      </c>
      <c r="O54" s="172">
        <v>0</v>
      </c>
      <c r="P54" s="172">
        <v>1</v>
      </c>
      <c r="Q54" s="172">
        <v>0</v>
      </c>
      <c r="R54" s="172">
        <v>0</v>
      </c>
      <c r="S54" s="172">
        <v>0</v>
      </c>
    </row>
    <row r="55" spans="2:19" ht="12">
      <c r="B55" s="224" t="s">
        <v>40</v>
      </c>
      <c r="C55" s="225"/>
      <c r="D55" s="12">
        <v>111</v>
      </c>
      <c r="E55" s="12">
        <v>8</v>
      </c>
      <c r="F55" s="12">
        <v>34</v>
      </c>
      <c r="G55" s="12">
        <v>42</v>
      </c>
      <c r="H55" s="12">
        <v>21</v>
      </c>
      <c r="I55" s="12">
        <v>6</v>
      </c>
      <c r="J55" s="21">
        <v>2</v>
      </c>
      <c r="K55" s="12">
        <v>6</v>
      </c>
      <c r="L55" s="12">
        <v>12</v>
      </c>
      <c r="M55" s="12">
        <v>22</v>
      </c>
      <c r="N55" s="12">
        <v>21</v>
      </c>
      <c r="O55" s="12">
        <v>21</v>
      </c>
      <c r="P55" s="12">
        <v>12</v>
      </c>
      <c r="Q55" s="12">
        <v>9</v>
      </c>
      <c r="R55" s="12">
        <v>3</v>
      </c>
      <c r="S55" s="12">
        <v>3</v>
      </c>
    </row>
    <row r="56" spans="2:19" ht="12">
      <c r="B56" s="224" t="s">
        <v>41</v>
      </c>
      <c r="C56" s="225"/>
      <c r="D56" s="12">
        <v>305</v>
      </c>
      <c r="E56" s="12">
        <v>30</v>
      </c>
      <c r="F56" s="12">
        <v>74</v>
      </c>
      <c r="G56" s="12">
        <v>85</v>
      </c>
      <c r="H56" s="12">
        <v>75</v>
      </c>
      <c r="I56" s="12">
        <v>41</v>
      </c>
      <c r="J56" s="21">
        <v>7</v>
      </c>
      <c r="K56" s="12">
        <v>23</v>
      </c>
      <c r="L56" s="12">
        <v>30</v>
      </c>
      <c r="M56" s="12">
        <v>44</v>
      </c>
      <c r="N56" s="12">
        <v>40</v>
      </c>
      <c r="O56" s="12">
        <v>45</v>
      </c>
      <c r="P56" s="12">
        <v>40</v>
      </c>
      <c r="Q56" s="12">
        <v>35</v>
      </c>
      <c r="R56" s="12">
        <v>29</v>
      </c>
      <c r="S56" s="12">
        <v>12</v>
      </c>
    </row>
    <row r="57" spans="2:19" ht="12">
      <c r="B57" s="224" t="s">
        <v>42</v>
      </c>
      <c r="C57" s="225"/>
      <c r="D57" s="12">
        <v>30</v>
      </c>
      <c r="E57" s="12">
        <v>3</v>
      </c>
      <c r="F57" s="12">
        <v>8</v>
      </c>
      <c r="G57" s="12">
        <v>8</v>
      </c>
      <c r="H57" s="12">
        <v>7</v>
      </c>
      <c r="I57" s="12">
        <v>4</v>
      </c>
      <c r="J57" s="21">
        <v>0</v>
      </c>
      <c r="K57" s="12">
        <v>3</v>
      </c>
      <c r="L57" s="12">
        <v>1</v>
      </c>
      <c r="M57" s="12">
        <v>7</v>
      </c>
      <c r="N57" s="12">
        <v>4</v>
      </c>
      <c r="O57" s="12">
        <v>4</v>
      </c>
      <c r="P57" s="12">
        <v>4</v>
      </c>
      <c r="Q57" s="12">
        <v>3</v>
      </c>
      <c r="R57" s="12">
        <v>4</v>
      </c>
      <c r="S57" s="12">
        <v>0</v>
      </c>
    </row>
    <row r="58" spans="2:19" ht="12">
      <c r="B58" s="224" t="s">
        <v>43</v>
      </c>
      <c r="C58" s="225"/>
      <c r="D58" s="12">
        <v>8</v>
      </c>
      <c r="E58" s="12">
        <v>0</v>
      </c>
      <c r="F58" s="12">
        <v>2</v>
      </c>
      <c r="G58" s="12">
        <v>1</v>
      </c>
      <c r="H58" s="12">
        <v>4</v>
      </c>
      <c r="I58" s="12">
        <v>1</v>
      </c>
      <c r="J58" s="21">
        <v>0</v>
      </c>
      <c r="K58" s="12">
        <v>0</v>
      </c>
      <c r="L58" s="12">
        <v>1</v>
      </c>
      <c r="M58" s="12">
        <v>1</v>
      </c>
      <c r="N58" s="12">
        <v>1</v>
      </c>
      <c r="O58" s="12">
        <v>0</v>
      </c>
      <c r="P58" s="12">
        <v>3</v>
      </c>
      <c r="Q58" s="12">
        <v>1</v>
      </c>
      <c r="R58" s="12">
        <v>1</v>
      </c>
      <c r="S58" s="12">
        <v>0</v>
      </c>
    </row>
    <row r="59" spans="2:19" ht="12">
      <c r="B59" s="224" t="s">
        <v>44</v>
      </c>
      <c r="C59" s="225"/>
      <c r="D59" s="12">
        <v>51</v>
      </c>
      <c r="E59" s="12">
        <v>7</v>
      </c>
      <c r="F59" s="12">
        <v>11</v>
      </c>
      <c r="G59" s="12">
        <v>19</v>
      </c>
      <c r="H59" s="12">
        <v>8</v>
      </c>
      <c r="I59" s="12">
        <v>6</v>
      </c>
      <c r="J59" s="21">
        <v>2</v>
      </c>
      <c r="K59" s="12">
        <v>5</v>
      </c>
      <c r="L59" s="12">
        <v>6</v>
      </c>
      <c r="M59" s="12">
        <v>5</v>
      </c>
      <c r="N59" s="12">
        <v>11</v>
      </c>
      <c r="O59" s="12">
        <v>8</v>
      </c>
      <c r="P59" s="12">
        <v>6</v>
      </c>
      <c r="Q59" s="12">
        <v>2</v>
      </c>
      <c r="R59" s="12">
        <v>5</v>
      </c>
      <c r="S59" s="12">
        <v>1</v>
      </c>
    </row>
    <row r="60" spans="2:19" ht="12">
      <c r="B60" s="224" t="s">
        <v>45</v>
      </c>
      <c r="C60" s="225"/>
      <c r="D60" s="12">
        <v>29</v>
      </c>
      <c r="E60" s="12">
        <v>4</v>
      </c>
      <c r="F60" s="12">
        <v>8</v>
      </c>
      <c r="G60" s="12">
        <v>6</v>
      </c>
      <c r="H60" s="12">
        <v>6</v>
      </c>
      <c r="I60" s="12">
        <v>5</v>
      </c>
      <c r="J60" s="21">
        <v>2</v>
      </c>
      <c r="K60" s="12">
        <v>2</v>
      </c>
      <c r="L60" s="12">
        <v>2</v>
      </c>
      <c r="M60" s="12">
        <v>6</v>
      </c>
      <c r="N60" s="12">
        <v>4</v>
      </c>
      <c r="O60" s="12">
        <v>2</v>
      </c>
      <c r="P60" s="12">
        <v>3</v>
      </c>
      <c r="Q60" s="12">
        <v>3</v>
      </c>
      <c r="R60" s="12">
        <v>1</v>
      </c>
      <c r="S60" s="12">
        <v>4</v>
      </c>
    </row>
    <row r="61" spans="2:19" ht="12">
      <c r="B61" s="224" t="s">
        <v>46</v>
      </c>
      <c r="C61" s="225"/>
      <c r="D61" s="12">
        <v>34</v>
      </c>
      <c r="E61" s="12">
        <v>0</v>
      </c>
      <c r="F61" s="12">
        <v>10</v>
      </c>
      <c r="G61" s="12">
        <v>7</v>
      </c>
      <c r="H61" s="12">
        <v>13</v>
      </c>
      <c r="I61" s="12">
        <v>4</v>
      </c>
      <c r="J61" s="21">
        <v>0</v>
      </c>
      <c r="K61" s="12">
        <v>0</v>
      </c>
      <c r="L61" s="12">
        <v>4</v>
      </c>
      <c r="M61" s="12">
        <v>6</v>
      </c>
      <c r="N61" s="12">
        <v>3</v>
      </c>
      <c r="O61" s="12">
        <v>4</v>
      </c>
      <c r="P61" s="12">
        <v>10</v>
      </c>
      <c r="Q61" s="12">
        <v>3</v>
      </c>
      <c r="R61" s="12">
        <v>2</v>
      </c>
      <c r="S61" s="12">
        <v>2</v>
      </c>
    </row>
    <row r="62" spans="2:19" ht="12">
      <c r="B62" s="224" t="s">
        <v>47</v>
      </c>
      <c r="C62" s="225"/>
      <c r="D62" s="12">
        <v>316</v>
      </c>
      <c r="E62" s="12">
        <v>28</v>
      </c>
      <c r="F62" s="12">
        <v>89</v>
      </c>
      <c r="G62" s="12">
        <v>90</v>
      </c>
      <c r="H62" s="12">
        <v>72</v>
      </c>
      <c r="I62" s="12">
        <v>37</v>
      </c>
      <c r="J62" s="21">
        <v>8</v>
      </c>
      <c r="K62" s="12">
        <v>20</v>
      </c>
      <c r="L62" s="12">
        <v>36</v>
      </c>
      <c r="M62" s="12">
        <v>53</v>
      </c>
      <c r="N62" s="12">
        <v>52</v>
      </c>
      <c r="O62" s="12">
        <v>38</v>
      </c>
      <c r="P62" s="12">
        <v>39</v>
      </c>
      <c r="Q62" s="12">
        <v>33</v>
      </c>
      <c r="R62" s="12">
        <v>28</v>
      </c>
      <c r="S62" s="12">
        <v>9</v>
      </c>
    </row>
    <row r="63" spans="2:19" ht="12">
      <c r="B63" s="224" t="s">
        <v>48</v>
      </c>
      <c r="C63" s="225"/>
      <c r="D63" s="12">
        <v>40</v>
      </c>
      <c r="E63" s="12">
        <v>8</v>
      </c>
      <c r="F63" s="12">
        <v>12</v>
      </c>
      <c r="G63" s="12">
        <v>10</v>
      </c>
      <c r="H63" s="12">
        <v>6</v>
      </c>
      <c r="I63" s="12">
        <v>4</v>
      </c>
      <c r="J63" s="21">
        <v>2</v>
      </c>
      <c r="K63" s="12">
        <v>6</v>
      </c>
      <c r="L63" s="12">
        <v>6</v>
      </c>
      <c r="M63" s="12">
        <v>6</v>
      </c>
      <c r="N63" s="12">
        <v>4</v>
      </c>
      <c r="O63" s="12">
        <v>6</v>
      </c>
      <c r="P63" s="12">
        <v>3</v>
      </c>
      <c r="Q63" s="12">
        <v>3</v>
      </c>
      <c r="R63" s="12">
        <v>2</v>
      </c>
      <c r="S63" s="12">
        <v>2</v>
      </c>
    </row>
    <row r="64" spans="2:19" ht="12">
      <c r="B64" s="224" t="s">
        <v>49</v>
      </c>
      <c r="C64" s="225"/>
      <c r="D64" s="12">
        <v>13</v>
      </c>
      <c r="E64" s="12">
        <v>2</v>
      </c>
      <c r="F64" s="12">
        <v>3</v>
      </c>
      <c r="G64" s="12">
        <v>4</v>
      </c>
      <c r="H64" s="12">
        <v>2</v>
      </c>
      <c r="I64" s="12">
        <v>2</v>
      </c>
      <c r="J64" s="21">
        <v>1</v>
      </c>
      <c r="K64" s="12">
        <v>1</v>
      </c>
      <c r="L64" s="12">
        <v>2</v>
      </c>
      <c r="M64" s="12">
        <v>1</v>
      </c>
      <c r="N64" s="12">
        <v>1</v>
      </c>
      <c r="O64" s="12">
        <v>3</v>
      </c>
      <c r="P64" s="12">
        <v>1</v>
      </c>
      <c r="Q64" s="12">
        <v>1</v>
      </c>
      <c r="R64" s="12">
        <v>2</v>
      </c>
      <c r="S64" s="12">
        <v>0</v>
      </c>
    </row>
    <row r="65" spans="2:19" ht="12">
      <c r="B65" s="224" t="s">
        <v>50</v>
      </c>
      <c r="C65" s="225"/>
      <c r="D65" s="12">
        <v>81</v>
      </c>
      <c r="E65" s="12">
        <v>9</v>
      </c>
      <c r="F65" s="12">
        <v>27</v>
      </c>
      <c r="G65" s="12">
        <v>22</v>
      </c>
      <c r="H65" s="12">
        <v>14</v>
      </c>
      <c r="I65" s="12">
        <v>9</v>
      </c>
      <c r="J65" s="21">
        <v>3</v>
      </c>
      <c r="K65" s="12">
        <v>6</v>
      </c>
      <c r="L65" s="12">
        <v>12</v>
      </c>
      <c r="M65" s="12">
        <v>15</v>
      </c>
      <c r="N65" s="12">
        <v>7</v>
      </c>
      <c r="O65" s="12">
        <v>15</v>
      </c>
      <c r="P65" s="12">
        <v>10</v>
      </c>
      <c r="Q65" s="12">
        <v>4</v>
      </c>
      <c r="R65" s="12">
        <v>5</v>
      </c>
      <c r="S65" s="12">
        <v>4</v>
      </c>
    </row>
    <row r="66" spans="2:19" ht="12">
      <c r="B66" s="224" t="s">
        <v>51</v>
      </c>
      <c r="C66" s="225"/>
      <c r="D66" s="172">
        <v>52</v>
      </c>
      <c r="E66" s="172">
        <v>9</v>
      </c>
      <c r="F66" s="172">
        <v>23</v>
      </c>
      <c r="G66" s="172">
        <v>14</v>
      </c>
      <c r="H66" s="172">
        <v>5</v>
      </c>
      <c r="I66" s="172">
        <v>1</v>
      </c>
      <c r="J66" s="180">
        <v>3</v>
      </c>
      <c r="K66" s="172">
        <v>6</v>
      </c>
      <c r="L66" s="172">
        <v>9</v>
      </c>
      <c r="M66" s="172">
        <v>14</v>
      </c>
      <c r="N66" s="172">
        <v>8</v>
      </c>
      <c r="O66" s="172">
        <v>6</v>
      </c>
      <c r="P66" s="172">
        <v>3</v>
      </c>
      <c r="Q66" s="172">
        <v>2</v>
      </c>
      <c r="R66" s="172">
        <v>1</v>
      </c>
      <c r="S66" s="172">
        <v>0</v>
      </c>
    </row>
    <row r="67" spans="2:19" ht="12">
      <c r="B67" s="224" t="s">
        <v>52</v>
      </c>
      <c r="C67" s="225"/>
      <c r="D67" s="172">
        <v>22</v>
      </c>
      <c r="E67" s="172">
        <v>5</v>
      </c>
      <c r="F67" s="172">
        <v>9</v>
      </c>
      <c r="G67" s="172">
        <v>4</v>
      </c>
      <c r="H67" s="172">
        <v>2</v>
      </c>
      <c r="I67" s="172">
        <v>2</v>
      </c>
      <c r="J67" s="180">
        <v>1</v>
      </c>
      <c r="K67" s="172">
        <v>4</v>
      </c>
      <c r="L67" s="172">
        <v>5</v>
      </c>
      <c r="M67" s="172">
        <v>4</v>
      </c>
      <c r="N67" s="172">
        <v>3</v>
      </c>
      <c r="O67" s="172">
        <v>1</v>
      </c>
      <c r="P67" s="172">
        <v>2</v>
      </c>
      <c r="Q67" s="172">
        <v>0</v>
      </c>
      <c r="R67" s="172">
        <v>2</v>
      </c>
      <c r="S67" s="172">
        <v>0</v>
      </c>
    </row>
    <row r="68" spans="2:19" ht="12">
      <c r="B68" s="224" t="s">
        <v>53</v>
      </c>
      <c r="C68" s="225"/>
      <c r="D68" s="20">
        <v>57</v>
      </c>
      <c r="E68" s="20">
        <v>8</v>
      </c>
      <c r="F68" s="20">
        <v>13</v>
      </c>
      <c r="G68" s="20">
        <v>16</v>
      </c>
      <c r="H68" s="20">
        <v>16</v>
      </c>
      <c r="I68" s="20">
        <v>4</v>
      </c>
      <c r="J68" s="21">
        <v>2</v>
      </c>
      <c r="K68" s="20">
        <v>6</v>
      </c>
      <c r="L68" s="20">
        <v>7</v>
      </c>
      <c r="M68" s="20">
        <v>6</v>
      </c>
      <c r="N68" s="20">
        <v>7</v>
      </c>
      <c r="O68" s="20">
        <v>9</v>
      </c>
      <c r="P68" s="20">
        <v>12</v>
      </c>
      <c r="Q68" s="20">
        <v>4</v>
      </c>
      <c r="R68" s="20">
        <v>3</v>
      </c>
      <c r="S68" s="20">
        <v>1</v>
      </c>
    </row>
    <row r="69" spans="2:19" s="8" customFormat="1" ht="12">
      <c r="B69" s="228" t="s">
        <v>312</v>
      </c>
      <c r="C69" s="229"/>
      <c r="D69" s="177">
        <v>24</v>
      </c>
      <c r="E69" s="177">
        <v>1</v>
      </c>
      <c r="F69" s="177">
        <v>5</v>
      </c>
      <c r="G69" s="177">
        <v>6</v>
      </c>
      <c r="H69" s="177">
        <v>10</v>
      </c>
      <c r="I69" s="177">
        <v>2</v>
      </c>
      <c r="J69" s="181">
        <v>0</v>
      </c>
      <c r="K69" s="177">
        <v>1</v>
      </c>
      <c r="L69" s="177">
        <v>1</v>
      </c>
      <c r="M69" s="177">
        <v>4</v>
      </c>
      <c r="N69" s="177">
        <v>2</v>
      </c>
      <c r="O69" s="177">
        <v>4</v>
      </c>
      <c r="P69" s="177">
        <v>5</v>
      </c>
      <c r="Q69" s="177">
        <v>5</v>
      </c>
      <c r="R69" s="177">
        <v>1</v>
      </c>
      <c r="S69" s="177">
        <v>1</v>
      </c>
    </row>
    <row r="71" ht="12">
      <c r="D71" s="222">
        <f>D6</f>
        <v>15388</v>
      </c>
    </row>
    <row r="72" ht="12">
      <c r="D72" s="222" t="str">
        <f>IF(D71=SUM(D8:D11,D12:D22,D23:D69)/3,"OK","NG")</f>
        <v>OK</v>
      </c>
    </row>
  </sheetData>
  <sheetProtection/>
  <mergeCells count="66">
    <mergeCell ref="B53:C53"/>
    <mergeCell ref="B54:C54"/>
    <mergeCell ref="B59:C59"/>
    <mergeCell ref="B60:C60"/>
    <mergeCell ref="B55:C55"/>
    <mergeCell ref="B56:C56"/>
    <mergeCell ref="B57:C57"/>
    <mergeCell ref="B51:C51"/>
    <mergeCell ref="B69:C69"/>
    <mergeCell ref="B67:C67"/>
    <mergeCell ref="B68:C68"/>
    <mergeCell ref="B63:C63"/>
    <mergeCell ref="B64:C64"/>
    <mergeCell ref="B62:C62"/>
    <mergeCell ref="B65:C65"/>
    <mergeCell ref="B66:C66"/>
    <mergeCell ref="B52:C52"/>
    <mergeCell ref="B43:C43"/>
    <mergeCell ref="B44:C44"/>
    <mergeCell ref="B45:C45"/>
    <mergeCell ref="B58:C58"/>
    <mergeCell ref="B61:C61"/>
    <mergeCell ref="B46:C46"/>
    <mergeCell ref="B47:C47"/>
    <mergeCell ref="B48:C48"/>
    <mergeCell ref="B49:C49"/>
    <mergeCell ref="B50:C50"/>
    <mergeCell ref="B37:C37"/>
    <mergeCell ref="B38:C38"/>
    <mergeCell ref="B39:C39"/>
    <mergeCell ref="B40:C40"/>
    <mergeCell ref="B41:C41"/>
    <mergeCell ref="B42:C42"/>
    <mergeCell ref="B31:C31"/>
    <mergeCell ref="B32:C32"/>
    <mergeCell ref="B33:C33"/>
    <mergeCell ref="B34:C34"/>
    <mergeCell ref="B35:C35"/>
    <mergeCell ref="B36:C36"/>
    <mergeCell ref="B25:C25"/>
    <mergeCell ref="B26:C26"/>
    <mergeCell ref="B27:C27"/>
    <mergeCell ref="B28:C28"/>
    <mergeCell ref="B29:C29"/>
    <mergeCell ref="B30:C30"/>
    <mergeCell ref="B20:C20"/>
    <mergeCell ref="B21:C21"/>
    <mergeCell ref="B15:C15"/>
    <mergeCell ref="B22:C22"/>
    <mergeCell ref="B23:C23"/>
    <mergeCell ref="B24:C24"/>
    <mergeCell ref="B18:C18"/>
    <mergeCell ref="B14:C14"/>
    <mergeCell ref="B7:C7"/>
    <mergeCell ref="B11:C11"/>
    <mergeCell ref="B19:C19"/>
    <mergeCell ref="E3:I3"/>
    <mergeCell ref="B16:C16"/>
    <mergeCell ref="B17:C17"/>
    <mergeCell ref="B12:C12"/>
    <mergeCell ref="J3:S3"/>
    <mergeCell ref="B6:C6"/>
    <mergeCell ref="B4:C5"/>
    <mergeCell ref="B3:C3"/>
    <mergeCell ref="D3:D5"/>
    <mergeCell ref="B13:C13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91" r:id="rId2"/>
  <rowBreaks count="1" manualBreakCount="1">
    <brk id="1" max="255" man="1"/>
  </rowBreaks>
  <colBreaks count="1" manualBreakCount="1">
    <brk id="9" max="65535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72"/>
  <sheetViews>
    <sheetView showGridLines="0" zoomScalePageLayoutView="0" workbookViewId="0" topLeftCell="A43">
      <selection activeCell="D71" sqref="D71:D72"/>
    </sheetView>
  </sheetViews>
  <sheetFormatPr defaultColWidth="9.140625" defaultRowHeight="12"/>
  <cols>
    <col min="1" max="1" width="2.57421875" style="0" customWidth="1"/>
    <col min="2" max="2" width="2.57421875" style="1" customWidth="1"/>
    <col min="3" max="3" width="10.7109375" style="1" customWidth="1"/>
    <col min="4" max="4" width="9.28125" style="0" bestFit="1" customWidth="1"/>
    <col min="5" max="5" width="8.7109375" style="0" customWidth="1"/>
    <col min="6" max="11" width="8.7109375" style="12" customWidth="1"/>
    <col min="12" max="12" width="9.7109375" style="12" customWidth="1"/>
    <col min="13" max="14" width="8.7109375" style="12" customWidth="1"/>
    <col min="15" max="16" width="9.140625" style="12" customWidth="1"/>
  </cols>
  <sheetData>
    <row r="1" spans="2:4" ht="17.25">
      <c r="B1" s="6" t="s">
        <v>144</v>
      </c>
      <c r="D1" s="6" t="s">
        <v>146</v>
      </c>
    </row>
    <row r="2" spans="3:5" ht="17.25">
      <c r="C2" s="2"/>
      <c r="E2" s="6"/>
    </row>
    <row r="3" spans="2:14" s="9" customFormat="1" ht="12">
      <c r="B3" s="291" t="s">
        <v>145</v>
      </c>
      <c r="C3" s="275"/>
      <c r="D3" s="279" t="s">
        <v>0</v>
      </c>
      <c r="E3" s="279" t="s">
        <v>244</v>
      </c>
      <c r="F3" s="279" t="s">
        <v>245</v>
      </c>
      <c r="G3" s="279" t="s">
        <v>75</v>
      </c>
      <c r="H3" s="296" t="s">
        <v>246</v>
      </c>
      <c r="I3" s="279" t="s">
        <v>247</v>
      </c>
      <c r="J3" s="279" t="s">
        <v>248</v>
      </c>
      <c r="K3" s="279" t="s">
        <v>249</v>
      </c>
      <c r="L3" s="279" t="s">
        <v>250</v>
      </c>
      <c r="M3" s="279" t="s">
        <v>60</v>
      </c>
      <c r="N3" s="279" t="s">
        <v>1</v>
      </c>
    </row>
    <row r="4" spans="2:14" s="9" customFormat="1" ht="17.25" customHeight="1">
      <c r="B4" s="298"/>
      <c r="C4" s="299"/>
      <c r="D4" s="279"/>
      <c r="E4" s="279"/>
      <c r="F4" s="279"/>
      <c r="G4" s="279"/>
      <c r="H4" s="297"/>
      <c r="I4" s="279"/>
      <c r="J4" s="279"/>
      <c r="K4" s="279"/>
      <c r="L4" s="279"/>
      <c r="M4" s="279"/>
      <c r="N4" s="279"/>
    </row>
    <row r="5" spans="2:16" ht="29.25" customHeight="1">
      <c r="B5" s="294" t="s">
        <v>328</v>
      </c>
      <c r="C5" s="295"/>
      <c r="D5" s="280"/>
      <c r="E5" s="280"/>
      <c r="F5" s="280"/>
      <c r="G5" s="280"/>
      <c r="H5" s="117" t="s">
        <v>147</v>
      </c>
      <c r="I5" s="280"/>
      <c r="J5" s="280"/>
      <c r="K5" s="280"/>
      <c r="L5" s="280"/>
      <c r="M5" s="280"/>
      <c r="N5" s="280"/>
      <c r="O5"/>
      <c r="P5"/>
    </row>
    <row r="6" spans="2:16" ht="12" customHeight="1">
      <c r="B6" s="241" t="s">
        <v>2</v>
      </c>
      <c r="C6" s="242"/>
      <c r="D6" s="12">
        <v>15388</v>
      </c>
      <c r="E6" s="12">
        <v>1384</v>
      </c>
      <c r="F6" s="12">
        <v>8728</v>
      </c>
      <c r="G6" s="12">
        <v>1317</v>
      </c>
      <c r="H6" s="12">
        <v>572</v>
      </c>
      <c r="I6" s="12">
        <v>303</v>
      </c>
      <c r="J6" s="12">
        <v>1499</v>
      </c>
      <c r="K6" s="12">
        <v>167</v>
      </c>
      <c r="L6" s="12">
        <v>434</v>
      </c>
      <c r="M6" s="12">
        <v>984</v>
      </c>
      <c r="N6" s="12">
        <v>0</v>
      </c>
      <c r="O6"/>
      <c r="P6"/>
    </row>
    <row r="7" spans="2:16" ht="12" customHeight="1">
      <c r="B7" s="224" t="s">
        <v>3</v>
      </c>
      <c r="C7" s="225"/>
      <c r="D7" s="22">
        <v>12497</v>
      </c>
      <c r="E7" s="22">
        <v>1031</v>
      </c>
      <c r="F7" s="22">
        <v>7180</v>
      </c>
      <c r="G7" s="22">
        <v>1108</v>
      </c>
      <c r="H7" s="22">
        <v>422</v>
      </c>
      <c r="I7" s="22">
        <v>237</v>
      </c>
      <c r="J7" s="22">
        <v>1233</v>
      </c>
      <c r="K7" s="22">
        <v>142</v>
      </c>
      <c r="L7" s="22">
        <v>361</v>
      </c>
      <c r="M7" s="22">
        <v>783</v>
      </c>
      <c r="N7" s="22">
        <v>0</v>
      </c>
      <c r="O7"/>
      <c r="P7"/>
    </row>
    <row r="8" spans="2:16" ht="12" customHeight="1">
      <c r="B8" s="83"/>
      <c r="C8" s="74" t="s">
        <v>123</v>
      </c>
      <c r="D8" s="20">
        <v>8795</v>
      </c>
      <c r="E8" s="20">
        <v>698</v>
      </c>
      <c r="F8" s="20">
        <v>5136</v>
      </c>
      <c r="G8" s="20">
        <v>787</v>
      </c>
      <c r="H8" s="20">
        <v>287</v>
      </c>
      <c r="I8" s="20">
        <v>163</v>
      </c>
      <c r="J8" s="20">
        <v>820</v>
      </c>
      <c r="K8" s="20">
        <v>114</v>
      </c>
      <c r="L8" s="20">
        <v>271</v>
      </c>
      <c r="M8" s="20">
        <v>519</v>
      </c>
      <c r="N8" s="20">
        <v>0</v>
      </c>
      <c r="O8"/>
      <c r="P8"/>
    </row>
    <row r="9" spans="2:16" ht="12" customHeight="1">
      <c r="B9" s="83"/>
      <c r="C9" s="74" t="s">
        <v>124</v>
      </c>
      <c r="D9" s="20">
        <v>2016</v>
      </c>
      <c r="E9" s="20">
        <v>181</v>
      </c>
      <c r="F9" s="20">
        <v>1082</v>
      </c>
      <c r="G9" s="20">
        <v>206</v>
      </c>
      <c r="H9" s="20">
        <v>68</v>
      </c>
      <c r="I9" s="20">
        <v>42</v>
      </c>
      <c r="J9" s="20">
        <v>206</v>
      </c>
      <c r="K9" s="20">
        <v>14</v>
      </c>
      <c r="L9" s="20">
        <v>57</v>
      </c>
      <c r="M9" s="20">
        <v>160</v>
      </c>
      <c r="N9" s="20">
        <v>0</v>
      </c>
      <c r="O9"/>
      <c r="P9"/>
    </row>
    <row r="10" spans="2:16" ht="12" customHeight="1">
      <c r="B10" s="83"/>
      <c r="C10" s="74" t="s">
        <v>125</v>
      </c>
      <c r="D10" s="20">
        <v>1686</v>
      </c>
      <c r="E10" s="20">
        <v>152</v>
      </c>
      <c r="F10" s="20">
        <v>962</v>
      </c>
      <c r="G10" s="20">
        <v>115</v>
      </c>
      <c r="H10" s="20">
        <v>67</v>
      </c>
      <c r="I10" s="20">
        <v>32</v>
      </c>
      <c r="J10" s="20">
        <v>207</v>
      </c>
      <c r="K10" s="20">
        <v>14</v>
      </c>
      <c r="L10" s="20">
        <v>33</v>
      </c>
      <c r="M10" s="20">
        <v>104</v>
      </c>
      <c r="N10" s="20">
        <v>0</v>
      </c>
      <c r="O10"/>
      <c r="P10"/>
    </row>
    <row r="11" spans="2:16" ht="12" customHeight="1">
      <c r="B11" s="228" t="s">
        <v>7</v>
      </c>
      <c r="C11" s="229"/>
      <c r="D11" s="13">
        <v>2891</v>
      </c>
      <c r="E11" s="13">
        <v>353</v>
      </c>
      <c r="F11" s="13">
        <v>1548</v>
      </c>
      <c r="G11" s="13">
        <v>209</v>
      </c>
      <c r="H11" s="13">
        <v>150</v>
      </c>
      <c r="I11" s="13">
        <v>66</v>
      </c>
      <c r="J11" s="13">
        <v>266</v>
      </c>
      <c r="K11" s="13">
        <v>25</v>
      </c>
      <c r="L11" s="13">
        <v>73</v>
      </c>
      <c r="M11" s="13">
        <v>201</v>
      </c>
      <c r="N11" s="13">
        <v>0</v>
      </c>
      <c r="O11"/>
      <c r="P11"/>
    </row>
    <row r="12" spans="2:16" ht="12" customHeight="1">
      <c r="B12" s="224" t="s">
        <v>317</v>
      </c>
      <c r="C12" s="225"/>
      <c r="D12" s="12">
        <v>179</v>
      </c>
      <c r="E12" s="12">
        <v>17</v>
      </c>
      <c r="F12" s="12">
        <v>116</v>
      </c>
      <c r="G12" s="12">
        <v>18</v>
      </c>
      <c r="H12" s="12">
        <v>3</v>
      </c>
      <c r="I12" s="12">
        <v>5</v>
      </c>
      <c r="J12" s="12">
        <v>7</v>
      </c>
      <c r="K12" s="12">
        <v>0</v>
      </c>
      <c r="L12" s="12">
        <v>5</v>
      </c>
      <c r="M12" s="12">
        <v>8</v>
      </c>
      <c r="N12" s="12">
        <v>0</v>
      </c>
      <c r="O12"/>
      <c r="P12"/>
    </row>
    <row r="13" spans="2:16" ht="12" customHeight="1">
      <c r="B13" s="224" t="s">
        <v>318</v>
      </c>
      <c r="C13" s="225"/>
      <c r="D13" s="12">
        <v>253</v>
      </c>
      <c r="E13" s="12">
        <v>36</v>
      </c>
      <c r="F13" s="12">
        <v>128</v>
      </c>
      <c r="G13" s="12">
        <v>17</v>
      </c>
      <c r="H13" s="12">
        <v>20</v>
      </c>
      <c r="I13" s="12">
        <v>8</v>
      </c>
      <c r="J13" s="12">
        <v>17</v>
      </c>
      <c r="K13" s="12">
        <v>2</v>
      </c>
      <c r="L13" s="12">
        <v>3</v>
      </c>
      <c r="M13" s="12">
        <v>22</v>
      </c>
      <c r="N13" s="12">
        <v>0</v>
      </c>
      <c r="O13"/>
      <c r="P13"/>
    </row>
    <row r="14" spans="2:16" ht="12" customHeight="1">
      <c r="B14" s="224" t="s">
        <v>319</v>
      </c>
      <c r="C14" s="225"/>
      <c r="D14" s="12">
        <v>772</v>
      </c>
      <c r="E14" s="12">
        <v>97</v>
      </c>
      <c r="F14" s="12">
        <v>428</v>
      </c>
      <c r="G14" s="12">
        <v>52</v>
      </c>
      <c r="H14" s="12">
        <v>51</v>
      </c>
      <c r="I14" s="12">
        <v>19</v>
      </c>
      <c r="J14" s="12">
        <v>63</v>
      </c>
      <c r="K14" s="12">
        <v>3</v>
      </c>
      <c r="L14" s="12">
        <v>18</v>
      </c>
      <c r="M14" s="12">
        <v>41</v>
      </c>
      <c r="N14" s="12">
        <v>0</v>
      </c>
      <c r="O14"/>
      <c r="P14"/>
    </row>
    <row r="15" spans="2:16" ht="12" customHeight="1">
      <c r="B15" s="224" t="s">
        <v>320</v>
      </c>
      <c r="C15" s="225"/>
      <c r="D15" s="12">
        <v>9446</v>
      </c>
      <c r="E15" s="12">
        <v>782</v>
      </c>
      <c r="F15" s="12">
        <v>5473</v>
      </c>
      <c r="G15" s="12">
        <v>845</v>
      </c>
      <c r="H15" s="12">
        <v>315</v>
      </c>
      <c r="I15" s="12">
        <v>177</v>
      </c>
      <c r="J15" s="12">
        <v>884</v>
      </c>
      <c r="K15" s="12">
        <v>122</v>
      </c>
      <c r="L15" s="12">
        <v>284</v>
      </c>
      <c r="M15" s="12">
        <v>564</v>
      </c>
      <c r="N15" s="12">
        <v>0</v>
      </c>
      <c r="O15"/>
      <c r="P15"/>
    </row>
    <row r="16" spans="2:16" ht="12" customHeight="1">
      <c r="B16" s="224" t="s">
        <v>321</v>
      </c>
      <c r="C16" s="225"/>
      <c r="D16" s="12">
        <v>1463</v>
      </c>
      <c r="E16" s="12">
        <v>121</v>
      </c>
      <c r="F16" s="12">
        <v>846</v>
      </c>
      <c r="G16" s="12">
        <v>94</v>
      </c>
      <c r="H16" s="12">
        <v>59</v>
      </c>
      <c r="I16" s="12">
        <v>28</v>
      </c>
      <c r="J16" s="12">
        <v>182</v>
      </c>
      <c r="K16" s="12">
        <v>12</v>
      </c>
      <c r="L16" s="12">
        <v>30</v>
      </c>
      <c r="M16" s="12">
        <v>91</v>
      </c>
      <c r="N16" s="12">
        <v>0</v>
      </c>
      <c r="O16"/>
      <c r="P16"/>
    </row>
    <row r="17" spans="2:16" ht="12" customHeight="1">
      <c r="B17" s="224" t="s">
        <v>322</v>
      </c>
      <c r="C17" s="225"/>
      <c r="D17" s="12">
        <v>80</v>
      </c>
      <c r="E17" s="12">
        <v>9</v>
      </c>
      <c r="F17" s="12">
        <v>39</v>
      </c>
      <c r="G17" s="12">
        <v>12</v>
      </c>
      <c r="H17" s="12">
        <v>8</v>
      </c>
      <c r="I17" s="12">
        <v>2</v>
      </c>
      <c r="J17" s="12">
        <v>5</v>
      </c>
      <c r="K17" s="12">
        <v>0</v>
      </c>
      <c r="L17" s="12">
        <v>2</v>
      </c>
      <c r="M17" s="12">
        <v>3</v>
      </c>
      <c r="N17" s="12">
        <v>0</v>
      </c>
      <c r="O17"/>
      <c r="P17"/>
    </row>
    <row r="18" spans="2:16" ht="12" customHeight="1">
      <c r="B18" s="224" t="s">
        <v>323</v>
      </c>
      <c r="C18" s="225"/>
      <c r="D18" s="12">
        <v>2016</v>
      </c>
      <c r="E18" s="12">
        <v>181</v>
      </c>
      <c r="F18" s="12">
        <v>1082</v>
      </c>
      <c r="G18" s="12">
        <v>206</v>
      </c>
      <c r="H18" s="12">
        <v>68</v>
      </c>
      <c r="I18" s="12">
        <v>42</v>
      </c>
      <c r="J18" s="12">
        <v>206</v>
      </c>
      <c r="K18" s="12">
        <v>14</v>
      </c>
      <c r="L18" s="12">
        <v>57</v>
      </c>
      <c r="M18" s="12">
        <v>160</v>
      </c>
      <c r="N18" s="12">
        <v>0</v>
      </c>
      <c r="O18"/>
      <c r="P18"/>
    </row>
    <row r="19" spans="2:16" ht="12" customHeight="1">
      <c r="B19" s="224" t="s">
        <v>324</v>
      </c>
      <c r="C19" s="225"/>
      <c r="D19" s="12">
        <v>452</v>
      </c>
      <c r="E19" s="12">
        <v>58</v>
      </c>
      <c r="F19" s="12">
        <v>239</v>
      </c>
      <c r="G19" s="12">
        <v>32</v>
      </c>
      <c r="H19" s="12">
        <v>19</v>
      </c>
      <c r="I19" s="12">
        <v>7</v>
      </c>
      <c r="J19" s="12">
        <v>48</v>
      </c>
      <c r="K19" s="12">
        <v>10</v>
      </c>
      <c r="L19" s="12">
        <v>12</v>
      </c>
      <c r="M19" s="12">
        <v>27</v>
      </c>
      <c r="N19" s="12">
        <v>0</v>
      </c>
      <c r="O19"/>
      <c r="P19"/>
    </row>
    <row r="20" spans="2:16" ht="12" customHeight="1">
      <c r="B20" s="224" t="s">
        <v>325</v>
      </c>
      <c r="C20" s="225"/>
      <c r="D20" s="12">
        <v>122</v>
      </c>
      <c r="E20" s="12">
        <v>16</v>
      </c>
      <c r="F20" s="12">
        <v>51</v>
      </c>
      <c r="G20" s="12">
        <v>11</v>
      </c>
      <c r="H20" s="12">
        <v>2</v>
      </c>
      <c r="I20" s="12">
        <v>1</v>
      </c>
      <c r="J20" s="12">
        <v>19</v>
      </c>
      <c r="K20" s="12">
        <v>2</v>
      </c>
      <c r="L20" s="12">
        <v>5</v>
      </c>
      <c r="M20" s="12">
        <v>15</v>
      </c>
      <c r="N20" s="12">
        <v>0</v>
      </c>
      <c r="O20"/>
      <c r="P20"/>
    </row>
    <row r="21" spans="2:16" ht="12" customHeight="1">
      <c r="B21" s="224" t="s">
        <v>346</v>
      </c>
      <c r="C21" s="225"/>
      <c r="D21" s="12">
        <v>369</v>
      </c>
      <c r="E21" s="12">
        <v>35</v>
      </c>
      <c r="F21" s="12">
        <v>201</v>
      </c>
      <c r="G21" s="12">
        <v>18</v>
      </c>
      <c r="H21" s="12">
        <v>18</v>
      </c>
      <c r="I21" s="12">
        <v>10</v>
      </c>
      <c r="J21" s="12">
        <v>38</v>
      </c>
      <c r="K21" s="12">
        <v>1</v>
      </c>
      <c r="L21" s="12">
        <v>14</v>
      </c>
      <c r="M21" s="12">
        <v>34</v>
      </c>
      <c r="N21" s="12">
        <v>0</v>
      </c>
      <c r="O21"/>
      <c r="P21"/>
    </row>
    <row r="22" spans="2:16" ht="12" customHeight="1">
      <c r="B22" s="228" t="s">
        <v>326</v>
      </c>
      <c r="C22" s="229"/>
      <c r="D22" s="13">
        <v>236</v>
      </c>
      <c r="E22" s="13">
        <v>32</v>
      </c>
      <c r="F22" s="13">
        <v>125</v>
      </c>
      <c r="G22" s="13">
        <v>12</v>
      </c>
      <c r="H22" s="13">
        <v>9</v>
      </c>
      <c r="I22" s="13">
        <v>4</v>
      </c>
      <c r="J22" s="13">
        <v>30</v>
      </c>
      <c r="K22" s="13">
        <v>1</v>
      </c>
      <c r="L22" s="13">
        <v>4</v>
      </c>
      <c r="M22" s="13">
        <v>19</v>
      </c>
      <c r="N22" s="13">
        <v>0</v>
      </c>
      <c r="O22"/>
      <c r="P22"/>
    </row>
    <row r="23" spans="2:16" ht="12" customHeight="1">
      <c r="B23" s="224" t="s">
        <v>8</v>
      </c>
      <c r="C23" s="225"/>
      <c r="D23" s="12">
        <v>179</v>
      </c>
      <c r="E23" s="12">
        <v>17</v>
      </c>
      <c r="F23" s="12">
        <v>116</v>
      </c>
      <c r="G23" s="12">
        <v>18</v>
      </c>
      <c r="H23" s="12">
        <v>3</v>
      </c>
      <c r="I23" s="12">
        <v>5</v>
      </c>
      <c r="J23" s="12">
        <v>7</v>
      </c>
      <c r="K23" s="12">
        <v>0</v>
      </c>
      <c r="L23" s="12">
        <v>5</v>
      </c>
      <c r="M23" s="12">
        <v>8</v>
      </c>
      <c r="N23" s="12">
        <v>0</v>
      </c>
      <c r="O23"/>
      <c r="P23"/>
    </row>
    <row r="24" spans="2:16" ht="12" customHeight="1">
      <c r="B24" s="224" t="s">
        <v>9</v>
      </c>
      <c r="C24" s="225"/>
      <c r="D24" s="172">
        <v>6</v>
      </c>
      <c r="E24" s="172">
        <v>0</v>
      </c>
      <c r="F24" s="172">
        <v>5</v>
      </c>
      <c r="G24" s="172">
        <v>0</v>
      </c>
      <c r="H24" s="172">
        <v>1</v>
      </c>
      <c r="I24" s="172">
        <v>0</v>
      </c>
      <c r="J24" s="172">
        <v>0</v>
      </c>
      <c r="K24" s="172">
        <v>0</v>
      </c>
      <c r="L24" s="172">
        <v>0</v>
      </c>
      <c r="M24" s="172">
        <v>0</v>
      </c>
      <c r="N24" s="172">
        <v>0</v>
      </c>
      <c r="O24"/>
      <c r="P24"/>
    </row>
    <row r="25" spans="2:16" ht="12" customHeight="1">
      <c r="B25" s="224" t="s">
        <v>10</v>
      </c>
      <c r="C25" s="225"/>
      <c r="D25" s="172">
        <v>28</v>
      </c>
      <c r="E25" s="172">
        <v>2</v>
      </c>
      <c r="F25" s="172">
        <v>15</v>
      </c>
      <c r="G25" s="172">
        <v>3</v>
      </c>
      <c r="H25" s="172">
        <v>5</v>
      </c>
      <c r="I25" s="172">
        <v>2</v>
      </c>
      <c r="J25" s="172">
        <v>0</v>
      </c>
      <c r="K25" s="172">
        <v>0</v>
      </c>
      <c r="L25" s="172">
        <v>0</v>
      </c>
      <c r="M25" s="172">
        <v>1</v>
      </c>
      <c r="N25" s="172">
        <v>0</v>
      </c>
      <c r="O25"/>
      <c r="P25"/>
    </row>
    <row r="26" spans="2:16" ht="12" customHeight="1">
      <c r="B26" s="224" t="s">
        <v>11</v>
      </c>
      <c r="C26" s="225"/>
      <c r="D26" s="12">
        <v>144</v>
      </c>
      <c r="E26" s="12">
        <v>22</v>
      </c>
      <c r="F26" s="12">
        <v>78</v>
      </c>
      <c r="G26" s="12">
        <v>8</v>
      </c>
      <c r="H26" s="12">
        <v>6</v>
      </c>
      <c r="I26" s="12">
        <v>2</v>
      </c>
      <c r="J26" s="12">
        <v>11</v>
      </c>
      <c r="K26" s="12">
        <v>2</v>
      </c>
      <c r="L26" s="12">
        <v>1</v>
      </c>
      <c r="M26" s="12">
        <v>14</v>
      </c>
      <c r="N26" s="12">
        <v>0</v>
      </c>
      <c r="O26"/>
      <c r="P26"/>
    </row>
    <row r="27" spans="2:16" ht="12" customHeight="1">
      <c r="B27" s="224" t="s">
        <v>12</v>
      </c>
      <c r="C27" s="225"/>
      <c r="D27" s="12">
        <v>33</v>
      </c>
      <c r="E27" s="12">
        <v>7</v>
      </c>
      <c r="F27" s="12">
        <v>9</v>
      </c>
      <c r="G27" s="12">
        <v>4</v>
      </c>
      <c r="H27" s="12">
        <v>5</v>
      </c>
      <c r="I27" s="12">
        <v>1</v>
      </c>
      <c r="J27" s="12">
        <v>3</v>
      </c>
      <c r="K27" s="12">
        <v>0</v>
      </c>
      <c r="L27" s="12">
        <v>2</v>
      </c>
      <c r="M27" s="12">
        <v>2</v>
      </c>
      <c r="N27" s="12">
        <v>0</v>
      </c>
      <c r="O27"/>
      <c r="P27"/>
    </row>
    <row r="28" spans="2:16" ht="12" customHeight="1">
      <c r="B28" s="224" t="s">
        <v>13</v>
      </c>
      <c r="C28" s="225"/>
      <c r="D28" s="172">
        <v>8</v>
      </c>
      <c r="E28" s="172">
        <v>1</v>
      </c>
      <c r="F28" s="172">
        <v>3</v>
      </c>
      <c r="G28" s="172">
        <v>1</v>
      </c>
      <c r="H28" s="172">
        <v>0</v>
      </c>
      <c r="I28" s="172">
        <v>0</v>
      </c>
      <c r="J28" s="172">
        <v>1</v>
      </c>
      <c r="K28" s="172">
        <v>0</v>
      </c>
      <c r="L28" s="172">
        <v>0</v>
      </c>
      <c r="M28" s="172">
        <v>2</v>
      </c>
      <c r="N28" s="172">
        <v>0</v>
      </c>
      <c r="O28"/>
      <c r="P28"/>
    </row>
    <row r="29" spans="2:16" ht="12" customHeight="1">
      <c r="B29" s="224" t="s">
        <v>14</v>
      </c>
      <c r="C29" s="225"/>
      <c r="D29" s="12">
        <v>34</v>
      </c>
      <c r="E29" s="12">
        <v>4</v>
      </c>
      <c r="F29" s="12">
        <v>18</v>
      </c>
      <c r="G29" s="12">
        <v>1</v>
      </c>
      <c r="H29" s="12">
        <v>3</v>
      </c>
      <c r="I29" s="12">
        <v>3</v>
      </c>
      <c r="J29" s="12">
        <v>2</v>
      </c>
      <c r="K29" s="12">
        <v>0</v>
      </c>
      <c r="L29" s="12">
        <v>0</v>
      </c>
      <c r="M29" s="12">
        <v>3</v>
      </c>
      <c r="N29" s="12">
        <v>0</v>
      </c>
      <c r="O29"/>
      <c r="P29"/>
    </row>
    <row r="30" spans="2:16" ht="12" customHeight="1">
      <c r="B30" s="224" t="s">
        <v>15</v>
      </c>
      <c r="C30" s="225"/>
      <c r="D30" s="12">
        <v>317</v>
      </c>
      <c r="E30" s="12">
        <v>42</v>
      </c>
      <c r="F30" s="12">
        <v>160</v>
      </c>
      <c r="G30" s="12">
        <v>27</v>
      </c>
      <c r="H30" s="12">
        <v>14</v>
      </c>
      <c r="I30" s="12">
        <v>10</v>
      </c>
      <c r="J30" s="12">
        <v>31</v>
      </c>
      <c r="K30" s="12">
        <v>4</v>
      </c>
      <c r="L30" s="12">
        <v>7</v>
      </c>
      <c r="M30" s="12">
        <v>22</v>
      </c>
      <c r="N30" s="12">
        <v>0</v>
      </c>
      <c r="O30"/>
      <c r="P30"/>
    </row>
    <row r="31" spans="2:16" ht="12" customHeight="1">
      <c r="B31" s="224" t="s">
        <v>16</v>
      </c>
      <c r="C31" s="225"/>
      <c r="D31" s="12">
        <v>294</v>
      </c>
      <c r="E31" s="12">
        <v>31</v>
      </c>
      <c r="F31" s="12">
        <v>155</v>
      </c>
      <c r="G31" s="12">
        <v>16</v>
      </c>
      <c r="H31" s="12">
        <v>26</v>
      </c>
      <c r="I31" s="12">
        <v>6</v>
      </c>
      <c r="J31" s="12">
        <v>28</v>
      </c>
      <c r="K31" s="12">
        <v>1</v>
      </c>
      <c r="L31" s="12">
        <v>13</v>
      </c>
      <c r="M31" s="12">
        <v>18</v>
      </c>
      <c r="N31" s="12">
        <v>0</v>
      </c>
      <c r="O31"/>
      <c r="P31"/>
    </row>
    <row r="32" spans="2:16" ht="12" customHeight="1">
      <c r="B32" s="224" t="s">
        <v>17</v>
      </c>
      <c r="C32" s="225"/>
      <c r="D32" s="12">
        <v>379</v>
      </c>
      <c r="E32" s="12">
        <v>53</v>
      </c>
      <c r="F32" s="12">
        <v>224</v>
      </c>
      <c r="G32" s="12">
        <v>28</v>
      </c>
      <c r="H32" s="12">
        <v>17</v>
      </c>
      <c r="I32" s="12">
        <v>7</v>
      </c>
      <c r="J32" s="12">
        <v>28</v>
      </c>
      <c r="K32" s="12">
        <v>2</v>
      </c>
      <c r="L32" s="12">
        <v>3</v>
      </c>
      <c r="M32" s="12">
        <v>17</v>
      </c>
      <c r="N32" s="12">
        <v>0</v>
      </c>
      <c r="O32"/>
      <c r="P32"/>
    </row>
    <row r="33" spans="2:16" ht="12" customHeight="1">
      <c r="B33" s="224" t="s">
        <v>18</v>
      </c>
      <c r="C33" s="225"/>
      <c r="D33" s="12">
        <v>2316</v>
      </c>
      <c r="E33" s="12">
        <v>197</v>
      </c>
      <c r="F33" s="12">
        <v>1344</v>
      </c>
      <c r="G33" s="12">
        <v>200</v>
      </c>
      <c r="H33" s="12">
        <v>89</v>
      </c>
      <c r="I33" s="12">
        <v>40</v>
      </c>
      <c r="J33" s="12">
        <v>248</v>
      </c>
      <c r="K33" s="12">
        <v>22</v>
      </c>
      <c r="L33" s="12">
        <v>67</v>
      </c>
      <c r="M33" s="12">
        <v>109</v>
      </c>
      <c r="N33" s="12">
        <v>0</v>
      </c>
      <c r="O33"/>
      <c r="P33"/>
    </row>
    <row r="34" spans="2:16" ht="12" customHeight="1">
      <c r="B34" s="224" t="s">
        <v>19</v>
      </c>
      <c r="C34" s="225"/>
      <c r="D34" s="12">
        <v>1316</v>
      </c>
      <c r="E34" s="12">
        <v>115</v>
      </c>
      <c r="F34" s="12">
        <v>730</v>
      </c>
      <c r="G34" s="12">
        <v>121</v>
      </c>
      <c r="H34" s="12">
        <v>52</v>
      </c>
      <c r="I34" s="12">
        <v>33</v>
      </c>
      <c r="J34" s="12">
        <v>121</v>
      </c>
      <c r="K34" s="12">
        <v>19</v>
      </c>
      <c r="L34" s="12">
        <v>34</v>
      </c>
      <c r="M34" s="12">
        <v>91</v>
      </c>
      <c r="N34" s="12">
        <v>0</v>
      </c>
      <c r="O34"/>
      <c r="P34"/>
    </row>
    <row r="35" spans="2:16" ht="12" customHeight="1">
      <c r="B35" s="224" t="s">
        <v>20</v>
      </c>
      <c r="C35" s="225"/>
      <c r="D35" s="12">
        <v>3139</v>
      </c>
      <c r="E35" s="12">
        <v>227</v>
      </c>
      <c r="F35" s="12">
        <v>1830</v>
      </c>
      <c r="G35" s="12">
        <v>274</v>
      </c>
      <c r="H35" s="12">
        <v>93</v>
      </c>
      <c r="I35" s="12">
        <v>52</v>
      </c>
      <c r="J35" s="12">
        <v>293</v>
      </c>
      <c r="K35" s="12">
        <v>45</v>
      </c>
      <c r="L35" s="12">
        <v>111</v>
      </c>
      <c r="M35" s="12">
        <v>214</v>
      </c>
      <c r="N35" s="12">
        <v>0</v>
      </c>
      <c r="O35"/>
      <c r="P35"/>
    </row>
    <row r="36" spans="2:16" ht="12" customHeight="1">
      <c r="B36" s="224" t="s">
        <v>21</v>
      </c>
      <c r="C36" s="225"/>
      <c r="D36" s="12">
        <v>2024</v>
      </c>
      <c r="E36" s="12">
        <v>159</v>
      </c>
      <c r="F36" s="12">
        <v>1232</v>
      </c>
      <c r="G36" s="12">
        <v>192</v>
      </c>
      <c r="H36" s="12">
        <v>53</v>
      </c>
      <c r="I36" s="12">
        <v>38</v>
      </c>
      <c r="J36" s="12">
        <v>158</v>
      </c>
      <c r="K36" s="12">
        <v>28</v>
      </c>
      <c r="L36" s="12">
        <v>59</v>
      </c>
      <c r="M36" s="12">
        <v>105</v>
      </c>
      <c r="N36" s="12">
        <v>0</v>
      </c>
      <c r="O36"/>
      <c r="P36"/>
    </row>
    <row r="37" spans="2:16" ht="12" customHeight="1">
      <c r="B37" s="224" t="s">
        <v>22</v>
      </c>
      <c r="C37" s="225"/>
      <c r="D37" s="12">
        <v>37</v>
      </c>
      <c r="E37" s="12">
        <v>5</v>
      </c>
      <c r="F37" s="12">
        <v>15</v>
      </c>
      <c r="G37" s="12">
        <v>5</v>
      </c>
      <c r="H37" s="12">
        <v>5</v>
      </c>
      <c r="I37" s="12">
        <v>4</v>
      </c>
      <c r="J37" s="12">
        <v>2</v>
      </c>
      <c r="K37" s="12">
        <v>0</v>
      </c>
      <c r="L37" s="12">
        <v>0</v>
      </c>
      <c r="M37" s="12">
        <v>1</v>
      </c>
      <c r="N37" s="12">
        <v>0</v>
      </c>
      <c r="O37"/>
      <c r="P37"/>
    </row>
    <row r="38" spans="2:16" ht="12" customHeight="1">
      <c r="B38" s="224" t="s">
        <v>23</v>
      </c>
      <c r="C38" s="225"/>
      <c r="D38" s="12">
        <v>28</v>
      </c>
      <c r="E38" s="12">
        <v>4</v>
      </c>
      <c r="F38" s="12">
        <v>14</v>
      </c>
      <c r="G38" s="12">
        <v>3</v>
      </c>
      <c r="H38" s="12">
        <v>3</v>
      </c>
      <c r="I38" s="12">
        <v>0</v>
      </c>
      <c r="J38" s="12">
        <v>3</v>
      </c>
      <c r="K38" s="12">
        <v>0</v>
      </c>
      <c r="L38" s="12">
        <v>0</v>
      </c>
      <c r="M38" s="12">
        <v>1</v>
      </c>
      <c r="N38" s="12">
        <v>0</v>
      </c>
      <c r="O38"/>
      <c r="P38"/>
    </row>
    <row r="39" spans="2:16" ht="12" customHeight="1">
      <c r="B39" s="224" t="s">
        <v>24</v>
      </c>
      <c r="C39" s="225"/>
      <c r="D39" s="12">
        <v>23</v>
      </c>
      <c r="E39" s="12">
        <v>2</v>
      </c>
      <c r="F39" s="12">
        <v>11</v>
      </c>
      <c r="G39" s="12">
        <v>4</v>
      </c>
      <c r="H39" s="12">
        <v>2</v>
      </c>
      <c r="I39" s="12">
        <v>1</v>
      </c>
      <c r="J39" s="12">
        <v>2</v>
      </c>
      <c r="K39" s="12">
        <v>0</v>
      </c>
      <c r="L39" s="12">
        <v>1</v>
      </c>
      <c r="M39" s="12">
        <v>0</v>
      </c>
      <c r="N39" s="12">
        <v>0</v>
      </c>
      <c r="O39"/>
      <c r="P39"/>
    </row>
    <row r="40" spans="2:16" ht="12" customHeight="1">
      <c r="B40" s="224" t="s">
        <v>25</v>
      </c>
      <c r="C40" s="225"/>
      <c r="D40" s="12">
        <v>29</v>
      </c>
      <c r="E40" s="12">
        <v>3</v>
      </c>
      <c r="F40" s="12">
        <v>14</v>
      </c>
      <c r="G40" s="12">
        <v>5</v>
      </c>
      <c r="H40" s="12">
        <v>3</v>
      </c>
      <c r="I40" s="12">
        <v>1</v>
      </c>
      <c r="J40" s="12">
        <v>0</v>
      </c>
      <c r="K40" s="12">
        <v>0</v>
      </c>
      <c r="L40" s="12">
        <v>1</v>
      </c>
      <c r="M40" s="12">
        <v>2</v>
      </c>
      <c r="N40" s="12">
        <v>0</v>
      </c>
      <c r="O40"/>
      <c r="P40"/>
    </row>
    <row r="41" spans="2:16" ht="12" customHeight="1">
      <c r="B41" s="224" t="s">
        <v>26</v>
      </c>
      <c r="C41" s="225"/>
      <c r="D41" s="12">
        <v>111</v>
      </c>
      <c r="E41" s="12">
        <v>11</v>
      </c>
      <c r="F41" s="12">
        <v>61</v>
      </c>
      <c r="G41" s="12">
        <v>10</v>
      </c>
      <c r="H41" s="12">
        <v>6</v>
      </c>
      <c r="I41" s="12">
        <v>0</v>
      </c>
      <c r="J41" s="12">
        <v>8</v>
      </c>
      <c r="K41" s="12">
        <v>2</v>
      </c>
      <c r="L41" s="12">
        <v>3</v>
      </c>
      <c r="M41" s="12">
        <v>10</v>
      </c>
      <c r="N41" s="12">
        <v>0</v>
      </c>
      <c r="O41"/>
      <c r="P41"/>
    </row>
    <row r="42" spans="2:16" ht="12" customHeight="1">
      <c r="B42" s="224" t="s">
        <v>27</v>
      </c>
      <c r="C42" s="225"/>
      <c r="D42" s="12">
        <v>62</v>
      </c>
      <c r="E42" s="12">
        <v>8</v>
      </c>
      <c r="F42" s="12">
        <v>34</v>
      </c>
      <c r="G42" s="12">
        <v>3</v>
      </c>
      <c r="H42" s="12">
        <v>3</v>
      </c>
      <c r="I42" s="12">
        <v>2</v>
      </c>
      <c r="J42" s="12">
        <v>5</v>
      </c>
      <c r="K42" s="12">
        <v>0</v>
      </c>
      <c r="L42" s="12">
        <v>2</v>
      </c>
      <c r="M42" s="12">
        <v>5</v>
      </c>
      <c r="N42" s="12">
        <v>0</v>
      </c>
      <c r="O42"/>
      <c r="P42"/>
    </row>
    <row r="43" spans="2:16" ht="12" customHeight="1">
      <c r="B43" s="224" t="s">
        <v>28</v>
      </c>
      <c r="C43" s="225"/>
      <c r="D43" s="12">
        <v>181</v>
      </c>
      <c r="E43" s="12">
        <v>16</v>
      </c>
      <c r="F43" s="12">
        <v>101</v>
      </c>
      <c r="G43" s="12">
        <v>6</v>
      </c>
      <c r="H43" s="12">
        <v>7</v>
      </c>
      <c r="I43" s="12">
        <v>3</v>
      </c>
      <c r="J43" s="12">
        <v>31</v>
      </c>
      <c r="K43" s="12">
        <v>0</v>
      </c>
      <c r="L43" s="12">
        <v>7</v>
      </c>
      <c r="M43" s="12">
        <v>10</v>
      </c>
      <c r="N43" s="12">
        <v>0</v>
      </c>
      <c r="O43"/>
      <c r="P43"/>
    </row>
    <row r="44" spans="2:16" ht="12" customHeight="1">
      <c r="B44" s="224" t="s">
        <v>29</v>
      </c>
      <c r="C44" s="225"/>
      <c r="D44" s="12">
        <v>223</v>
      </c>
      <c r="E44" s="12">
        <v>31</v>
      </c>
      <c r="F44" s="12">
        <v>116</v>
      </c>
      <c r="G44" s="12">
        <v>21</v>
      </c>
      <c r="H44" s="12">
        <v>8</v>
      </c>
      <c r="I44" s="12">
        <v>4</v>
      </c>
      <c r="J44" s="12">
        <v>25</v>
      </c>
      <c r="K44" s="12">
        <v>2</v>
      </c>
      <c r="L44" s="12">
        <v>3</v>
      </c>
      <c r="M44" s="12">
        <v>13</v>
      </c>
      <c r="N44" s="12">
        <v>0</v>
      </c>
      <c r="O44"/>
      <c r="P44"/>
    </row>
    <row r="45" spans="2:16" ht="12" customHeight="1">
      <c r="B45" s="224" t="s">
        <v>30</v>
      </c>
      <c r="C45" s="225"/>
      <c r="D45" s="12">
        <v>1146</v>
      </c>
      <c r="E45" s="12">
        <v>96</v>
      </c>
      <c r="F45" s="12">
        <v>686</v>
      </c>
      <c r="G45" s="12">
        <v>73</v>
      </c>
      <c r="H45" s="12">
        <v>39</v>
      </c>
      <c r="I45" s="12">
        <v>20</v>
      </c>
      <c r="J45" s="12">
        <v>136</v>
      </c>
      <c r="K45" s="12">
        <v>12</v>
      </c>
      <c r="L45" s="12">
        <v>20</v>
      </c>
      <c r="M45" s="12">
        <v>64</v>
      </c>
      <c r="N45" s="12">
        <v>0</v>
      </c>
      <c r="O45"/>
      <c r="P45"/>
    </row>
    <row r="46" spans="2:16" ht="12" customHeight="1">
      <c r="B46" s="224" t="s">
        <v>31</v>
      </c>
      <c r="C46" s="225"/>
      <c r="D46" s="12">
        <v>136</v>
      </c>
      <c r="E46" s="12">
        <v>9</v>
      </c>
      <c r="F46" s="12">
        <v>59</v>
      </c>
      <c r="G46" s="12">
        <v>15</v>
      </c>
      <c r="H46" s="12">
        <v>13</v>
      </c>
      <c r="I46" s="12">
        <v>5</v>
      </c>
      <c r="J46" s="12">
        <v>15</v>
      </c>
      <c r="K46" s="12">
        <v>0</v>
      </c>
      <c r="L46" s="12">
        <v>3</v>
      </c>
      <c r="M46" s="12">
        <v>17</v>
      </c>
      <c r="N46" s="12">
        <v>0</v>
      </c>
      <c r="O46"/>
      <c r="P46"/>
    </row>
    <row r="47" spans="2:16" ht="12" customHeight="1">
      <c r="B47" s="224" t="s">
        <v>32</v>
      </c>
      <c r="C47" s="225"/>
      <c r="D47" s="12">
        <v>95</v>
      </c>
      <c r="E47" s="12">
        <v>8</v>
      </c>
      <c r="F47" s="12">
        <v>51</v>
      </c>
      <c r="G47" s="12">
        <v>10</v>
      </c>
      <c r="H47" s="12">
        <v>8</v>
      </c>
      <c r="I47" s="12">
        <v>0</v>
      </c>
      <c r="J47" s="12">
        <v>11</v>
      </c>
      <c r="K47" s="12">
        <v>0</v>
      </c>
      <c r="L47" s="12">
        <v>3</v>
      </c>
      <c r="M47" s="12">
        <v>4</v>
      </c>
      <c r="N47" s="12">
        <v>0</v>
      </c>
      <c r="O47"/>
      <c r="P47"/>
    </row>
    <row r="48" spans="2:16" ht="12" customHeight="1">
      <c r="B48" s="224" t="s">
        <v>33</v>
      </c>
      <c r="C48" s="225"/>
      <c r="D48" s="12">
        <v>121</v>
      </c>
      <c r="E48" s="12">
        <v>14</v>
      </c>
      <c r="F48" s="12">
        <v>56</v>
      </c>
      <c r="G48" s="12">
        <v>12</v>
      </c>
      <c r="H48" s="12">
        <v>4</v>
      </c>
      <c r="I48" s="12">
        <v>3</v>
      </c>
      <c r="J48" s="12">
        <v>12</v>
      </c>
      <c r="K48" s="12">
        <v>1</v>
      </c>
      <c r="L48" s="12">
        <v>5</v>
      </c>
      <c r="M48" s="12">
        <v>14</v>
      </c>
      <c r="N48" s="12">
        <v>0</v>
      </c>
      <c r="O48"/>
      <c r="P48"/>
    </row>
    <row r="49" spans="2:16" ht="12" customHeight="1">
      <c r="B49" s="224" t="s">
        <v>34</v>
      </c>
      <c r="C49" s="225"/>
      <c r="D49" s="12">
        <v>994</v>
      </c>
      <c r="E49" s="12">
        <v>89</v>
      </c>
      <c r="F49" s="12">
        <v>554</v>
      </c>
      <c r="G49" s="12">
        <v>101</v>
      </c>
      <c r="H49" s="12">
        <v>27</v>
      </c>
      <c r="I49" s="12">
        <v>13</v>
      </c>
      <c r="J49" s="12">
        <v>96</v>
      </c>
      <c r="K49" s="12">
        <v>10</v>
      </c>
      <c r="L49" s="12">
        <v>25</v>
      </c>
      <c r="M49" s="12">
        <v>79</v>
      </c>
      <c r="N49" s="12">
        <v>0</v>
      </c>
      <c r="O49"/>
      <c r="P49"/>
    </row>
    <row r="50" spans="2:16" ht="12" customHeight="1">
      <c r="B50" s="224" t="s">
        <v>35</v>
      </c>
      <c r="C50" s="225"/>
      <c r="D50" s="12">
        <v>660</v>
      </c>
      <c r="E50" s="12">
        <v>59</v>
      </c>
      <c r="F50" s="12">
        <v>350</v>
      </c>
      <c r="G50" s="12">
        <v>65</v>
      </c>
      <c r="H50" s="12">
        <v>24</v>
      </c>
      <c r="I50" s="12">
        <v>20</v>
      </c>
      <c r="J50" s="12">
        <v>69</v>
      </c>
      <c r="K50" s="12">
        <v>2</v>
      </c>
      <c r="L50" s="12">
        <v>19</v>
      </c>
      <c r="M50" s="12">
        <v>52</v>
      </c>
      <c r="N50" s="12">
        <v>0</v>
      </c>
      <c r="O50"/>
      <c r="P50"/>
    </row>
    <row r="51" spans="2:16" ht="12" customHeight="1">
      <c r="B51" s="224" t="s">
        <v>36</v>
      </c>
      <c r="C51" s="225"/>
      <c r="D51" s="12">
        <v>106</v>
      </c>
      <c r="E51" s="12">
        <v>7</v>
      </c>
      <c r="F51" s="12">
        <v>54</v>
      </c>
      <c r="G51" s="12">
        <v>12</v>
      </c>
      <c r="H51" s="12">
        <v>4</v>
      </c>
      <c r="I51" s="12">
        <v>3</v>
      </c>
      <c r="J51" s="12">
        <v>16</v>
      </c>
      <c r="K51" s="12">
        <v>0</v>
      </c>
      <c r="L51" s="12">
        <v>4</v>
      </c>
      <c r="M51" s="12">
        <v>6</v>
      </c>
      <c r="N51" s="12">
        <v>0</v>
      </c>
      <c r="O51"/>
      <c r="P51"/>
    </row>
    <row r="52" spans="2:16" ht="12" customHeight="1">
      <c r="B52" s="224" t="s">
        <v>37</v>
      </c>
      <c r="C52" s="225"/>
      <c r="D52" s="12">
        <v>40</v>
      </c>
      <c r="E52" s="12">
        <v>4</v>
      </c>
      <c r="F52" s="12">
        <v>17</v>
      </c>
      <c r="G52" s="12">
        <v>6</v>
      </c>
      <c r="H52" s="12">
        <v>1</v>
      </c>
      <c r="I52" s="12">
        <v>3</v>
      </c>
      <c r="J52" s="12">
        <v>2</v>
      </c>
      <c r="K52" s="12">
        <v>1</v>
      </c>
      <c r="L52" s="12">
        <v>1</v>
      </c>
      <c r="M52" s="12">
        <v>5</v>
      </c>
      <c r="N52" s="12">
        <v>0</v>
      </c>
      <c r="O52"/>
      <c r="P52"/>
    </row>
    <row r="53" spans="2:16" ht="12" customHeight="1">
      <c r="B53" s="224" t="s">
        <v>38</v>
      </c>
      <c r="C53" s="225"/>
      <c r="D53" s="172">
        <v>4</v>
      </c>
      <c r="E53" s="172">
        <v>0</v>
      </c>
      <c r="F53" s="172">
        <v>1</v>
      </c>
      <c r="G53" s="172">
        <v>0</v>
      </c>
      <c r="H53" s="172">
        <v>0</v>
      </c>
      <c r="I53" s="172">
        <v>0</v>
      </c>
      <c r="J53" s="172">
        <v>1</v>
      </c>
      <c r="K53" s="172">
        <v>0</v>
      </c>
      <c r="L53" s="172">
        <v>0</v>
      </c>
      <c r="M53" s="172">
        <v>2</v>
      </c>
      <c r="N53" s="172">
        <v>0</v>
      </c>
      <c r="O53"/>
      <c r="P53"/>
    </row>
    <row r="54" spans="2:16" ht="12" customHeight="1">
      <c r="B54" s="224" t="s">
        <v>39</v>
      </c>
      <c r="C54" s="225"/>
      <c r="D54" s="172">
        <v>2</v>
      </c>
      <c r="E54" s="172">
        <v>0</v>
      </c>
      <c r="F54" s="172">
        <v>0</v>
      </c>
      <c r="G54" s="172">
        <v>1</v>
      </c>
      <c r="H54" s="172">
        <v>1</v>
      </c>
      <c r="I54" s="172">
        <v>0</v>
      </c>
      <c r="J54" s="172">
        <v>0</v>
      </c>
      <c r="K54" s="172">
        <v>0</v>
      </c>
      <c r="L54" s="172">
        <v>0</v>
      </c>
      <c r="M54" s="172">
        <v>0</v>
      </c>
      <c r="N54" s="172">
        <v>0</v>
      </c>
      <c r="O54"/>
      <c r="P54"/>
    </row>
    <row r="55" spans="2:16" ht="12" customHeight="1">
      <c r="B55" s="224" t="s">
        <v>40</v>
      </c>
      <c r="C55" s="225"/>
      <c r="D55" s="12">
        <v>111</v>
      </c>
      <c r="E55" s="12">
        <v>15</v>
      </c>
      <c r="F55" s="12">
        <v>60</v>
      </c>
      <c r="G55" s="12">
        <v>9</v>
      </c>
      <c r="H55" s="12">
        <v>4</v>
      </c>
      <c r="I55" s="12">
        <v>2</v>
      </c>
      <c r="J55" s="12">
        <v>12</v>
      </c>
      <c r="K55" s="12">
        <v>0</v>
      </c>
      <c r="L55" s="12">
        <v>5</v>
      </c>
      <c r="M55" s="12">
        <v>4</v>
      </c>
      <c r="N55" s="12">
        <v>0</v>
      </c>
      <c r="O55"/>
      <c r="P55"/>
    </row>
    <row r="56" spans="2:16" ht="12" customHeight="1">
      <c r="B56" s="224" t="s">
        <v>41</v>
      </c>
      <c r="C56" s="225"/>
      <c r="D56" s="12">
        <v>305</v>
      </c>
      <c r="E56" s="12">
        <v>36</v>
      </c>
      <c r="F56" s="12">
        <v>164</v>
      </c>
      <c r="G56" s="12">
        <v>19</v>
      </c>
      <c r="H56" s="12">
        <v>12</v>
      </c>
      <c r="I56" s="12">
        <v>5</v>
      </c>
      <c r="J56" s="12">
        <v>32</v>
      </c>
      <c r="K56" s="12">
        <v>10</v>
      </c>
      <c r="L56" s="12">
        <v>6</v>
      </c>
      <c r="M56" s="12">
        <v>21</v>
      </c>
      <c r="N56" s="12">
        <v>0</v>
      </c>
      <c r="O56"/>
      <c r="P56"/>
    </row>
    <row r="57" spans="2:16" ht="12" customHeight="1">
      <c r="B57" s="224" t="s">
        <v>42</v>
      </c>
      <c r="C57" s="225"/>
      <c r="D57" s="12">
        <v>30</v>
      </c>
      <c r="E57" s="12">
        <v>7</v>
      </c>
      <c r="F57" s="12">
        <v>14</v>
      </c>
      <c r="G57" s="12">
        <v>3</v>
      </c>
      <c r="H57" s="12">
        <v>2</v>
      </c>
      <c r="I57" s="12">
        <v>0</v>
      </c>
      <c r="J57" s="12">
        <v>3</v>
      </c>
      <c r="K57" s="12">
        <v>0</v>
      </c>
      <c r="L57" s="12">
        <v>1</v>
      </c>
      <c r="M57" s="12">
        <v>0</v>
      </c>
      <c r="N57" s="12">
        <v>0</v>
      </c>
      <c r="O57"/>
      <c r="P57"/>
    </row>
    <row r="58" spans="2:16" ht="12" customHeight="1">
      <c r="B58" s="224" t="s">
        <v>43</v>
      </c>
      <c r="C58" s="225"/>
      <c r="D58" s="12">
        <v>8</v>
      </c>
      <c r="E58" s="12">
        <v>2</v>
      </c>
      <c r="F58" s="12">
        <v>2</v>
      </c>
      <c r="G58" s="12">
        <v>0</v>
      </c>
      <c r="H58" s="12">
        <v>0</v>
      </c>
      <c r="I58" s="12">
        <v>0</v>
      </c>
      <c r="J58" s="12">
        <v>3</v>
      </c>
      <c r="K58" s="12">
        <v>0</v>
      </c>
      <c r="L58" s="12">
        <v>0</v>
      </c>
      <c r="M58" s="12">
        <v>1</v>
      </c>
      <c r="N58" s="12">
        <v>0</v>
      </c>
      <c r="O58"/>
      <c r="P58"/>
    </row>
    <row r="59" spans="2:16" ht="12" customHeight="1">
      <c r="B59" s="224" t="s">
        <v>44</v>
      </c>
      <c r="C59" s="225"/>
      <c r="D59" s="12">
        <v>51</v>
      </c>
      <c r="E59" s="12">
        <v>7</v>
      </c>
      <c r="F59" s="12">
        <v>17</v>
      </c>
      <c r="G59" s="12">
        <v>9</v>
      </c>
      <c r="H59" s="12">
        <v>1</v>
      </c>
      <c r="I59" s="12">
        <v>0</v>
      </c>
      <c r="J59" s="12">
        <v>7</v>
      </c>
      <c r="K59" s="12">
        <v>0</v>
      </c>
      <c r="L59" s="12">
        <v>5</v>
      </c>
      <c r="M59" s="12">
        <v>5</v>
      </c>
      <c r="N59" s="12">
        <v>0</v>
      </c>
      <c r="O59"/>
      <c r="P59"/>
    </row>
    <row r="60" spans="2:16" ht="12" customHeight="1">
      <c r="B60" s="224" t="s">
        <v>45</v>
      </c>
      <c r="C60" s="225"/>
      <c r="D60" s="12">
        <v>29</v>
      </c>
      <c r="E60" s="12">
        <v>2</v>
      </c>
      <c r="F60" s="12">
        <v>13</v>
      </c>
      <c r="G60" s="12">
        <v>0</v>
      </c>
      <c r="H60" s="12">
        <v>1</v>
      </c>
      <c r="I60" s="12">
        <v>1</v>
      </c>
      <c r="J60" s="12">
        <v>4</v>
      </c>
      <c r="K60" s="12">
        <v>1</v>
      </c>
      <c r="L60" s="12">
        <v>0</v>
      </c>
      <c r="M60" s="12">
        <v>7</v>
      </c>
      <c r="N60" s="12">
        <v>0</v>
      </c>
      <c r="O60"/>
      <c r="P60"/>
    </row>
    <row r="61" spans="2:16" ht="12" customHeight="1">
      <c r="B61" s="224" t="s">
        <v>46</v>
      </c>
      <c r="C61" s="225"/>
      <c r="D61" s="12">
        <v>34</v>
      </c>
      <c r="E61" s="12">
        <v>5</v>
      </c>
      <c r="F61" s="12">
        <v>19</v>
      </c>
      <c r="G61" s="12">
        <v>2</v>
      </c>
      <c r="H61" s="12">
        <v>0</v>
      </c>
      <c r="I61" s="12">
        <v>0</v>
      </c>
      <c r="J61" s="12">
        <v>5</v>
      </c>
      <c r="K61" s="12">
        <v>1</v>
      </c>
      <c r="L61" s="12">
        <v>0</v>
      </c>
      <c r="M61" s="12">
        <v>2</v>
      </c>
      <c r="N61" s="12">
        <v>0</v>
      </c>
      <c r="O61"/>
      <c r="P61"/>
    </row>
    <row r="62" spans="2:16" ht="12" customHeight="1">
      <c r="B62" s="224" t="s">
        <v>47</v>
      </c>
      <c r="C62" s="225"/>
      <c r="D62" s="12">
        <v>316</v>
      </c>
      <c r="E62" s="12">
        <v>33</v>
      </c>
      <c r="F62" s="12">
        <v>176</v>
      </c>
      <c r="G62" s="12">
        <v>14</v>
      </c>
      <c r="H62" s="12">
        <v>14</v>
      </c>
      <c r="I62" s="12">
        <v>8</v>
      </c>
      <c r="J62" s="12">
        <v>32</v>
      </c>
      <c r="K62" s="12">
        <v>1</v>
      </c>
      <c r="L62" s="12">
        <v>12</v>
      </c>
      <c r="M62" s="12">
        <v>26</v>
      </c>
      <c r="N62" s="12">
        <v>0</v>
      </c>
      <c r="O62"/>
      <c r="P62"/>
    </row>
    <row r="63" spans="2:16" ht="12" customHeight="1">
      <c r="B63" s="224" t="s">
        <v>48</v>
      </c>
      <c r="C63" s="225"/>
      <c r="D63" s="12">
        <v>40</v>
      </c>
      <c r="E63" s="12">
        <v>1</v>
      </c>
      <c r="F63" s="12">
        <v>20</v>
      </c>
      <c r="G63" s="12">
        <v>4</v>
      </c>
      <c r="H63" s="12">
        <v>4</v>
      </c>
      <c r="I63" s="12">
        <v>2</v>
      </c>
      <c r="J63" s="12">
        <v>3</v>
      </c>
      <c r="K63" s="12">
        <v>0</v>
      </c>
      <c r="L63" s="12">
        <v>1</v>
      </c>
      <c r="M63" s="12">
        <v>5</v>
      </c>
      <c r="N63" s="12">
        <v>0</v>
      </c>
      <c r="O63"/>
      <c r="P63"/>
    </row>
    <row r="64" spans="2:16" ht="12" customHeight="1">
      <c r="B64" s="224" t="s">
        <v>49</v>
      </c>
      <c r="C64" s="225"/>
      <c r="D64" s="12">
        <v>13</v>
      </c>
      <c r="E64" s="12">
        <v>1</v>
      </c>
      <c r="F64" s="12">
        <v>5</v>
      </c>
      <c r="G64" s="12">
        <v>0</v>
      </c>
      <c r="H64" s="12">
        <v>0</v>
      </c>
      <c r="I64" s="12">
        <v>0</v>
      </c>
      <c r="J64" s="12">
        <v>3</v>
      </c>
      <c r="K64" s="12">
        <v>0</v>
      </c>
      <c r="L64" s="12">
        <v>1</v>
      </c>
      <c r="M64" s="12">
        <v>3</v>
      </c>
      <c r="N64" s="12">
        <v>0</v>
      </c>
      <c r="O64"/>
      <c r="P64"/>
    </row>
    <row r="65" spans="2:16" ht="12" customHeight="1">
      <c r="B65" s="224" t="s">
        <v>50</v>
      </c>
      <c r="C65" s="225"/>
      <c r="D65" s="12">
        <v>81</v>
      </c>
      <c r="E65" s="12">
        <v>8</v>
      </c>
      <c r="F65" s="12">
        <v>46</v>
      </c>
      <c r="G65" s="12">
        <v>5</v>
      </c>
      <c r="H65" s="12">
        <v>1</v>
      </c>
      <c r="I65" s="12">
        <v>1</v>
      </c>
      <c r="J65" s="12">
        <v>8</v>
      </c>
      <c r="K65" s="12">
        <v>0</v>
      </c>
      <c r="L65" s="12">
        <v>0</v>
      </c>
      <c r="M65" s="12">
        <v>12</v>
      </c>
      <c r="N65" s="12">
        <v>0</v>
      </c>
      <c r="O65"/>
      <c r="P65"/>
    </row>
    <row r="66" spans="2:16" ht="12" customHeight="1">
      <c r="B66" s="224" t="s">
        <v>51</v>
      </c>
      <c r="C66" s="225"/>
      <c r="D66" s="172">
        <v>52</v>
      </c>
      <c r="E66" s="172">
        <v>5</v>
      </c>
      <c r="F66" s="172">
        <v>30</v>
      </c>
      <c r="G66" s="172">
        <v>2</v>
      </c>
      <c r="H66" s="172">
        <v>3</v>
      </c>
      <c r="I66" s="172">
        <v>1</v>
      </c>
      <c r="J66" s="172">
        <v>7</v>
      </c>
      <c r="K66" s="172">
        <v>1</v>
      </c>
      <c r="L66" s="172">
        <v>3</v>
      </c>
      <c r="M66" s="172">
        <v>0</v>
      </c>
      <c r="N66" s="172">
        <v>0</v>
      </c>
      <c r="O66"/>
      <c r="P66"/>
    </row>
    <row r="67" spans="2:16" ht="12" customHeight="1">
      <c r="B67" s="224" t="s">
        <v>52</v>
      </c>
      <c r="C67" s="225"/>
      <c r="D67" s="172">
        <v>22</v>
      </c>
      <c r="E67" s="172">
        <v>6</v>
      </c>
      <c r="F67" s="172">
        <v>6</v>
      </c>
      <c r="G67" s="172">
        <v>1</v>
      </c>
      <c r="H67" s="172">
        <v>2</v>
      </c>
      <c r="I67" s="172">
        <v>2</v>
      </c>
      <c r="J67" s="172">
        <v>5</v>
      </c>
      <c r="K67" s="172">
        <v>0</v>
      </c>
      <c r="L67" s="172">
        <v>0</v>
      </c>
      <c r="M67" s="172">
        <v>0</v>
      </c>
      <c r="N67" s="172">
        <v>0</v>
      </c>
      <c r="O67"/>
      <c r="P67"/>
    </row>
    <row r="68" spans="2:16" ht="12">
      <c r="B68" s="224" t="s">
        <v>53</v>
      </c>
      <c r="C68" s="225"/>
      <c r="D68" s="21">
        <v>57</v>
      </c>
      <c r="E68" s="20">
        <v>11</v>
      </c>
      <c r="F68" s="20">
        <v>28</v>
      </c>
      <c r="G68" s="20">
        <v>3</v>
      </c>
      <c r="H68" s="20">
        <v>3</v>
      </c>
      <c r="I68" s="20">
        <v>0</v>
      </c>
      <c r="J68" s="20">
        <v>7</v>
      </c>
      <c r="K68" s="20">
        <v>0</v>
      </c>
      <c r="L68" s="20">
        <v>1</v>
      </c>
      <c r="M68" s="20">
        <v>4</v>
      </c>
      <c r="N68" s="20">
        <v>0</v>
      </c>
      <c r="O68"/>
      <c r="P68"/>
    </row>
    <row r="69" spans="2:14" s="8" customFormat="1" ht="12">
      <c r="B69" s="228" t="s">
        <v>312</v>
      </c>
      <c r="C69" s="229"/>
      <c r="D69" s="181">
        <v>24</v>
      </c>
      <c r="E69" s="177">
        <v>2</v>
      </c>
      <c r="F69" s="177">
        <v>15</v>
      </c>
      <c r="G69" s="177">
        <v>1</v>
      </c>
      <c r="H69" s="177">
        <v>0</v>
      </c>
      <c r="I69" s="177">
        <v>0</v>
      </c>
      <c r="J69" s="177">
        <v>3</v>
      </c>
      <c r="K69" s="177">
        <v>0</v>
      </c>
      <c r="L69" s="177">
        <v>0</v>
      </c>
      <c r="M69" s="177">
        <v>3</v>
      </c>
      <c r="N69" s="177">
        <v>0</v>
      </c>
    </row>
    <row r="71" ht="12">
      <c r="D71" s="222">
        <f>D6</f>
        <v>15388</v>
      </c>
    </row>
    <row r="72" ht="12">
      <c r="D72" s="222" t="str">
        <f>IF(D71=SUM(D8:D11,D12:D22,D23:D69)/3,"OK","NG")</f>
        <v>OK</v>
      </c>
    </row>
  </sheetData>
  <sheetProtection/>
  <mergeCells count="74">
    <mergeCell ref="B14:C14"/>
    <mergeCell ref="B15:C15"/>
    <mergeCell ref="B16:C16"/>
    <mergeCell ref="B17:C17"/>
    <mergeCell ref="B18:C18"/>
    <mergeCell ref="B19:C19"/>
    <mergeCell ref="B20:C20"/>
    <mergeCell ref="B21:C21"/>
    <mergeCell ref="B69:C69"/>
    <mergeCell ref="B6:C6"/>
    <mergeCell ref="B7:C7"/>
    <mergeCell ref="B11:C11"/>
    <mergeCell ref="B12:C12"/>
    <mergeCell ref="B13:C13"/>
    <mergeCell ref="B26:C26"/>
    <mergeCell ref="B27:C27"/>
    <mergeCell ref="B28:C28"/>
    <mergeCell ref="B29:C29"/>
    <mergeCell ref="B22:C22"/>
    <mergeCell ref="B23:C23"/>
    <mergeCell ref="B24:C24"/>
    <mergeCell ref="B25:C25"/>
    <mergeCell ref="B34:C34"/>
    <mergeCell ref="B35:C35"/>
    <mergeCell ref="B36:C36"/>
    <mergeCell ref="B37:C37"/>
    <mergeCell ref="B30:C30"/>
    <mergeCell ref="B31:C31"/>
    <mergeCell ref="B32:C32"/>
    <mergeCell ref="B33:C33"/>
    <mergeCell ref="B42:C42"/>
    <mergeCell ref="B43:C43"/>
    <mergeCell ref="B44:C44"/>
    <mergeCell ref="B45:C45"/>
    <mergeCell ref="B38:C38"/>
    <mergeCell ref="B39:C39"/>
    <mergeCell ref="B40:C40"/>
    <mergeCell ref="B41:C41"/>
    <mergeCell ref="B52:C52"/>
    <mergeCell ref="B53:C53"/>
    <mergeCell ref="B46:C46"/>
    <mergeCell ref="B47:C47"/>
    <mergeCell ref="B48:C48"/>
    <mergeCell ref="B49:C49"/>
    <mergeCell ref="B68:C68"/>
    <mergeCell ref="B3:C4"/>
    <mergeCell ref="B62:C62"/>
    <mergeCell ref="B63:C63"/>
    <mergeCell ref="B64:C64"/>
    <mergeCell ref="B65:C65"/>
    <mergeCell ref="B58:C58"/>
    <mergeCell ref="B59:C59"/>
    <mergeCell ref="B60:C60"/>
    <mergeCell ref="B61:C61"/>
    <mergeCell ref="F3:F5"/>
    <mergeCell ref="G3:G5"/>
    <mergeCell ref="B66:C66"/>
    <mergeCell ref="B67:C67"/>
    <mergeCell ref="B54:C54"/>
    <mergeCell ref="B55:C55"/>
    <mergeCell ref="B56:C56"/>
    <mergeCell ref="B57:C57"/>
    <mergeCell ref="B50:C50"/>
    <mergeCell ref="B51:C51"/>
    <mergeCell ref="L3:L5"/>
    <mergeCell ref="M3:M5"/>
    <mergeCell ref="N3:N5"/>
    <mergeCell ref="B5:C5"/>
    <mergeCell ref="H3:H4"/>
    <mergeCell ref="I3:I5"/>
    <mergeCell ref="J3:J5"/>
    <mergeCell ref="K3:K5"/>
    <mergeCell ref="D3:D5"/>
    <mergeCell ref="E3:E5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94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72"/>
  <sheetViews>
    <sheetView showGridLines="0" zoomScalePageLayoutView="0" workbookViewId="0" topLeftCell="A43">
      <selection activeCell="D71" sqref="D71:D72"/>
    </sheetView>
  </sheetViews>
  <sheetFormatPr defaultColWidth="9.140625" defaultRowHeight="12"/>
  <cols>
    <col min="1" max="1" width="2.57421875" style="0" customWidth="1"/>
    <col min="2" max="2" width="2.57421875" style="1" customWidth="1"/>
    <col min="3" max="3" width="10.7109375" style="1" customWidth="1"/>
    <col min="5" max="5" width="9.7109375" style="0" customWidth="1"/>
    <col min="6" max="9" width="9.7109375" style="12" customWidth="1"/>
    <col min="10" max="10" width="10.140625" style="12" customWidth="1"/>
    <col min="11" max="13" width="9.7109375" style="12" customWidth="1"/>
    <col min="14" max="15" width="9.140625" style="12" customWidth="1"/>
  </cols>
  <sheetData>
    <row r="1" spans="2:4" ht="17.25">
      <c r="B1" s="6" t="s">
        <v>148</v>
      </c>
      <c r="D1" s="6" t="s">
        <v>151</v>
      </c>
    </row>
    <row r="2" spans="3:5" ht="17.25">
      <c r="C2" s="2"/>
      <c r="E2" s="6"/>
    </row>
    <row r="3" spans="2:14" s="9" customFormat="1" ht="25.5" customHeight="1">
      <c r="B3" s="291" t="s">
        <v>149</v>
      </c>
      <c r="C3" s="275"/>
      <c r="D3" s="279" t="s">
        <v>0</v>
      </c>
      <c r="E3" s="279" t="s">
        <v>70</v>
      </c>
      <c r="F3" s="279" t="s">
        <v>71</v>
      </c>
      <c r="G3" s="279" t="s">
        <v>72</v>
      </c>
      <c r="H3" s="279" t="s">
        <v>259</v>
      </c>
      <c r="I3" s="279" t="s">
        <v>73</v>
      </c>
      <c r="J3" s="84" t="s">
        <v>150</v>
      </c>
      <c r="K3" s="279" t="s">
        <v>251</v>
      </c>
      <c r="L3" s="279" t="s">
        <v>74</v>
      </c>
      <c r="M3" s="279" t="s">
        <v>1</v>
      </c>
      <c r="N3" s="41"/>
    </row>
    <row r="4" spans="2:14" s="9" customFormat="1" ht="19.5" customHeight="1">
      <c r="B4" s="302" t="s">
        <v>328</v>
      </c>
      <c r="C4" s="303"/>
      <c r="D4" s="279"/>
      <c r="E4" s="279"/>
      <c r="F4" s="279"/>
      <c r="G4" s="279"/>
      <c r="H4" s="279"/>
      <c r="I4" s="279"/>
      <c r="J4" s="300" t="s">
        <v>260</v>
      </c>
      <c r="K4" s="279"/>
      <c r="L4" s="279"/>
      <c r="M4" s="279"/>
      <c r="N4" s="41"/>
    </row>
    <row r="5" spans="2:15" ht="12" customHeight="1">
      <c r="B5" s="304"/>
      <c r="C5" s="295"/>
      <c r="D5" s="280"/>
      <c r="E5" s="280"/>
      <c r="F5" s="280"/>
      <c r="G5" s="280"/>
      <c r="H5" s="280"/>
      <c r="I5" s="280"/>
      <c r="J5" s="301"/>
      <c r="K5" s="280"/>
      <c r="L5" s="280"/>
      <c r="M5" s="280"/>
      <c r="N5"/>
      <c r="O5"/>
    </row>
    <row r="6" spans="2:15" ht="12" customHeight="1">
      <c r="B6" s="241" t="s">
        <v>2</v>
      </c>
      <c r="C6" s="242"/>
      <c r="D6" s="12">
        <v>15388</v>
      </c>
      <c r="E6" s="12">
        <v>1528</v>
      </c>
      <c r="F6" s="12">
        <v>1597</v>
      </c>
      <c r="G6" s="12">
        <v>783</v>
      </c>
      <c r="H6" s="12">
        <v>479</v>
      </c>
      <c r="I6" s="12">
        <v>3630</v>
      </c>
      <c r="J6" s="12">
        <v>6512</v>
      </c>
      <c r="K6" s="12">
        <v>9</v>
      </c>
      <c r="L6" s="12">
        <v>850</v>
      </c>
      <c r="M6" s="12">
        <v>0</v>
      </c>
      <c r="N6"/>
      <c r="O6"/>
    </row>
    <row r="7" spans="2:15" ht="12" customHeight="1">
      <c r="B7" s="224" t="s">
        <v>3</v>
      </c>
      <c r="C7" s="225"/>
      <c r="D7" s="22">
        <v>12497</v>
      </c>
      <c r="E7" s="22">
        <v>1185</v>
      </c>
      <c r="F7" s="22">
        <v>1381</v>
      </c>
      <c r="G7" s="22">
        <v>605</v>
      </c>
      <c r="H7" s="22">
        <v>449</v>
      </c>
      <c r="I7" s="22">
        <v>2638</v>
      </c>
      <c r="J7" s="22">
        <v>5548</v>
      </c>
      <c r="K7" s="22">
        <v>6</v>
      </c>
      <c r="L7" s="22">
        <v>685</v>
      </c>
      <c r="M7" s="22">
        <v>0</v>
      </c>
      <c r="N7"/>
      <c r="O7"/>
    </row>
    <row r="8" spans="2:15" ht="12" customHeight="1">
      <c r="B8" s="83"/>
      <c r="C8" s="74" t="s">
        <v>123</v>
      </c>
      <c r="D8" s="20">
        <v>8795</v>
      </c>
      <c r="E8" s="20">
        <v>788</v>
      </c>
      <c r="F8" s="20">
        <v>1007</v>
      </c>
      <c r="G8" s="20">
        <v>333</v>
      </c>
      <c r="H8" s="20">
        <v>333</v>
      </c>
      <c r="I8" s="20">
        <v>2100</v>
      </c>
      <c r="J8" s="20">
        <v>3730</v>
      </c>
      <c r="K8" s="20">
        <v>6</v>
      </c>
      <c r="L8" s="20">
        <v>498</v>
      </c>
      <c r="M8" s="20">
        <v>0</v>
      </c>
      <c r="N8"/>
      <c r="O8"/>
    </row>
    <row r="9" spans="2:15" ht="12" customHeight="1">
      <c r="B9" s="83"/>
      <c r="C9" s="74" t="s">
        <v>124</v>
      </c>
      <c r="D9" s="20">
        <v>2016</v>
      </c>
      <c r="E9" s="20">
        <v>230</v>
      </c>
      <c r="F9" s="20">
        <v>238</v>
      </c>
      <c r="G9" s="20">
        <v>102</v>
      </c>
      <c r="H9" s="20">
        <v>94</v>
      </c>
      <c r="I9" s="20">
        <v>202</v>
      </c>
      <c r="J9" s="20">
        <v>1035</v>
      </c>
      <c r="K9" s="20">
        <v>0</v>
      </c>
      <c r="L9" s="20">
        <v>115</v>
      </c>
      <c r="M9" s="20">
        <v>0</v>
      </c>
      <c r="N9"/>
      <c r="O9"/>
    </row>
    <row r="10" spans="2:15" ht="12" customHeight="1">
      <c r="B10" s="83"/>
      <c r="C10" s="74" t="s">
        <v>125</v>
      </c>
      <c r="D10" s="20">
        <v>1686</v>
      </c>
      <c r="E10" s="20">
        <v>167</v>
      </c>
      <c r="F10" s="20">
        <v>136</v>
      </c>
      <c r="G10" s="20">
        <v>170</v>
      </c>
      <c r="H10" s="20">
        <v>22</v>
      </c>
      <c r="I10" s="20">
        <v>336</v>
      </c>
      <c r="J10" s="20">
        <v>783</v>
      </c>
      <c r="K10" s="20">
        <v>0</v>
      </c>
      <c r="L10" s="20">
        <v>72</v>
      </c>
      <c r="M10" s="20">
        <v>0</v>
      </c>
      <c r="N10"/>
      <c r="O10"/>
    </row>
    <row r="11" spans="2:15" ht="12" customHeight="1">
      <c r="B11" s="228" t="s">
        <v>7</v>
      </c>
      <c r="C11" s="229"/>
      <c r="D11" s="13">
        <v>2891</v>
      </c>
      <c r="E11" s="13">
        <v>343</v>
      </c>
      <c r="F11" s="13">
        <v>216</v>
      </c>
      <c r="G11" s="13">
        <v>178</v>
      </c>
      <c r="H11" s="13">
        <v>30</v>
      </c>
      <c r="I11" s="13">
        <v>992</v>
      </c>
      <c r="J11" s="13">
        <v>964</v>
      </c>
      <c r="K11" s="13">
        <v>3</v>
      </c>
      <c r="L11" s="13">
        <v>165</v>
      </c>
      <c r="M11" s="13">
        <v>0</v>
      </c>
      <c r="N11"/>
      <c r="O11"/>
    </row>
    <row r="12" spans="2:15" ht="12" customHeight="1">
      <c r="B12" s="224" t="s">
        <v>317</v>
      </c>
      <c r="C12" s="225"/>
      <c r="D12" s="12">
        <v>179</v>
      </c>
      <c r="E12" s="12">
        <v>18</v>
      </c>
      <c r="F12" s="12">
        <v>9</v>
      </c>
      <c r="G12" s="12">
        <v>4</v>
      </c>
      <c r="H12" s="12">
        <v>2</v>
      </c>
      <c r="I12" s="12">
        <v>99</v>
      </c>
      <c r="J12" s="12">
        <v>42</v>
      </c>
      <c r="K12" s="12">
        <v>0</v>
      </c>
      <c r="L12" s="12">
        <v>5</v>
      </c>
      <c r="M12" s="12">
        <v>0</v>
      </c>
      <c r="N12"/>
      <c r="O12"/>
    </row>
    <row r="13" spans="2:15" ht="12" customHeight="1">
      <c r="B13" s="224" t="s">
        <v>318</v>
      </c>
      <c r="C13" s="225"/>
      <c r="D13" s="12">
        <v>253</v>
      </c>
      <c r="E13" s="12">
        <v>41</v>
      </c>
      <c r="F13" s="12">
        <v>19</v>
      </c>
      <c r="G13" s="12">
        <v>18</v>
      </c>
      <c r="H13" s="12">
        <v>2</v>
      </c>
      <c r="I13" s="12">
        <v>92</v>
      </c>
      <c r="J13" s="12">
        <v>60</v>
      </c>
      <c r="K13" s="12">
        <v>1</v>
      </c>
      <c r="L13" s="12">
        <v>20</v>
      </c>
      <c r="M13" s="12">
        <v>0</v>
      </c>
      <c r="N13"/>
      <c r="O13"/>
    </row>
    <row r="14" spans="2:15" ht="12" customHeight="1">
      <c r="B14" s="224" t="s">
        <v>319</v>
      </c>
      <c r="C14" s="225"/>
      <c r="D14" s="12">
        <v>772</v>
      </c>
      <c r="E14" s="12">
        <v>109</v>
      </c>
      <c r="F14" s="12">
        <v>52</v>
      </c>
      <c r="G14" s="12">
        <v>75</v>
      </c>
      <c r="H14" s="12">
        <v>3</v>
      </c>
      <c r="I14" s="12">
        <v>314</v>
      </c>
      <c r="J14" s="12">
        <v>194</v>
      </c>
      <c r="K14" s="12">
        <v>1</v>
      </c>
      <c r="L14" s="12">
        <v>24</v>
      </c>
      <c r="M14" s="12">
        <v>0</v>
      </c>
      <c r="N14"/>
      <c r="O14"/>
    </row>
    <row r="15" spans="2:15" ht="12" customHeight="1">
      <c r="B15" s="224" t="s">
        <v>320</v>
      </c>
      <c r="C15" s="225"/>
      <c r="D15" s="12">
        <v>9446</v>
      </c>
      <c r="E15" s="12">
        <v>870</v>
      </c>
      <c r="F15" s="12">
        <v>1054</v>
      </c>
      <c r="G15" s="12">
        <v>381</v>
      </c>
      <c r="H15" s="12">
        <v>343</v>
      </c>
      <c r="I15" s="12">
        <v>2287</v>
      </c>
      <c r="J15" s="12">
        <v>3976</v>
      </c>
      <c r="K15" s="12">
        <v>6</v>
      </c>
      <c r="L15" s="12">
        <v>529</v>
      </c>
      <c r="M15" s="12">
        <v>0</v>
      </c>
      <c r="N15"/>
      <c r="O15"/>
    </row>
    <row r="16" spans="2:15" ht="12" customHeight="1">
      <c r="B16" s="224" t="s">
        <v>321</v>
      </c>
      <c r="C16" s="225"/>
      <c r="D16" s="12">
        <v>1463</v>
      </c>
      <c r="E16" s="12">
        <v>145</v>
      </c>
      <c r="F16" s="12">
        <v>128</v>
      </c>
      <c r="G16" s="12">
        <v>150</v>
      </c>
      <c r="H16" s="12">
        <v>20</v>
      </c>
      <c r="I16" s="12">
        <v>296</v>
      </c>
      <c r="J16" s="12">
        <v>665</v>
      </c>
      <c r="K16" s="12">
        <v>0</v>
      </c>
      <c r="L16" s="12">
        <v>59</v>
      </c>
      <c r="M16" s="12">
        <v>0</v>
      </c>
      <c r="N16"/>
      <c r="O16"/>
    </row>
    <row r="17" spans="2:15" ht="12" customHeight="1">
      <c r="B17" s="224" t="s">
        <v>322</v>
      </c>
      <c r="C17" s="225"/>
      <c r="D17" s="12">
        <v>80</v>
      </c>
      <c r="E17" s="12">
        <v>10</v>
      </c>
      <c r="F17" s="12">
        <v>4</v>
      </c>
      <c r="G17" s="12">
        <v>4</v>
      </c>
      <c r="H17" s="12">
        <v>0</v>
      </c>
      <c r="I17" s="12">
        <v>35</v>
      </c>
      <c r="J17" s="12">
        <v>26</v>
      </c>
      <c r="K17" s="12">
        <v>0</v>
      </c>
      <c r="L17" s="12">
        <v>1</v>
      </c>
      <c r="M17" s="12">
        <v>0</v>
      </c>
      <c r="N17"/>
      <c r="O17"/>
    </row>
    <row r="18" spans="2:15" ht="12" customHeight="1">
      <c r="B18" s="224" t="s">
        <v>323</v>
      </c>
      <c r="C18" s="225"/>
      <c r="D18" s="12">
        <v>2016</v>
      </c>
      <c r="E18" s="12">
        <v>230</v>
      </c>
      <c r="F18" s="12">
        <v>238</v>
      </c>
      <c r="G18" s="12">
        <v>102</v>
      </c>
      <c r="H18" s="12">
        <v>94</v>
      </c>
      <c r="I18" s="12">
        <v>202</v>
      </c>
      <c r="J18" s="12">
        <v>1035</v>
      </c>
      <c r="K18" s="12">
        <v>0</v>
      </c>
      <c r="L18" s="12">
        <v>115</v>
      </c>
      <c r="M18" s="12">
        <v>0</v>
      </c>
      <c r="N18"/>
      <c r="O18"/>
    </row>
    <row r="19" spans="2:15" ht="12" customHeight="1">
      <c r="B19" s="224" t="s">
        <v>324</v>
      </c>
      <c r="C19" s="225"/>
      <c r="D19" s="12">
        <v>452</v>
      </c>
      <c r="E19" s="12">
        <v>38</v>
      </c>
      <c r="F19" s="12">
        <v>24</v>
      </c>
      <c r="G19" s="12">
        <v>12</v>
      </c>
      <c r="H19" s="12">
        <v>1</v>
      </c>
      <c r="I19" s="12">
        <v>118</v>
      </c>
      <c r="J19" s="12">
        <v>212</v>
      </c>
      <c r="K19" s="12">
        <v>1</v>
      </c>
      <c r="L19" s="12">
        <v>46</v>
      </c>
      <c r="M19" s="12">
        <v>0</v>
      </c>
      <c r="N19"/>
      <c r="O19"/>
    </row>
    <row r="20" spans="2:15" ht="12" customHeight="1">
      <c r="B20" s="224" t="s">
        <v>325</v>
      </c>
      <c r="C20" s="225"/>
      <c r="D20" s="12">
        <v>122</v>
      </c>
      <c r="E20" s="12">
        <v>13</v>
      </c>
      <c r="F20" s="12">
        <v>12</v>
      </c>
      <c r="G20" s="12">
        <v>4</v>
      </c>
      <c r="H20" s="12">
        <v>0</v>
      </c>
      <c r="I20" s="12">
        <v>39</v>
      </c>
      <c r="J20" s="12">
        <v>45</v>
      </c>
      <c r="K20" s="12">
        <v>0</v>
      </c>
      <c r="L20" s="12">
        <v>9</v>
      </c>
      <c r="M20" s="12">
        <v>0</v>
      </c>
      <c r="N20"/>
      <c r="O20"/>
    </row>
    <row r="21" spans="2:15" ht="12" customHeight="1">
      <c r="B21" s="224" t="s">
        <v>346</v>
      </c>
      <c r="C21" s="225"/>
      <c r="D21" s="12">
        <v>369</v>
      </c>
      <c r="E21" s="12">
        <v>31</v>
      </c>
      <c r="F21" s="12">
        <v>43</v>
      </c>
      <c r="G21" s="12">
        <v>15</v>
      </c>
      <c r="H21" s="12">
        <v>12</v>
      </c>
      <c r="I21" s="12">
        <v>80</v>
      </c>
      <c r="J21" s="12">
        <v>161</v>
      </c>
      <c r="K21" s="12">
        <v>0</v>
      </c>
      <c r="L21" s="12">
        <v>27</v>
      </c>
      <c r="M21" s="12">
        <v>0</v>
      </c>
      <c r="N21"/>
      <c r="O21"/>
    </row>
    <row r="22" spans="2:15" ht="12" customHeight="1">
      <c r="B22" s="228" t="s">
        <v>326</v>
      </c>
      <c r="C22" s="229"/>
      <c r="D22" s="13">
        <v>236</v>
      </c>
      <c r="E22" s="13">
        <v>23</v>
      </c>
      <c r="F22" s="13">
        <v>14</v>
      </c>
      <c r="G22" s="13">
        <v>18</v>
      </c>
      <c r="H22" s="13">
        <v>2</v>
      </c>
      <c r="I22" s="13">
        <v>68</v>
      </c>
      <c r="J22" s="13">
        <v>96</v>
      </c>
      <c r="K22" s="13">
        <v>0</v>
      </c>
      <c r="L22" s="13">
        <v>15</v>
      </c>
      <c r="M22" s="13">
        <v>0</v>
      </c>
      <c r="N22"/>
      <c r="O22"/>
    </row>
    <row r="23" spans="2:15" ht="12" customHeight="1">
      <c r="B23" s="224" t="s">
        <v>8</v>
      </c>
      <c r="C23" s="225"/>
      <c r="D23" s="12">
        <v>179</v>
      </c>
      <c r="E23" s="12">
        <v>18</v>
      </c>
      <c r="F23" s="12">
        <v>9</v>
      </c>
      <c r="G23" s="12">
        <v>4</v>
      </c>
      <c r="H23" s="12">
        <v>2</v>
      </c>
      <c r="I23" s="12">
        <v>99</v>
      </c>
      <c r="J23" s="12">
        <v>42</v>
      </c>
      <c r="K23" s="12">
        <v>0</v>
      </c>
      <c r="L23" s="12">
        <v>5</v>
      </c>
      <c r="M23" s="12">
        <v>0</v>
      </c>
      <c r="N23"/>
      <c r="O23"/>
    </row>
    <row r="24" spans="2:15" ht="12" customHeight="1">
      <c r="B24" s="224" t="s">
        <v>9</v>
      </c>
      <c r="C24" s="225"/>
      <c r="D24" s="172">
        <v>6</v>
      </c>
      <c r="E24" s="172">
        <v>0</v>
      </c>
      <c r="F24" s="172">
        <v>1</v>
      </c>
      <c r="G24" s="172">
        <v>0</v>
      </c>
      <c r="H24" s="172">
        <v>0</v>
      </c>
      <c r="I24" s="172">
        <v>4</v>
      </c>
      <c r="J24" s="172">
        <v>1</v>
      </c>
      <c r="K24" s="172">
        <v>0</v>
      </c>
      <c r="L24" s="172">
        <v>0</v>
      </c>
      <c r="M24" s="172">
        <v>0</v>
      </c>
      <c r="N24"/>
      <c r="O24"/>
    </row>
    <row r="25" spans="2:15" ht="12" customHeight="1">
      <c r="B25" s="224" t="s">
        <v>10</v>
      </c>
      <c r="C25" s="225"/>
      <c r="D25" s="172">
        <v>28</v>
      </c>
      <c r="E25" s="172">
        <v>8</v>
      </c>
      <c r="F25" s="172">
        <v>2</v>
      </c>
      <c r="G25" s="172">
        <v>0</v>
      </c>
      <c r="H25" s="172">
        <v>0</v>
      </c>
      <c r="I25" s="172">
        <v>11</v>
      </c>
      <c r="J25" s="172">
        <v>5</v>
      </c>
      <c r="K25" s="172">
        <v>0</v>
      </c>
      <c r="L25" s="172">
        <v>2</v>
      </c>
      <c r="M25" s="172">
        <v>0</v>
      </c>
      <c r="N25"/>
      <c r="O25"/>
    </row>
    <row r="26" spans="2:15" ht="12" customHeight="1">
      <c r="B26" s="224" t="s">
        <v>11</v>
      </c>
      <c r="C26" s="225"/>
      <c r="D26" s="12">
        <v>144</v>
      </c>
      <c r="E26" s="12">
        <v>13</v>
      </c>
      <c r="F26" s="12">
        <v>13</v>
      </c>
      <c r="G26" s="12">
        <v>8</v>
      </c>
      <c r="H26" s="12">
        <v>2</v>
      </c>
      <c r="I26" s="12">
        <v>51</v>
      </c>
      <c r="J26" s="12">
        <v>41</v>
      </c>
      <c r="K26" s="12">
        <v>1</v>
      </c>
      <c r="L26" s="12">
        <v>15</v>
      </c>
      <c r="M26" s="12">
        <v>0</v>
      </c>
      <c r="N26"/>
      <c r="O26"/>
    </row>
    <row r="27" spans="2:15" ht="12" customHeight="1">
      <c r="B27" s="224" t="s">
        <v>12</v>
      </c>
      <c r="C27" s="225"/>
      <c r="D27" s="12">
        <v>33</v>
      </c>
      <c r="E27" s="12">
        <v>11</v>
      </c>
      <c r="F27" s="12">
        <v>1</v>
      </c>
      <c r="G27" s="12">
        <v>4</v>
      </c>
      <c r="H27" s="12">
        <v>0</v>
      </c>
      <c r="I27" s="12">
        <v>15</v>
      </c>
      <c r="J27" s="12">
        <v>1</v>
      </c>
      <c r="K27" s="12">
        <v>0</v>
      </c>
      <c r="L27" s="12">
        <v>1</v>
      </c>
      <c r="M27" s="12">
        <v>0</v>
      </c>
      <c r="N27"/>
      <c r="O27"/>
    </row>
    <row r="28" spans="2:15" ht="12" customHeight="1">
      <c r="B28" s="224" t="s">
        <v>13</v>
      </c>
      <c r="C28" s="225"/>
      <c r="D28" s="172">
        <v>8</v>
      </c>
      <c r="E28" s="172">
        <v>2</v>
      </c>
      <c r="F28" s="172">
        <v>1</v>
      </c>
      <c r="G28" s="172">
        <v>0</v>
      </c>
      <c r="H28" s="172">
        <v>0</v>
      </c>
      <c r="I28" s="172">
        <v>2</v>
      </c>
      <c r="J28" s="172">
        <v>2</v>
      </c>
      <c r="K28" s="172">
        <v>0</v>
      </c>
      <c r="L28" s="172">
        <v>1</v>
      </c>
      <c r="M28" s="172">
        <v>0</v>
      </c>
      <c r="N28"/>
      <c r="O28"/>
    </row>
    <row r="29" spans="2:15" ht="12" customHeight="1">
      <c r="B29" s="224" t="s">
        <v>14</v>
      </c>
      <c r="C29" s="225"/>
      <c r="D29" s="12">
        <v>34</v>
      </c>
      <c r="E29" s="12">
        <v>7</v>
      </c>
      <c r="F29" s="12">
        <v>1</v>
      </c>
      <c r="G29" s="12">
        <v>6</v>
      </c>
      <c r="H29" s="12">
        <v>0</v>
      </c>
      <c r="I29" s="12">
        <v>9</v>
      </c>
      <c r="J29" s="12">
        <v>10</v>
      </c>
      <c r="K29" s="12">
        <v>0</v>
      </c>
      <c r="L29" s="12">
        <v>1</v>
      </c>
      <c r="M29" s="12">
        <v>0</v>
      </c>
      <c r="N29"/>
      <c r="O29"/>
    </row>
    <row r="30" spans="2:15" ht="12" customHeight="1">
      <c r="B30" s="224" t="s">
        <v>15</v>
      </c>
      <c r="C30" s="225"/>
      <c r="D30" s="12">
        <v>317</v>
      </c>
      <c r="E30" s="12">
        <v>43</v>
      </c>
      <c r="F30" s="12">
        <v>33</v>
      </c>
      <c r="G30" s="12">
        <v>13</v>
      </c>
      <c r="H30" s="12">
        <v>7</v>
      </c>
      <c r="I30" s="12">
        <v>111</v>
      </c>
      <c r="J30" s="12">
        <v>97</v>
      </c>
      <c r="K30" s="12">
        <v>0</v>
      </c>
      <c r="L30" s="12">
        <v>13</v>
      </c>
      <c r="M30" s="12">
        <v>0</v>
      </c>
      <c r="N30"/>
      <c r="O30"/>
    </row>
    <row r="31" spans="2:15" ht="12" customHeight="1">
      <c r="B31" s="224" t="s">
        <v>16</v>
      </c>
      <c r="C31" s="225"/>
      <c r="D31" s="12">
        <v>294</v>
      </c>
      <c r="E31" s="12">
        <v>51</v>
      </c>
      <c r="F31" s="12">
        <v>26</v>
      </c>
      <c r="G31" s="12">
        <v>19</v>
      </c>
      <c r="H31" s="12">
        <v>1</v>
      </c>
      <c r="I31" s="12">
        <v>118</v>
      </c>
      <c r="J31" s="12">
        <v>71</v>
      </c>
      <c r="K31" s="12">
        <v>1</v>
      </c>
      <c r="L31" s="12">
        <v>7</v>
      </c>
      <c r="M31" s="12">
        <v>0</v>
      </c>
      <c r="N31"/>
      <c r="O31"/>
    </row>
    <row r="32" spans="2:15" ht="12" customHeight="1">
      <c r="B32" s="224" t="s">
        <v>17</v>
      </c>
      <c r="C32" s="225"/>
      <c r="D32" s="12">
        <v>379</v>
      </c>
      <c r="E32" s="12">
        <v>46</v>
      </c>
      <c r="F32" s="12">
        <v>16</v>
      </c>
      <c r="G32" s="12">
        <v>47</v>
      </c>
      <c r="H32" s="12">
        <v>2</v>
      </c>
      <c r="I32" s="12">
        <v>164</v>
      </c>
      <c r="J32" s="12">
        <v>94</v>
      </c>
      <c r="K32" s="12">
        <v>0</v>
      </c>
      <c r="L32" s="12">
        <v>10</v>
      </c>
      <c r="M32" s="12">
        <v>0</v>
      </c>
      <c r="N32"/>
      <c r="O32"/>
    </row>
    <row r="33" spans="2:15" ht="12" customHeight="1">
      <c r="B33" s="224" t="s">
        <v>18</v>
      </c>
      <c r="C33" s="225"/>
      <c r="D33" s="12">
        <v>2316</v>
      </c>
      <c r="E33" s="12">
        <v>227</v>
      </c>
      <c r="F33" s="12">
        <v>223</v>
      </c>
      <c r="G33" s="12">
        <v>69</v>
      </c>
      <c r="H33" s="12">
        <v>63</v>
      </c>
      <c r="I33" s="12">
        <v>691</v>
      </c>
      <c r="J33" s="12">
        <v>926</v>
      </c>
      <c r="K33" s="12">
        <v>2</v>
      </c>
      <c r="L33" s="12">
        <v>115</v>
      </c>
      <c r="M33" s="12">
        <v>0</v>
      </c>
      <c r="N33"/>
      <c r="O33"/>
    </row>
    <row r="34" spans="2:15" ht="12" customHeight="1">
      <c r="B34" s="224" t="s">
        <v>19</v>
      </c>
      <c r="C34" s="225"/>
      <c r="D34" s="12">
        <v>1316</v>
      </c>
      <c r="E34" s="12">
        <v>152</v>
      </c>
      <c r="F34" s="12">
        <v>133</v>
      </c>
      <c r="G34" s="12">
        <v>45</v>
      </c>
      <c r="H34" s="12">
        <v>62</v>
      </c>
      <c r="I34" s="12">
        <v>364</v>
      </c>
      <c r="J34" s="12">
        <v>475</v>
      </c>
      <c r="K34" s="12">
        <v>1</v>
      </c>
      <c r="L34" s="12">
        <v>84</v>
      </c>
      <c r="M34" s="12">
        <v>0</v>
      </c>
      <c r="N34"/>
      <c r="O34"/>
    </row>
    <row r="35" spans="2:15" ht="12" customHeight="1">
      <c r="B35" s="224" t="s">
        <v>20</v>
      </c>
      <c r="C35" s="225"/>
      <c r="D35" s="12">
        <v>3139</v>
      </c>
      <c r="E35" s="12">
        <v>234</v>
      </c>
      <c r="F35" s="12">
        <v>437</v>
      </c>
      <c r="G35" s="12">
        <v>140</v>
      </c>
      <c r="H35" s="12">
        <v>142</v>
      </c>
      <c r="I35" s="12">
        <v>515</v>
      </c>
      <c r="J35" s="12">
        <v>1474</v>
      </c>
      <c r="K35" s="12">
        <v>1</v>
      </c>
      <c r="L35" s="12">
        <v>196</v>
      </c>
      <c r="M35" s="12">
        <v>0</v>
      </c>
      <c r="N35"/>
      <c r="O35"/>
    </row>
    <row r="36" spans="2:15" ht="12" customHeight="1">
      <c r="B36" s="224" t="s">
        <v>21</v>
      </c>
      <c r="C36" s="225"/>
      <c r="D36" s="12">
        <v>2024</v>
      </c>
      <c r="E36" s="12">
        <v>175</v>
      </c>
      <c r="F36" s="12">
        <v>214</v>
      </c>
      <c r="G36" s="12">
        <v>79</v>
      </c>
      <c r="H36" s="12">
        <v>66</v>
      </c>
      <c r="I36" s="12">
        <v>530</v>
      </c>
      <c r="J36" s="12">
        <v>855</v>
      </c>
      <c r="K36" s="12">
        <v>2</v>
      </c>
      <c r="L36" s="12">
        <v>103</v>
      </c>
      <c r="M36" s="12">
        <v>0</v>
      </c>
      <c r="N36"/>
      <c r="O36"/>
    </row>
    <row r="37" spans="2:15" ht="12" customHeight="1">
      <c r="B37" s="224" t="s">
        <v>22</v>
      </c>
      <c r="C37" s="225"/>
      <c r="D37" s="12">
        <v>37</v>
      </c>
      <c r="E37" s="12">
        <v>7</v>
      </c>
      <c r="F37" s="12">
        <v>4</v>
      </c>
      <c r="G37" s="12">
        <v>1</v>
      </c>
      <c r="H37" s="12">
        <v>0</v>
      </c>
      <c r="I37" s="12">
        <v>14</v>
      </c>
      <c r="J37" s="12">
        <v>9</v>
      </c>
      <c r="K37" s="12">
        <v>0</v>
      </c>
      <c r="L37" s="12">
        <v>2</v>
      </c>
      <c r="M37" s="12">
        <v>0</v>
      </c>
      <c r="N37"/>
      <c r="O37"/>
    </row>
    <row r="38" spans="2:15" ht="12" customHeight="1">
      <c r="B38" s="224" t="s">
        <v>23</v>
      </c>
      <c r="C38" s="225"/>
      <c r="D38" s="12">
        <v>28</v>
      </c>
      <c r="E38" s="12">
        <v>4</v>
      </c>
      <c r="F38" s="12">
        <v>1</v>
      </c>
      <c r="G38" s="12">
        <v>3</v>
      </c>
      <c r="H38" s="12">
        <v>0</v>
      </c>
      <c r="I38" s="12">
        <v>12</v>
      </c>
      <c r="J38" s="12">
        <v>7</v>
      </c>
      <c r="K38" s="12">
        <v>0</v>
      </c>
      <c r="L38" s="12">
        <v>1</v>
      </c>
      <c r="M38" s="12">
        <v>0</v>
      </c>
      <c r="N38"/>
      <c r="O38"/>
    </row>
    <row r="39" spans="2:15" ht="12" customHeight="1">
      <c r="B39" s="224" t="s">
        <v>24</v>
      </c>
      <c r="C39" s="225"/>
      <c r="D39" s="12">
        <v>23</v>
      </c>
      <c r="E39" s="12">
        <v>3</v>
      </c>
      <c r="F39" s="12">
        <v>2</v>
      </c>
      <c r="G39" s="12">
        <v>0</v>
      </c>
      <c r="H39" s="12">
        <v>0</v>
      </c>
      <c r="I39" s="12">
        <v>12</v>
      </c>
      <c r="J39" s="12">
        <v>6</v>
      </c>
      <c r="K39" s="12">
        <v>0</v>
      </c>
      <c r="L39" s="12">
        <v>0</v>
      </c>
      <c r="M39" s="12">
        <v>0</v>
      </c>
      <c r="N39"/>
      <c r="O39"/>
    </row>
    <row r="40" spans="2:15" ht="12" customHeight="1">
      <c r="B40" s="224" t="s">
        <v>25</v>
      </c>
      <c r="C40" s="225"/>
      <c r="D40" s="12">
        <v>29</v>
      </c>
      <c r="E40" s="12">
        <v>3</v>
      </c>
      <c r="F40" s="12">
        <v>1</v>
      </c>
      <c r="G40" s="12">
        <v>1</v>
      </c>
      <c r="H40" s="12">
        <v>0</v>
      </c>
      <c r="I40" s="12">
        <v>11</v>
      </c>
      <c r="J40" s="12">
        <v>13</v>
      </c>
      <c r="K40" s="12">
        <v>0</v>
      </c>
      <c r="L40" s="12">
        <v>0</v>
      </c>
      <c r="M40" s="12">
        <v>0</v>
      </c>
      <c r="N40"/>
      <c r="O40"/>
    </row>
    <row r="41" spans="2:15" ht="12" customHeight="1">
      <c r="B41" s="224" t="s">
        <v>26</v>
      </c>
      <c r="C41" s="225"/>
      <c r="D41" s="12">
        <v>111</v>
      </c>
      <c r="E41" s="12">
        <v>17</v>
      </c>
      <c r="F41" s="12">
        <v>6</v>
      </c>
      <c r="G41" s="12">
        <v>15</v>
      </c>
      <c r="H41" s="12">
        <v>1</v>
      </c>
      <c r="I41" s="12">
        <v>36</v>
      </c>
      <c r="J41" s="12">
        <v>31</v>
      </c>
      <c r="K41" s="12">
        <v>0</v>
      </c>
      <c r="L41" s="12">
        <v>5</v>
      </c>
      <c r="M41" s="12">
        <v>0</v>
      </c>
      <c r="N41"/>
      <c r="O41"/>
    </row>
    <row r="42" spans="2:15" ht="12" customHeight="1">
      <c r="B42" s="224" t="s">
        <v>27</v>
      </c>
      <c r="C42" s="225"/>
      <c r="D42" s="12">
        <v>62</v>
      </c>
      <c r="E42" s="12">
        <v>5</v>
      </c>
      <c r="F42" s="12">
        <v>6</v>
      </c>
      <c r="G42" s="12">
        <v>8</v>
      </c>
      <c r="H42" s="12">
        <v>0</v>
      </c>
      <c r="I42" s="12">
        <v>18</v>
      </c>
      <c r="J42" s="12">
        <v>20</v>
      </c>
      <c r="K42" s="12">
        <v>0</v>
      </c>
      <c r="L42" s="12">
        <v>5</v>
      </c>
      <c r="M42" s="12">
        <v>0</v>
      </c>
      <c r="N42"/>
      <c r="O42"/>
    </row>
    <row r="43" spans="2:15" ht="12" customHeight="1">
      <c r="B43" s="224" t="s">
        <v>28</v>
      </c>
      <c r="C43" s="225"/>
      <c r="D43" s="12">
        <v>181</v>
      </c>
      <c r="E43" s="12">
        <v>13</v>
      </c>
      <c r="F43" s="12">
        <v>18</v>
      </c>
      <c r="G43" s="12">
        <v>18</v>
      </c>
      <c r="H43" s="12">
        <v>0</v>
      </c>
      <c r="I43" s="12">
        <v>65</v>
      </c>
      <c r="J43" s="12">
        <v>64</v>
      </c>
      <c r="K43" s="12">
        <v>0</v>
      </c>
      <c r="L43" s="12">
        <v>3</v>
      </c>
      <c r="M43" s="12">
        <v>0</v>
      </c>
      <c r="N43"/>
      <c r="O43"/>
    </row>
    <row r="44" spans="2:15" ht="12" customHeight="1">
      <c r="B44" s="224" t="s">
        <v>29</v>
      </c>
      <c r="C44" s="225"/>
      <c r="D44" s="12">
        <v>223</v>
      </c>
      <c r="E44" s="12">
        <v>22</v>
      </c>
      <c r="F44" s="12">
        <v>8</v>
      </c>
      <c r="G44" s="12">
        <v>20</v>
      </c>
      <c r="H44" s="12">
        <v>2</v>
      </c>
      <c r="I44" s="12">
        <v>40</v>
      </c>
      <c r="J44" s="12">
        <v>118</v>
      </c>
      <c r="K44" s="12">
        <v>0</v>
      </c>
      <c r="L44" s="12">
        <v>13</v>
      </c>
      <c r="M44" s="12">
        <v>0</v>
      </c>
      <c r="N44"/>
      <c r="O44"/>
    </row>
    <row r="45" spans="2:15" ht="12" customHeight="1">
      <c r="B45" s="224" t="s">
        <v>30</v>
      </c>
      <c r="C45" s="225"/>
      <c r="D45" s="12">
        <v>1146</v>
      </c>
      <c r="E45" s="12">
        <v>104</v>
      </c>
      <c r="F45" s="12">
        <v>99</v>
      </c>
      <c r="G45" s="12">
        <v>125</v>
      </c>
      <c r="H45" s="12">
        <v>18</v>
      </c>
      <c r="I45" s="12">
        <v>205</v>
      </c>
      <c r="J45" s="12">
        <v>546</v>
      </c>
      <c r="K45" s="12">
        <v>0</v>
      </c>
      <c r="L45" s="12">
        <v>49</v>
      </c>
      <c r="M45" s="12">
        <v>0</v>
      </c>
      <c r="N45"/>
      <c r="O45"/>
    </row>
    <row r="46" spans="2:15" ht="12" customHeight="1">
      <c r="B46" s="224" t="s">
        <v>31</v>
      </c>
      <c r="C46" s="225"/>
      <c r="D46" s="12">
        <v>136</v>
      </c>
      <c r="E46" s="12">
        <v>28</v>
      </c>
      <c r="F46" s="12">
        <v>11</v>
      </c>
      <c r="G46" s="12">
        <v>7</v>
      </c>
      <c r="H46" s="12">
        <v>2</v>
      </c>
      <c r="I46" s="12">
        <v>26</v>
      </c>
      <c r="J46" s="12">
        <v>55</v>
      </c>
      <c r="K46" s="12">
        <v>0</v>
      </c>
      <c r="L46" s="12">
        <v>7</v>
      </c>
      <c r="M46" s="12">
        <v>0</v>
      </c>
      <c r="N46"/>
      <c r="O46"/>
    </row>
    <row r="47" spans="2:15" ht="12" customHeight="1">
      <c r="B47" s="224" t="s">
        <v>32</v>
      </c>
      <c r="C47" s="225"/>
      <c r="D47" s="12">
        <v>95</v>
      </c>
      <c r="E47" s="12">
        <v>18</v>
      </c>
      <c r="F47" s="12">
        <v>5</v>
      </c>
      <c r="G47" s="12">
        <v>6</v>
      </c>
      <c r="H47" s="12">
        <v>2</v>
      </c>
      <c r="I47" s="12">
        <v>25</v>
      </c>
      <c r="J47" s="12">
        <v>32</v>
      </c>
      <c r="K47" s="12">
        <v>0</v>
      </c>
      <c r="L47" s="12">
        <v>7</v>
      </c>
      <c r="M47" s="12">
        <v>0</v>
      </c>
      <c r="N47"/>
      <c r="O47"/>
    </row>
    <row r="48" spans="2:15" ht="12" customHeight="1">
      <c r="B48" s="224" t="s">
        <v>33</v>
      </c>
      <c r="C48" s="225"/>
      <c r="D48" s="12">
        <v>121</v>
      </c>
      <c r="E48" s="12">
        <v>20</v>
      </c>
      <c r="F48" s="12">
        <v>12</v>
      </c>
      <c r="G48" s="12">
        <v>4</v>
      </c>
      <c r="H48" s="12">
        <v>5</v>
      </c>
      <c r="I48" s="12">
        <v>15</v>
      </c>
      <c r="J48" s="12">
        <v>58</v>
      </c>
      <c r="K48" s="12">
        <v>0</v>
      </c>
      <c r="L48" s="12">
        <v>7</v>
      </c>
      <c r="M48" s="12">
        <v>0</v>
      </c>
      <c r="N48"/>
      <c r="O48"/>
    </row>
    <row r="49" spans="2:15" ht="12" customHeight="1">
      <c r="B49" s="224" t="s">
        <v>34</v>
      </c>
      <c r="C49" s="225"/>
      <c r="D49" s="12">
        <v>994</v>
      </c>
      <c r="E49" s="12">
        <v>105</v>
      </c>
      <c r="F49" s="12">
        <v>131</v>
      </c>
      <c r="G49" s="12">
        <v>50</v>
      </c>
      <c r="H49" s="12">
        <v>47</v>
      </c>
      <c r="I49" s="12">
        <v>70</v>
      </c>
      <c r="J49" s="12">
        <v>549</v>
      </c>
      <c r="K49" s="12">
        <v>0</v>
      </c>
      <c r="L49" s="12">
        <v>42</v>
      </c>
      <c r="M49" s="12">
        <v>0</v>
      </c>
      <c r="N49"/>
      <c r="O49"/>
    </row>
    <row r="50" spans="2:15" ht="12" customHeight="1">
      <c r="B50" s="224" t="s">
        <v>35</v>
      </c>
      <c r="C50" s="225"/>
      <c r="D50" s="12">
        <v>660</v>
      </c>
      <c r="E50" s="12">
        <v>71</v>
      </c>
      <c r="F50" s="12">
        <v>74</v>
      </c>
      <c r="G50" s="12">
        <v>35</v>
      </c>
      <c r="H50" s="12">
        <v>32</v>
      </c>
      <c r="I50" s="12">
        <v>70</v>
      </c>
      <c r="J50" s="12">
        <v>327</v>
      </c>
      <c r="K50" s="12">
        <v>0</v>
      </c>
      <c r="L50" s="12">
        <v>51</v>
      </c>
      <c r="M50" s="12">
        <v>0</v>
      </c>
      <c r="N50"/>
      <c r="O50"/>
    </row>
    <row r="51" spans="2:15" ht="12" customHeight="1">
      <c r="B51" s="224" t="s">
        <v>36</v>
      </c>
      <c r="C51" s="225"/>
      <c r="D51" s="12">
        <v>106</v>
      </c>
      <c r="E51" s="12">
        <v>9</v>
      </c>
      <c r="F51" s="12">
        <v>9</v>
      </c>
      <c r="G51" s="12">
        <v>4</v>
      </c>
      <c r="H51" s="12">
        <v>6</v>
      </c>
      <c r="I51" s="12">
        <v>18</v>
      </c>
      <c r="J51" s="12">
        <v>54</v>
      </c>
      <c r="K51" s="12">
        <v>0</v>
      </c>
      <c r="L51" s="12">
        <v>6</v>
      </c>
      <c r="M51" s="12">
        <v>0</v>
      </c>
      <c r="N51"/>
      <c r="O51"/>
    </row>
    <row r="52" spans="2:15" ht="12" customHeight="1">
      <c r="B52" s="224" t="s">
        <v>37</v>
      </c>
      <c r="C52" s="225"/>
      <c r="D52" s="12">
        <v>40</v>
      </c>
      <c r="E52" s="12">
        <v>7</v>
      </c>
      <c r="F52" s="12">
        <v>7</v>
      </c>
      <c r="G52" s="12">
        <v>3</v>
      </c>
      <c r="H52" s="12">
        <v>2</v>
      </c>
      <c r="I52" s="12">
        <v>4</v>
      </c>
      <c r="J52" s="12">
        <v>15</v>
      </c>
      <c r="K52" s="12">
        <v>0</v>
      </c>
      <c r="L52" s="12">
        <v>2</v>
      </c>
      <c r="M52" s="12">
        <v>0</v>
      </c>
      <c r="N52"/>
      <c r="O52"/>
    </row>
    <row r="53" spans="2:15" ht="12" customHeight="1">
      <c r="B53" s="224" t="s">
        <v>38</v>
      </c>
      <c r="C53" s="225"/>
      <c r="D53" s="172">
        <v>4</v>
      </c>
      <c r="E53" s="172">
        <v>0</v>
      </c>
      <c r="F53" s="172">
        <v>1</v>
      </c>
      <c r="G53" s="172">
        <v>0</v>
      </c>
      <c r="H53" s="172">
        <v>0</v>
      </c>
      <c r="I53" s="172">
        <v>3</v>
      </c>
      <c r="J53" s="172">
        <v>0</v>
      </c>
      <c r="K53" s="172">
        <v>0</v>
      </c>
      <c r="L53" s="172">
        <v>0</v>
      </c>
      <c r="M53" s="172">
        <v>0</v>
      </c>
      <c r="N53"/>
      <c r="O53"/>
    </row>
    <row r="54" spans="2:15" ht="12" customHeight="1">
      <c r="B54" s="224" t="s">
        <v>39</v>
      </c>
      <c r="C54" s="225"/>
      <c r="D54" s="172">
        <v>2</v>
      </c>
      <c r="E54" s="172">
        <v>1</v>
      </c>
      <c r="F54" s="172">
        <v>0</v>
      </c>
      <c r="G54" s="172">
        <v>0</v>
      </c>
      <c r="H54" s="172">
        <v>0</v>
      </c>
      <c r="I54" s="172">
        <v>1</v>
      </c>
      <c r="J54" s="172">
        <v>0</v>
      </c>
      <c r="K54" s="172">
        <v>0</v>
      </c>
      <c r="L54" s="172">
        <v>0</v>
      </c>
      <c r="M54" s="172">
        <v>0</v>
      </c>
      <c r="N54"/>
      <c r="O54"/>
    </row>
    <row r="55" spans="2:15" ht="12" customHeight="1">
      <c r="B55" s="224" t="s">
        <v>40</v>
      </c>
      <c r="C55" s="225"/>
      <c r="D55" s="12">
        <v>111</v>
      </c>
      <c r="E55" s="12">
        <v>12</v>
      </c>
      <c r="F55" s="12">
        <v>6</v>
      </c>
      <c r="G55" s="12">
        <v>2</v>
      </c>
      <c r="H55" s="12">
        <v>0</v>
      </c>
      <c r="I55" s="12">
        <v>34</v>
      </c>
      <c r="J55" s="12">
        <v>47</v>
      </c>
      <c r="K55" s="12">
        <v>0</v>
      </c>
      <c r="L55" s="12">
        <v>10</v>
      </c>
      <c r="M55" s="12">
        <v>0</v>
      </c>
      <c r="N55"/>
      <c r="O55"/>
    </row>
    <row r="56" spans="2:15" ht="12" customHeight="1">
      <c r="B56" s="224" t="s">
        <v>41</v>
      </c>
      <c r="C56" s="225"/>
      <c r="D56" s="12">
        <v>305</v>
      </c>
      <c r="E56" s="12">
        <v>21</v>
      </c>
      <c r="F56" s="12">
        <v>16</v>
      </c>
      <c r="G56" s="12">
        <v>9</v>
      </c>
      <c r="H56" s="12">
        <v>1</v>
      </c>
      <c r="I56" s="12">
        <v>73</v>
      </c>
      <c r="J56" s="12">
        <v>153</v>
      </c>
      <c r="K56" s="12">
        <v>1</v>
      </c>
      <c r="L56" s="12">
        <v>31</v>
      </c>
      <c r="M56" s="12">
        <v>0</v>
      </c>
      <c r="N56"/>
      <c r="O56"/>
    </row>
    <row r="57" spans="2:15" ht="12" customHeight="1">
      <c r="B57" s="224" t="s">
        <v>42</v>
      </c>
      <c r="C57" s="225"/>
      <c r="D57" s="12">
        <v>30</v>
      </c>
      <c r="E57" s="12">
        <v>4</v>
      </c>
      <c r="F57" s="12">
        <v>1</v>
      </c>
      <c r="G57" s="12">
        <v>1</v>
      </c>
      <c r="H57" s="12">
        <v>0</v>
      </c>
      <c r="I57" s="12">
        <v>7</v>
      </c>
      <c r="J57" s="12">
        <v>12</v>
      </c>
      <c r="K57" s="12">
        <v>0</v>
      </c>
      <c r="L57" s="12">
        <v>5</v>
      </c>
      <c r="M57" s="12">
        <v>0</v>
      </c>
      <c r="N57"/>
      <c r="O57"/>
    </row>
    <row r="58" spans="2:15" ht="12" customHeight="1">
      <c r="B58" s="224" t="s">
        <v>43</v>
      </c>
      <c r="C58" s="225"/>
      <c r="D58" s="12">
        <v>8</v>
      </c>
      <c r="E58" s="12">
        <v>1</v>
      </c>
      <c r="F58" s="12">
        <v>0</v>
      </c>
      <c r="G58" s="12">
        <v>1</v>
      </c>
      <c r="H58" s="12">
        <v>0</v>
      </c>
      <c r="I58" s="12">
        <v>1</v>
      </c>
      <c r="J58" s="12">
        <v>5</v>
      </c>
      <c r="K58" s="12">
        <v>0</v>
      </c>
      <c r="L58" s="12">
        <v>0</v>
      </c>
      <c r="M58" s="12">
        <v>0</v>
      </c>
      <c r="N58"/>
      <c r="O58"/>
    </row>
    <row r="59" spans="2:15" ht="12" customHeight="1">
      <c r="B59" s="224" t="s">
        <v>44</v>
      </c>
      <c r="C59" s="225"/>
      <c r="D59" s="12">
        <v>51</v>
      </c>
      <c r="E59" s="12">
        <v>8</v>
      </c>
      <c r="F59" s="12">
        <v>4</v>
      </c>
      <c r="G59" s="12">
        <v>0</v>
      </c>
      <c r="H59" s="12">
        <v>0</v>
      </c>
      <c r="I59" s="12">
        <v>23</v>
      </c>
      <c r="J59" s="12">
        <v>12</v>
      </c>
      <c r="K59" s="12">
        <v>0</v>
      </c>
      <c r="L59" s="12">
        <v>4</v>
      </c>
      <c r="M59" s="12">
        <v>0</v>
      </c>
      <c r="N59"/>
      <c r="O59"/>
    </row>
    <row r="60" spans="2:15" ht="12" customHeight="1">
      <c r="B60" s="224" t="s">
        <v>45</v>
      </c>
      <c r="C60" s="225"/>
      <c r="D60" s="12">
        <v>29</v>
      </c>
      <c r="E60" s="12">
        <v>0</v>
      </c>
      <c r="F60" s="12">
        <v>4</v>
      </c>
      <c r="G60" s="12">
        <v>2</v>
      </c>
      <c r="H60" s="12">
        <v>0</v>
      </c>
      <c r="I60" s="12">
        <v>9</v>
      </c>
      <c r="J60" s="12">
        <v>13</v>
      </c>
      <c r="K60" s="12">
        <v>0</v>
      </c>
      <c r="L60" s="12">
        <v>1</v>
      </c>
      <c r="M60" s="12">
        <v>0</v>
      </c>
      <c r="N60"/>
      <c r="O60"/>
    </row>
    <row r="61" spans="2:15" ht="12" customHeight="1">
      <c r="B61" s="224" t="s">
        <v>46</v>
      </c>
      <c r="C61" s="225"/>
      <c r="D61" s="12">
        <v>34</v>
      </c>
      <c r="E61" s="12">
        <v>4</v>
      </c>
      <c r="F61" s="12">
        <v>4</v>
      </c>
      <c r="G61" s="12">
        <v>1</v>
      </c>
      <c r="H61" s="12">
        <v>0</v>
      </c>
      <c r="I61" s="12">
        <v>6</v>
      </c>
      <c r="J61" s="12">
        <v>15</v>
      </c>
      <c r="K61" s="12">
        <v>0</v>
      </c>
      <c r="L61" s="12">
        <v>4</v>
      </c>
      <c r="M61" s="12">
        <v>0</v>
      </c>
      <c r="N61"/>
      <c r="O61"/>
    </row>
    <row r="62" spans="2:15" ht="12" customHeight="1">
      <c r="B62" s="224" t="s">
        <v>47</v>
      </c>
      <c r="C62" s="225"/>
      <c r="D62" s="12">
        <v>316</v>
      </c>
      <c r="E62" s="12">
        <v>20</v>
      </c>
      <c r="F62" s="12">
        <v>35</v>
      </c>
      <c r="G62" s="12">
        <v>11</v>
      </c>
      <c r="H62" s="12">
        <v>11</v>
      </c>
      <c r="I62" s="12">
        <v>67</v>
      </c>
      <c r="J62" s="12">
        <v>149</v>
      </c>
      <c r="K62" s="12">
        <v>0</v>
      </c>
      <c r="L62" s="12">
        <v>23</v>
      </c>
      <c r="M62" s="12">
        <v>0</v>
      </c>
      <c r="N62"/>
      <c r="O62"/>
    </row>
    <row r="63" spans="2:15" ht="12" customHeight="1">
      <c r="B63" s="224" t="s">
        <v>48</v>
      </c>
      <c r="C63" s="225"/>
      <c r="D63" s="12">
        <v>40</v>
      </c>
      <c r="E63" s="12">
        <v>8</v>
      </c>
      <c r="F63" s="12">
        <v>5</v>
      </c>
      <c r="G63" s="12">
        <v>3</v>
      </c>
      <c r="H63" s="12">
        <v>1</v>
      </c>
      <c r="I63" s="12">
        <v>9</v>
      </c>
      <c r="J63" s="12">
        <v>11</v>
      </c>
      <c r="K63" s="12">
        <v>0</v>
      </c>
      <c r="L63" s="12">
        <v>3</v>
      </c>
      <c r="M63" s="12">
        <v>0</v>
      </c>
      <c r="N63"/>
      <c r="O63"/>
    </row>
    <row r="64" spans="2:15" ht="12" customHeight="1">
      <c r="B64" s="224" t="s">
        <v>49</v>
      </c>
      <c r="C64" s="225"/>
      <c r="D64" s="12">
        <v>13</v>
      </c>
      <c r="E64" s="12">
        <v>3</v>
      </c>
      <c r="F64" s="12">
        <v>3</v>
      </c>
      <c r="G64" s="12">
        <v>1</v>
      </c>
      <c r="H64" s="12">
        <v>0</v>
      </c>
      <c r="I64" s="12">
        <v>4</v>
      </c>
      <c r="J64" s="12">
        <v>1</v>
      </c>
      <c r="K64" s="12">
        <v>0</v>
      </c>
      <c r="L64" s="12">
        <v>1</v>
      </c>
      <c r="M64" s="12">
        <v>0</v>
      </c>
      <c r="N64"/>
      <c r="O64"/>
    </row>
    <row r="65" spans="2:15" ht="12" customHeight="1">
      <c r="B65" s="224" t="s">
        <v>50</v>
      </c>
      <c r="C65" s="225"/>
      <c r="D65" s="12">
        <v>81</v>
      </c>
      <c r="E65" s="12">
        <v>7</v>
      </c>
      <c r="F65" s="12">
        <v>5</v>
      </c>
      <c r="G65" s="12">
        <v>2</v>
      </c>
      <c r="H65" s="12">
        <v>0</v>
      </c>
      <c r="I65" s="12">
        <v>29</v>
      </c>
      <c r="J65" s="12">
        <v>30</v>
      </c>
      <c r="K65" s="12">
        <v>0</v>
      </c>
      <c r="L65" s="12">
        <v>8</v>
      </c>
      <c r="M65" s="12">
        <v>0</v>
      </c>
      <c r="N65"/>
      <c r="O65"/>
    </row>
    <row r="66" spans="2:15" ht="12" customHeight="1">
      <c r="B66" s="224" t="s">
        <v>51</v>
      </c>
      <c r="C66" s="225"/>
      <c r="D66" s="172">
        <v>52</v>
      </c>
      <c r="E66" s="172">
        <v>5</v>
      </c>
      <c r="F66" s="172">
        <v>1</v>
      </c>
      <c r="G66" s="172">
        <v>2</v>
      </c>
      <c r="H66" s="172">
        <v>0</v>
      </c>
      <c r="I66" s="172">
        <v>23</v>
      </c>
      <c r="J66" s="172">
        <v>20</v>
      </c>
      <c r="K66" s="172">
        <v>0</v>
      </c>
      <c r="L66" s="172">
        <v>1</v>
      </c>
      <c r="M66" s="172">
        <v>0</v>
      </c>
      <c r="N66"/>
      <c r="O66"/>
    </row>
    <row r="67" spans="2:15" ht="12" customHeight="1">
      <c r="B67" s="224" t="s">
        <v>52</v>
      </c>
      <c r="C67" s="225"/>
      <c r="D67" s="172">
        <v>22</v>
      </c>
      <c r="E67" s="172">
        <v>3</v>
      </c>
      <c r="F67" s="172">
        <v>1</v>
      </c>
      <c r="G67" s="172">
        <v>2</v>
      </c>
      <c r="H67" s="172">
        <v>0</v>
      </c>
      <c r="I67" s="172">
        <v>1</v>
      </c>
      <c r="J67" s="172">
        <v>14</v>
      </c>
      <c r="K67" s="172">
        <v>0</v>
      </c>
      <c r="L67" s="172">
        <v>1</v>
      </c>
      <c r="M67" s="172">
        <v>0</v>
      </c>
      <c r="N67"/>
      <c r="O67"/>
    </row>
    <row r="68" spans="2:15" ht="12">
      <c r="B68" s="224" t="s">
        <v>53</v>
      </c>
      <c r="C68" s="225"/>
      <c r="D68" s="21">
        <v>57</v>
      </c>
      <c r="E68" s="20">
        <v>6</v>
      </c>
      <c r="F68" s="20">
        <v>2</v>
      </c>
      <c r="G68" s="20">
        <v>12</v>
      </c>
      <c r="H68" s="20">
        <v>2</v>
      </c>
      <c r="I68" s="20">
        <v>11</v>
      </c>
      <c r="J68" s="20">
        <v>23</v>
      </c>
      <c r="K68" s="20">
        <v>0</v>
      </c>
      <c r="L68" s="20">
        <v>1</v>
      </c>
      <c r="M68" s="20">
        <v>0</v>
      </c>
      <c r="N68"/>
      <c r="O68"/>
    </row>
    <row r="69" spans="2:13" s="8" customFormat="1" ht="12">
      <c r="B69" s="228" t="s">
        <v>312</v>
      </c>
      <c r="C69" s="229"/>
      <c r="D69" s="181">
        <v>24</v>
      </c>
      <c r="E69" s="177">
        <v>2</v>
      </c>
      <c r="F69" s="177">
        <v>5</v>
      </c>
      <c r="G69" s="177">
        <v>0</v>
      </c>
      <c r="H69" s="177">
        <v>0</v>
      </c>
      <c r="I69" s="177">
        <v>4</v>
      </c>
      <c r="J69" s="177">
        <v>9</v>
      </c>
      <c r="K69" s="177">
        <v>0</v>
      </c>
      <c r="L69" s="177">
        <v>4</v>
      </c>
      <c r="M69" s="177">
        <v>0</v>
      </c>
    </row>
    <row r="71" ht="12">
      <c r="D71" s="222">
        <f>D6</f>
        <v>15388</v>
      </c>
    </row>
    <row r="72" ht="12">
      <c r="D72" s="222" t="str">
        <f>IF(D71=SUM(D8:D11,D12:D22,D23:D69)/3,"OK","NG")</f>
        <v>OK</v>
      </c>
    </row>
  </sheetData>
  <sheetProtection/>
  <mergeCells count="73">
    <mergeCell ref="B12:C12"/>
    <mergeCell ref="B13:C13"/>
    <mergeCell ref="B14:C14"/>
    <mergeCell ref="B15:C15"/>
    <mergeCell ref="B16:C16"/>
    <mergeCell ref="B17:C17"/>
    <mergeCell ref="B18:C18"/>
    <mergeCell ref="B19:C19"/>
    <mergeCell ref="B69:C69"/>
    <mergeCell ref="B3:C3"/>
    <mergeCell ref="B4:C5"/>
    <mergeCell ref="B6:C6"/>
    <mergeCell ref="B7:C7"/>
    <mergeCell ref="B11:C11"/>
    <mergeCell ref="B24:C24"/>
    <mergeCell ref="B25:C25"/>
    <mergeCell ref="B26:C26"/>
    <mergeCell ref="B27:C27"/>
    <mergeCell ref="B20:C20"/>
    <mergeCell ref="B21:C21"/>
    <mergeCell ref="B22:C22"/>
    <mergeCell ref="B23:C23"/>
    <mergeCell ref="B32:C32"/>
    <mergeCell ref="B33:C33"/>
    <mergeCell ref="B34:C34"/>
    <mergeCell ref="B35:C35"/>
    <mergeCell ref="B28:C28"/>
    <mergeCell ref="B29:C29"/>
    <mergeCell ref="B30:C30"/>
    <mergeCell ref="B31:C31"/>
    <mergeCell ref="B40:C40"/>
    <mergeCell ref="B41:C41"/>
    <mergeCell ref="B42:C42"/>
    <mergeCell ref="B43:C43"/>
    <mergeCell ref="B36:C36"/>
    <mergeCell ref="B37:C37"/>
    <mergeCell ref="B38:C38"/>
    <mergeCell ref="B39:C39"/>
    <mergeCell ref="B48:C48"/>
    <mergeCell ref="B49:C49"/>
    <mergeCell ref="B50:C50"/>
    <mergeCell ref="B51:C51"/>
    <mergeCell ref="B44:C44"/>
    <mergeCell ref="B45:C45"/>
    <mergeCell ref="B46:C46"/>
    <mergeCell ref="B47:C47"/>
    <mergeCell ref="B52:C52"/>
    <mergeCell ref="B53:C53"/>
    <mergeCell ref="B60:C60"/>
    <mergeCell ref="B61:C61"/>
    <mergeCell ref="B54:C54"/>
    <mergeCell ref="B55:C55"/>
    <mergeCell ref="B56:C56"/>
    <mergeCell ref="B57:C57"/>
    <mergeCell ref="B66:C66"/>
    <mergeCell ref="B67:C67"/>
    <mergeCell ref="B68:C68"/>
    <mergeCell ref="D3:D5"/>
    <mergeCell ref="B62:C62"/>
    <mergeCell ref="B63:C63"/>
    <mergeCell ref="B64:C64"/>
    <mergeCell ref="B65:C65"/>
    <mergeCell ref="B58:C58"/>
    <mergeCell ref="B59:C59"/>
    <mergeCell ref="I3:I5"/>
    <mergeCell ref="K3:K5"/>
    <mergeCell ref="L3:L5"/>
    <mergeCell ref="M3:M5"/>
    <mergeCell ref="J4:J5"/>
    <mergeCell ref="E3:E5"/>
    <mergeCell ref="F3:F5"/>
    <mergeCell ref="G3:G5"/>
    <mergeCell ref="H3:H5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堂本敬（2567）</dc:creator>
  <cp:keywords/>
  <dc:description/>
  <cp:lastModifiedBy>101037</cp:lastModifiedBy>
  <cp:lastPrinted>2016-05-26T08:00:02Z</cp:lastPrinted>
  <dcterms:created xsi:type="dcterms:W3CDTF">2004-04-21T04:19:04Z</dcterms:created>
  <dcterms:modified xsi:type="dcterms:W3CDTF">2018-07-31T02:19:29Z</dcterms:modified>
  <cp:category/>
  <cp:version/>
  <cp:contentType/>
  <cp:contentStatus/>
</cp:coreProperties>
</file>