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35" yWindow="6225" windowWidth="19230" windowHeight="6285" tabRatio="880" firstSheet="4" activeTab="6"/>
  </bookViews>
  <sheets>
    <sheet name="第１表　地域別都道府県別主要指標" sheetId="1" r:id="rId1"/>
    <sheet name="第２表　年　　　　齢" sheetId="2" r:id="rId2"/>
    <sheet name="第３表　職　　　　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購入住宅の居住水準" sheetId="13" r:id="rId13"/>
    <sheet name="第14表　購　入　価　額" sheetId="14" r:id="rId14"/>
    <sheet name="第15表　購入価額の年収倍率（購入価額÷世帯年収）" sheetId="15" r:id="rId15"/>
    <sheet name="第16表　１㎡当たり購入価額" sheetId="16" r:id="rId16"/>
    <sheet name="第17表　資金調達タイプ" sheetId="17" r:id="rId17"/>
    <sheet name="第18表　手　持　金" sheetId="18" r:id="rId18"/>
    <sheet name="第19表　機構買取・付保金" sheetId="19" r:id="rId19"/>
    <sheet name="第20表　機構買取・付保金の割合（機構買取・付保金÷購入価額）" sheetId="20" r:id="rId20"/>
    <sheet name="第21表　その他からの借入金（合計）" sheetId="21" r:id="rId21"/>
    <sheet name="第22表　その他からの借入金（内訳）" sheetId="22" r:id="rId22"/>
    <sheet name="第23表　１か月当たり予定返済額" sheetId="23" r:id="rId23"/>
    <sheet name="第24表　総返済負担率" sheetId="24" r:id="rId24"/>
    <sheet name="第25表　償還方法・償還期間" sheetId="25" r:id="rId25"/>
    <sheet name="第26表　ボーナス併用償還希望の有無" sheetId="26" r:id="rId26"/>
    <sheet name="第27-1表　距離帯×住宅面積" sheetId="27" r:id="rId27"/>
    <sheet name="第27-2表　距離帯×住宅面積（構成比）" sheetId="28" r:id="rId28"/>
    <sheet name="第28-1表　距離帯×購入価額" sheetId="29" r:id="rId29"/>
    <sheet name="第28-2表　距離帯×購入価額（構成比）" sheetId="30" r:id="rId30"/>
    <sheet name="第29-1表　距離帯×１㎡当たり購入価額" sheetId="31" r:id="rId31"/>
    <sheet name="第29-2表　距離帯×１㎡当たり購入価額（構成比）" sheetId="32" r:id="rId32"/>
  </sheets>
  <definedNames>
    <definedName name="_xlnm.Print_Area" localSheetId="9">'第10表　従前住宅の面積'!$A$1:$AE$69</definedName>
    <definedName name="_xlnm.Print_Area" localSheetId="10">'第11表　住 宅 面 積'!$A$1:$AN$69</definedName>
    <definedName name="_xlnm.Print_Area" localSheetId="13">'第14表　購　入　価　額'!$A$1:$AX$69</definedName>
    <definedName name="_xlnm.Print_Area" localSheetId="14">'第15表　購入価額の年収倍率（購入価額÷世帯年収）'!$A$1:$AC$69</definedName>
    <definedName name="_xlnm.Print_Area" localSheetId="15">'第16表　１㎡当たり購入価額'!$A$1:$AY$69</definedName>
    <definedName name="_xlnm.Print_Area" localSheetId="17">'第18表　手　持　金'!$A$1:$BH$69</definedName>
    <definedName name="_xlnm.Print_Area" localSheetId="18">'第19表　機構買取・付保金'!$A$1:$AG$69</definedName>
    <definedName name="_xlnm.Print_Area" localSheetId="19">'第20表　機構買取・付保金の割合（機構買取・付保金÷購入価額）'!$A$1:$Y$69</definedName>
    <definedName name="_xlnm.Print_Area" localSheetId="20">'第21表　その他からの借入金（合計）'!$A$1:$AL$69</definedName>
    <definedName name="_xlnm.Print_Area" localSheetId="21">'第22表　その他からの借入金（内訳）'!$A$1:$P$71</definedName>
    <definedName name="_xlnm.Print_Area" localSheetId="22">'第23表　１か月当たり予定返済額'!$A$1:$AJ$69</definedName>
    <definedName name="_xlnm.Print_Area" localSheetId="24">'第25表　償還方法・償還期間'!$A$1:$X$70</definedName>
    <definedName name="_xlnm.Print_Area" localSheetId="25">'第26表　ボーナス併用償還希望の有無'!$A$1:$G$69</definedName>
    <definedName name="_xlnm.Print_Area" localSheetId="26">'第27-1表　距離帯×住宅面積'!$A$1:$AO$28</definedName>
    <definedName name="_xlnm.Print_Area" localSheetId="27">'第27-2表　距離帯×住宅面積（構成比）'!$A$1:$AL$28</definedName>
    <definedName name="_xlnm.Print_Area" localSheetId="28">'第28-1表　距離帯×購入価額'!$A$1:$AY$28</definedName>
    <definedName name="_xlnm.Print_Area" localSheetId="29">'第28-2表　距離帯×購入価額（構成比）'!$A$1:$AV$28</definedName>
    <definedName name="_xlnm.Print_Area" localSheetId="30">'第29-1表　距離帯×１㎡当たり購入価額'!$A$1:$AZ$28</definedName>
    <definedName name="_xlnm.Print_Area" localSheetId="31">'第29-2表　距離帯×１㎡当たり購入価額（構成比）'!$A$1:$AW$28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世帯年収五分位・十分位階級区分'!$A$1:$T$69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3">'第14表　購　入　価　額'!$B:$C</definedName>
    <definedName name="_xlnm.Print_Titles" localSheetId="14">'第15表　購入価額の年収倍率（購入価額÷世帯年収）'!$B:$C</definedName>
    <definedName name="_xlnm.Print_Titles" localSheetId="15">'第16表　１㎡当たり購入価額'!$B:$C</definedName>
    <definedName name="_xlnm.Print_Titles" localSheetId="17">'第18表　手　持　金'!$B:$C</definedName>
    <definedName name="_xlnm.Print_Titles" localSheetId="18">'第19表　機構買取・付保金'!$B:$C</definedName>
    <definedName name="_xlnm.Print_Titles" localSheetId="19">'第20表　機構買取・付保金の割合（機構買取・付保金÷購入価額）'!$B:$C</definedName>
    <definedName name="_xlnm.Print_Titles" localSheetId="20">'第21表　その他からの借入金（合計）'!$B:$C</definedName>
    <definedName name="_xlnm.Print_Titles" localSheetId="21">'第22表　その他からの借入金（内訳）'!$B:$C</definedName>
    <definedName name="_xlnm.Print_Titles" localSheetId="22">'第23表　１か月当たり予定返済額'!$B:$C</definedName>
    <definedName name="_xlnm.Print_Titles" localSheetId="24">'第25表　償還方法・償還期間'!$B:$C</definedName>
    <definedName name="_xlnm.Print_Titles" localSheetId="25">'第26表　ボーナス併用償還希望の有無'!$B:$C</definedName>
    <definedName name="_xlnm.Print_Titles" localSheetId="26">'第27-1表　距離帯×住宅面積'!$B:$D</definedName>
    <definedName name="_xlnm.Print_Titles" localSheetId="27">'第27-2表　距離帯×住宅面積（構成比）'!$B:$D</definedName>
    <definedName name="_xlnm.Print_Titles" localSheetId="28">'第28-1表　距離帯×購入価額'!$B:$D</definedName>
    <definedName name="_xlnm.Print_Titles" localSheetId="29">'第28-2表　距離帯×購入価額（構成比）'!$B:$D</definedName>
    <definedName name="_xlnm.Print_Titles" localSheetId="30">'第29-1表　距離帯×１㎡当たり購入価額'!$B:$D</definedName>
    <definedName name="_xlnm.Print_Titles" localSheetId="31">'第29-2表　距離帯×１㎡当たり購入価額（構成比）'!$B:$D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</definedNames>
  <calcPr fullCalcOnLoad="1"/>
</workbook>
</file>

<file path=xl/sharedStrings.xml><?xml version="1.0" encoding="utf-8"?>
<sst xmlns="http://schemas.openxmlformats.org/spreadsheetml/2006/main" count="3503" uniqueCount="373">
  <si>
    <t>総計</t>
  </si>
  <si>
    <t>不明</t>
  </si>
  <si>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</si>
  <si>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</si>
  <si>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</si>
  <si>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</si>
  <si>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</si>
  <si>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</si>
  <si>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</si>
  <si>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</si>
  <si>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</si>
  <si>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</si>
  <si>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</si>
  <si>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</si>
  <si>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</si>
  <si>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</si>
  <si>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</si>
  <si>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</si>
  <si>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</si>
  <si>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</si>
  <si>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</si>
  <si>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</si>
  <si>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</si>
  <si>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</si>
  <si>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</si>
  <si>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</si>
  <si>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</si>
  <si>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</si>
  <si>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</si>
  <si>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</si>
  <si>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</si>
  <si>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</si>
  <si>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</si>
  <si>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</si>
  <si>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</si>
  <si>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</si>
  <si>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</si>
  <si>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</si>
  <si>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</si>
  <si>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</si>
  <si>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</si>
  <si>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</si>
  <si>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</si>
  <si>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</si>
  <si>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</si>
  <si>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</si>
  <si>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</si>
  <si>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</si>
  <si>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</si>
  <si>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</si>
  <si>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</si>
  <si>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</si>
  <si>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</si>
  <si>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</si>
  <si>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三大都市圏計</t>
  </si>
  <si>
    <t>東京圏</t>
  </si>
  <si>
    <t>大阪圏</t>
  </si>
  <si>
    <t>名古屋圏</t>
  </si>
  <si>
    <t>中央値</t>
  </si>
  <si>
    <t>標準偏差</t>
  </si>
  <si>
    <t>その他</t>
  </si>
  <si>
    <t>希望あり</t>
  </si>
  <si>
    <t>希望なし</t>
  </si>
  <si>
    <t>平均</t>
  </si>
  <si>
    <t>手持金型</t>
  </si>
  <si>
    <t>勤務先型</t>
  </si>
  <si>
    <t>その他型</t>
  </si>
  <si>
    <t>最低居住水準未満</t>
  </si>
  <si>
    <t>誘導居住水準以上</t>
  </si>
  <si>
    <t>親族の家に居住</t>
  </si>
  <si>
    <t>持家</t>
  </si>
  <si>
    <t>公営住宅</t>
  </si>
  <si>
    <t>民間木造アパート</t>
  </si>
  <si>
    <t>借間・下宿</t>
  </si>
  <si>
    <t>社宅・官舎</t>
  </si>
  <si>
    <t>結婚</t>
  </si>
  <si>
    <t>通勤・通学に不便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</si>
  <si>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</si>
  <si>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</si>
  <si>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</si>
  <si>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</si>
  <si>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</si>
  <si>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</si>
  <si>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</si>
  <si>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</si>
  <si>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</si>
  <si>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</si>
  <si>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</si>
  <si>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</si>
  <si>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第１表</t>
  </si>
  <si>
    <t>項目</t>
  </si>
  <si>
    <t>首都圏</t>
  </si>
  <si>
    <t>近畿圏</t>
  </si>
  <si>
    <t>東海圏</t>
  </si>
  <si>
    <t>購入
価額</t>
  </si>
  <si>
    <t>資　金　調　達　の　内　訳　（　万　円　）</t>
  </si>
  <si>
    <t>（歳）</t>
  </si>
  <si>
    <t>（人）</t>
  </si>
  <si>
    <t>（万円）</t>
  </si>
  <si>
    <t>（㎡）</t>
  </si>
  <si>
    <t>（千円）</t>
  </si>
  <si>
    <t>（％）</t>
  </si>
  <si>
    <t>件数</t>
  </si>
  <si>
    <t>年齢</t>
  </si>
  <si>
    <t>家族数</t>
  </si>
  <si>
    <t>世帯の
年収</t>
  </si>
  <si>
    <t>手持金</t>
  </si>
  <si>
    <t>親・親戚
・知人</t>
  </si>
  <si>
    <t>第２表</t>
  </si>
  <si>
    <t>～</t>
  </si>
  <si>
    <t>（歳）</t>
  </si>
  <si>
    <t>年　　　　齢</t>
  </si>
  <si>
    <t>第３表　</t>
  </si>
  <si>
    <t>農林
漁業主</t>
  </si>
  <si>
    <t>パート
アルバイト</t>
  </si>
  <si>
    <t>年金
受給者</t>
  </si>
  <si>
    <t>職　　　　業</t>
  </si>
  <si>
    <t>派遣会社の
派遣職員</t>
  </si>
  <si>
    <t>第４表　</t>
  </si>
  <si>
    <t>家　族　数</t>
  </si>
  <si>
    <t>中央値</t>
  </si>
  <si>
    <t>平均</t>
  </si>
  <si>
    <t>標準偏差</t>
  </si>
  <si>
    <t>（人）</t>
  </si>
  <si>
    <t>　</t>
  </si>
  <si>
    <t>第５表</t>
  </si>
  <si>
    <t>世帯の年収</t>
  </si>
  <si>
    <t>世 帯 の 年 収</t>
  </si>
  <si>
    <t>世 帯 の 年 収（つづき）</t>
  </si>
  <si>
    <t>1,500.0
万円</t>
  </si>
  <si>
    <t>99.9
万円</t>
  </si>
  <si>
    <t>（千円）</t>
  </si>
  <si>
    <t>第６表</t>
  </si>
  <si>
    <t>本人の年収</t>
  </si>
  <si>
    <t>本 人 の 年 収</t>
  </si>
  <si>
    <t>本 人 の 年 収（つづき）</t>
  </si>
  <si>
    <t>三大都市圏</t>
  </si>
  <si>
    <t>第７表　</t>
  </si>
  <si>
    <t>世帯年収五分位・十分位階級区分</t>
  </si>
  <si>
    <t>世帯年収五分位・十分位階級区分（つづき）</t>
  </si>
  <si>
    <t>総計</t>
  </si>
  <si>
    <t>五　　分　　位</t>
  </si>
  <si>
    <t>十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</si>
  <si>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</si>
  <si>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</si>
  <si>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</si>
  <si>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</si>
  <si>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</si>
  <si>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</si>
  <si>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</si>
  <si>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</si>
  <si>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</si>
  <si>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</si>
  <si>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第８表</t>
  </si>
  <si>
    <t>住宅の必要
理由</t>
  </si>
  <si>
    <t>住宅の必要理由</t>
  </si>
  <si>
    <t>（結婚を
除く）</t>
  </si>
  <si>
    <t>第９表</t>
  </si>
  <si>
    <t>従前住宅の
種類</t>
  </si>
  <si>
    <t>従前住宅の種類</t>
  </si>
  <si>
    <t>公団・公社等賃貸
住宅</t>
  </si>
  <si>
    <t>民間借家</t>
  </si>
  <si>
    <t>（民間木造
アパートを除く）</t>
  </si>
  <si>
    <t>民 間
金融機関</t>
  </si>
  <si>
    <t>第10表</t>
  </si>
  <si>
    <t>従前住宅の
面積</t>
  </si>
  <si>
    <t>従前住宅の面積</t>
  </si>
  <si>
    <t>従前住宅の面積（つづき）</t>
  </si>
  <si>
    <t>（㎡）</t>
  </si>
  <si>
    <t>（㎡）</t>
  </si>
  <si>
    <t>住 宅 面 積</t>
  </si>
  <si>
    <t>住 宅 面 積（つづき）</t>
  </si>
  <si>
    <t>１人当たり
住宅面積</t>
  </si>
  <si>
    <t>１人当たり住宅面積</t>
  </si>
  <si>
    <t>購入住宅の居住水準</t>
  </si>
  <si>
    <t>購入住宅の
居住水準</t>
  </si>
  <si>
    <t>1,599
万円</t>
  </si>
  <si>
    <t>9,999
万円</t>
  </si>
  <si>
    <t>（万円）</t>
  </si>
  <si>
    <t>購 入 価 額</t>
  </si>
  <si>
    <t>購 入 価 額（つづき）</t>
  </si>
  <si>
    <t>購入価額の
年収倍率</t>
  </si>
  <si>
    <t>購入価額の年収倍率（購入価額／世帯年収）</t>
  </si>
  <si>
    <t>購入価額の年収倍率（購入価額／世帯年収）（つづき）</t>
  </si>
  <si>
    <t>11.0
倍</t>
  </si>
  <si>
    <t>0.9倍</t>
  </si>
  <si>
    <t>（倍）</t>
  </si>
  <si>
    <t>第18表　</t>
  </si>
  <si>
    <t>１㎡当たり購入価額</t>
  </si>
  <si>
    <t>１㎡当たり
購入価額</t>
  </si>
  <si>
    <t>１㎡当たり購入価額（つづき）</t>
  </si>
  <si>
    <t>100
万円</t>
  </si>
  <si>
    <t>資金調達
タイプ</t>
  </si>
  <si>
    <t>資金調達タイプ</t>
  </si>
  <si>
    <t>第19表</t>
  </si>
  <si>
    <t>手  持  金</t>
  </si>
  <si>
    <t>なし</t>
  </si>
  <si>
    <t>3,000
万円</t>
  </si>
  <si>
    <t>平均（万円）</t>
  </si>
  <si>
    <t>標準偏差
該当者のみ</t>
  </si>
  <si>
    <t>199
万円</t>
  </si>
  <si>
    <t>全体</t>
  </si>
  <si>
    <t>手  持  金（つづき）</t>
  </si>
  <si>
    <t>該当者
のみ</t>
  </si>
  <si>
    <t>第21表</t>
  </si>
  <si>
    <t>該当者
のみ</t>
  </si>
  <si>
    <t>平均（万円）</t>
  </si>
  <si>
    <t>標準偏差
該当者
のみ</t>
  </si>
  <si>
    <t>第25表</t>
  </si>
  <si>
    <t>（％）</t>
  </si>
  <si>
    <t>第26表</t>
  </si>
  <si>
    <t>なし</t>
  </si>
  <si>
    <t>199
万円</t>
  </si>
  <si>
    <t>民間金融機関</t>
  </si>
  <si>
    <t>勤務先</t>
  </si>
  <si>
    <t>親・親戚・知人</t>
  </si>
  <si>
    <t>なし</t>
  </si>
  <si>
    <t>１か月当たり
予定返済額</t>
  </si>
  <si>
    <t>１か月当たり予定返済額</t>
  </si>
  <si>
    <t>１か月当たり予定返済額（つづき）</t>
  </si>
  <si>
    <t>300
千円</t>
  </si>
  <si>
    <t>29
千円</t>
  </si>
  <si>
    <t>（千円）</t>
  </si>
  <si>
    <t>（％）</t>
  </si>
  <si>
    <t>償還方法・
償還期間</t>
  </si>
  <si>
    <t>償還方法・償還期間</t>
  </si>
  <si>
    <t>小計</t>
  </si>
  <si>
    <t>10年</t>
  </si>
  <si>
    <t>11～
15年</t>
  </si>
  <si>
    <t>16～
20年</t>
  </si>
  <si>
    <t>21～
25年</t>
  </si>
  <si>
    <t>26～
30年</t>
  </si>
  <si>
    <t>31～
35年</t>
  </si>
  <si>
    <t>（年）</t>
  </si>
  <si>
    <t>ボーナス併用
償還</t>
  </si>
  <si>
    <t>ボーナス併用償還希望の有無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</si>
  <si>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</si>
  <si>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</si>
  <si>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</si>
  <si>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</si>
  <si>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</si>
  <si>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</si>
  <si>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</si>
  <si>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 xml:space="preserve">1㎡当たり
購入価額
</t>
  </si>
  <si>
    <t xml:space="preserve">1㎡当たり
購入価額
</t>
  </si>
  <si>
    <t>住宅
面積</t>
  </si>
  <si>
    <t>100
万円</t>
  </si>
  <si>
    <t>元　利　均　等　償　還</t>
  </si>
  <si>
    <t>元　金　均　等　償　還</t>
  </si>
  <si>
    <t>距離帯×住宅面積</t>
  </si>
  <si>
    <t>距離帯×住宅面積（つづき）</t>
  </si>
  <si>
    <t>距離帯×購入価額</t>
  </si>
  <si>
    <t>距離帯×購入価額（つづき）</t>
  </si>
  <si>
    <t>距離帯×１㎡当たり購入価額</t>
  </si>
  <si>
    <t>距離帯×１㎡当たり購入価額（つづき）</t>
  </si>
  <si>
    <t>平均</t>
  </si>
  <si>
    <t>190.00
㎡</t>
  </si>
  <si>
    <t xml:space="preserve">19
</t>
  </si>
  <si>
    <t>4.9
％</t>
  </si>
  <si>
    <t>標準
偏差</t>
  </si>
  <si>
    <t>9
％</t>
  </si>
  <si>
    <t>標準
偏差</t>
  </si>
  <si>
    <t>第11表</t>
  </si>
  <si>
    <t>第12表</t>
  </si>
  <si>
    <t>第13表　</t>
  </si>
  <si>
    <t>第14表</t>
  </si>
  <si>
    <t>第15表　</t>
  </si>
  <si>
    <t>第16表　</t>
  </si>
  <si>
    <t>第17表</t>
  </si>
  <si>
    <t>第20表</t>
  </si>
  <si>
    <t>第24表</t>
  </si>
  <si>
    <t>その他からの借入金（合計）（つづき）</t>
  </si>
  <si>
    <t>その他
からの
借入金
（合計）</t>
  </si>
  <si>
    <t>24
歳</t>
  </si>
  <si>
    <t>65
歳</t>
  </si>
  <si>
    <t>環境が
悪い</t>
  </si>
  <si>
    <t>家賃が
高い</t>
  </si>
  <si>
    <t>立退き
要求</t>
  </si>
  <si>
    <t>住宅が
狭い</t>
  </si>
  <si>
    <t>住宅が
古い</t>
  </si>
  <si>
    <t>その他からの借入金（合計）</t>
  </si>
  <si>
    <t>その他からの
借入金
(合計）</t>
  </si>
  <si>
    <t>その他からの
借入金
（内訳）</t>
  </si>
  <si>
    <t>その他からの借入金（内訳）</t>
  </si>
  <si>
    <t>年 齢</t>
  </si>
  <si>
    <t>職 業</t>
  </si>
  <si>
    <t>家 族 数</t>
  </si>
  <si>
    <t>住 宅 面 積</t>
  </si>
  <si>
    <t>購 入 価 額</t>
  </si>
  <si>
    <t>手 持 金</t>
  </si>
  <si>
    <t xml:space="preserve">住 宅 面 積
</t>
  </si>
  <si>
    <t xml:space="preserve">購 入 価 額
</t>
  </si>
  <si>
    <t>34.99
㎡</t>
  </si>
  <si>
    <t>14.9
㎡</t>
  </si>
  <si>
    <t>70.0
㎡</t>
  </si>
  <si>
    <t>99
万円</t>
  </si>
  <si>
    <t>5,000
万円</t>
  </si>
  <si>
    <t>不明</t>
  </si>
  <si>
    <t>34.99
㎡</t>
  </si>
  <si>
    <t>標準偏差</t>
  </si>
  <si>
    <t>15
万円</t>
  </si>
  <si>
    <t>世帯を
分ける</t>
  </si>
  <si>
    <t>全国</t>
  </si>
  <si>
    <t>全国</t>
  </si>
  <si>
    <t>距 離 帯</t>
  </si>
  <si>
    <t>29
㎡</t>
  </si>
  <si>
    <t>240
㎡</t>
  </si>
  <si>
    <t>最低居住水準以上
誘導居住水準未満</t>
  </si>
  <si>
    <t>民間金融
機関型</t>
  </si>
  <si>
    <t>償還方法・償還期間（つづき）</t>
  </si>
  <si>
    <t>沖縄県</t>
  </si>
  <si>
    <t>90
％</t>
  </si>
  <si>
    <t>公的機関</t>
  </si>
  <si>
    <t>公的機関</t>
  </si>
  <si>
    <t>公的機関型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</si>
  <si>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</si>
  <si>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</si>
  <si>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</si>
  <si>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</si>
  <si>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</si>
  <si>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</si>
  <si>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</si>
  <si>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</si>
  <si>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</si>
  <si>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</si>
  <si>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</t>
  </si>
  <si>
    <t>地域・
都道府県</t>
  </si>
  <si>
    <t>１か月
当たり
予定
返済額</t>
  </si>
  <si>
    <t>距離帯×住宅面積（構成比：単位％）</t>
  </si>
  <si>
    <t>距離帯×住宅面積（構成比：単位％）（つづき）</t>
  </si>
  <si>
    <t>距離帯×購入価額（構成比：単位％）</t>
  </si>
  <si>
    <t>距離帯×購入価額（構成比：単位％）（つづき）</t>
  </si>
  <si>
    <t>距離帯×１㎡当たり購入価額（構成比：単位％）</t>
  </si>
  <si>
    <t>距離帯×１㎡当たり購入価額（構成比：単位％）（つづき）</t>
  </si>
  <si>
    <t>30
％</t>
  </si>
  <si>
    <t>第22表　</t>
  </si>
  <si>
    <t>第23表</t>
  </si>
  <si>
    <t>機構
買取・
付保金</t>
  </si>
  <si>
    <t>機 構 買 取 ・付 保 金</t>
  </si>
  <si>
    <t>機 構 買 取 ・付 保 金（つづき）</t>
  </si>
  <si>
    <t>機構買取・
付保金</t>
  </si>
  <si>
    <t>機構買取金等
の割合</t>
  </si>
  <si>
    <t>機構買取・付保金の割合（機構買取・付保金／購入価額）（つづき）</t>
  </si>
  <si>
    <t>機構買取・付保金の割合（機構買取・付保金／購入価額）</t>
  </si>
  <si>
    <t>北部九州</t>
  </si>
  <si>
    <t>9,800
万円</t>
  </si>
  <si>
    <t>総返済
負担率</t>
  </si>
  <si>
    <t>総　返　済　負　担　率</t>
  </si>
  <si>
    <t>総返済負担率</t>
  </si>
  <si>
    <t>第27-1表　</t>
  </si>
  <si>
    <t>第27-2表　</t>
  </si>
  <si>
    <t>第28-1表　</t>
  </si>
  <si>
    <t>第28-2表　</t>
  </si>
  <si>
    <t>第29-1表　</t>
  </si>
  <si>
    <t>第29-2表　</t>
  </si>
  <si>
    <t>フラット３５
のみで調達</t>
  </si>
  <si>
    <t>-</t>
  </si>
  <si>
    <t>世帯年収
階級区分</t>
  </si>
  <si>
    <t>（～334
万円）</t>
  </si>
  <si>
    <t>(334～
447万円）</t>
  </si>
  <si>
    <t>(447～
597万円）</t>
  </si>
  <si>
    <t>（597～
820万円）</t>
  </si>
  <si>
    <t>(820万円～）</t>
  </si>
  <si>
    <t>（～274
万円）</t>
  </si>
  <si>
    <t>(274～
334万円）</t>
  </si>
  <si>
    <t>(334～
386万円）</t>
  </si>
  <si>
    <t>(386～
447万円）</t>
  </si>
  <si>
    <t>(447～
515万円）</t>
  </si>
  <si>
    <t>(515～
597万円）</t>
  </si>
  <si>
    <t>(597～
694万円）</t>
  </si>
  <si>
    <t>(694～
820万円）</t>
  </si>
  <si>
    <t>(820～
1,033万円）</t>
  </si>
  <si>
    <t>(1,033
万円～）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</si>
</sst>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"/>
    <numFmt numFmtId="179" formatCode="0.0000"/>
    <numFmt numFmtId="180" formatCode="0.0%"/>
    <numFmt numFmtId="181" formatCode="0.00_ "/>
    <numFmt numFmtId="182" formatCode="0.0_ "/>
    <numFmt numFmtId="183" formatCode="0;_簀"/>
    <numFmt numFmtId="184" formatCode="0;_氀"/>
    <numFmt numFmtId="185" formatCode="0.0;_氀"/>
    <numFmt numFmtId="186" formatCode="0.000_ "/>
    <numFmt numFmtId="187" formatCode="0;_␀"/>
    <numFmt numFmtId="188" formatCode="0.0;_簀"/>
    <numFmt numFmtId="189" formatCode="0_ "/>
    <numFmt numFmtId="190" formatCode="0.00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_ "/>
  </numFmts>
  <fonts count="46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38" fontId="5" fillId="0" borderId="0" xfId="50" applyFont="1" applyAlignment="1">
      <alignment/>
    </xf>
    <xf numFmtId="38" fontId="6" fillId="0" borderId="0" xfId="50" applyFont="1" applyAlignment="1">
      <alignment/>
    </xf>
    <xf numFmtId="38" fontId="5" fillId="0" borderId="0" xfId="50" applyFont="1" applyAlignment="1">
      <alignment vertical="center" wrapText="1"/>
    </xf>
    <xf numFmtId="38" fontId="0" fillId="0" borderId="10" xfId="50" applyFont="1" applyBorder="1" applyAlignment="1">
      <alignment horizontal="left" vertical="center" indent="1"/>
    </xf>
    <xf numFmtId="0" fontId="0" fillId="0" borderId="11" xfId="0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0" xfId="50" applyFont="1" applyAlignment="1">
      <alignment/>
    </xf>
    <xf numFmtId="38" fontId="8" fillId="0" borderId="0" xfId="50" applyFont="1" applyAlignment="1">
      <alignment/>
    </xf>
    <xf numFmtId="0" fontId="0" fillId="0" borderId="0" xfId="0" applyFont="1" applyAlignment="1">
      <alignment/>
    </xf>
    <xf numFmtId="38" fontId="0" fillId="0" borderId="0" xfId="50" applyFont="1" applyFill="1" applyAlignment="1">
      <alignment/>
    </xf>
    <xf numFmtId="38" fontId="0" fillId="0" borderId="0" xfId="50" applyFont="1" applyAlignment="1">
      <alignment vertical="center" wrapText="1"/>
    </xf>
    <xf numFmtId="0" fontId="0" fillId="0" borderId="11" xfId="0" applyFont="1" applyBorder="1" applyAlignment="1">
      <alignment horizontal="distributed" vertical="center"/>
    </xf>
    <xf numFmtId="38" fontId="0" fillId="0" borderId="13" xfId="50" applyFont="1" applyBorder="1" applyAlignment="1">
      <alignment/>
    </xf>
    <xf numFmtId="38" fontId="0" fillId="0" borderId="14" xfId="50" applyFont="1" applyBorder="1" applyAlignment="1">
      <alignment/>
    </xf>
    <xf numFmtId="38" fontId="0" fillId="0" borderId="10" xfId="50" applyFont="1" applyBorder="1" applyAlignment="1">
      <alignment/>
    </xf>
    <xf numFmtId="38" fontId="0" fillId="0" borderId="0" xfId="50" applyFont="1" applyBorder="1" applyAlignment="1">
      <alignment/>
    </xf>
    <xf numFmtId="38" fontId="0" fillId="0" borderId="15" xfId="50" applyFont="1" applyBorder="1" applyAlignment="1">
      <alignment/>
    </xf>
    <xf numFmtId="38" fontId="0" fillId="0" borderId="16" xfId="50" applyFont="1" applyBorder="1" applyAlignment="1">
      <alignment/>
    </xf>
    <xf numFmtId="176" fontId="0" fillId="0" borderId="0" xfId="50" applyNumberFormat="1" applyFont="1" applyAlignment="1">
      <alignment/>
    </xf>
    <xf numFmtId="38" fontId="0" fillId="0" borderId="0" xfId="50" applyNumberFormat="1" applyFont="1" applyAlignment="1">
      <alignment/>
    </xf>
    <xf numFmtId="38" fontId="0" fillId="0" borderId="17" xfId="50" applyFont="1" applyBorder="1" applyAlignment="1">
      <alignment horizontal="center" vertical="center" wrapText="1"/>
    </xf>
    <xf numFmtId="38" fontId="0" fillId="0" borderId="18" xfId="50" applyFont="1" applyBorder="1" applyAlignment="1">
      <alignment horizontal="center" vertical="center" wrapText="1"/>
    </xf>
    <xf numFmtId="38" fontId="7" fillId="0" borderId="14" xfId="50" applyFont="1" applyBorder="1" applyAlignment="1">
      <alignment horizontal="right" vertical="top"/>
    </xf>
    <xf numFmtId="0" fontId="0" fillId="0" borderId="0" xfId="0" applyAlignment="1">
      <alignment vertical="center"/>
    </xf>
    <xf numFmtId="38" fontId="0" fillId="0" borderId="0" xfId="50" applyFont="1" applyAlignment="1">
      <alignment/>
    </xf>
    <xf numFmtId="176" fontId="0" fillId="0" borderId="0" xfId="50" applyNumberFormat="1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 textRotation="255"/>
    </xf>
    <xf numFmtId="0" fontId="0" fillId="0" borderId="10" xfId="0" applyFont="1" applyBorder="1" applyAlignment="1">
      <alignment vertical="center" textRotation="255"/>
    </xf>
    <xf numFmtId="0" fontId="0" fillId="0" borderId="12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0" xfId="0" applyAlignment="1">
      <alignment horizontal="distributed" vertical="center" wrapText="1"/>
    </xf>
    <xf numFmtId="0" fontId="6" fillId="0" borderId="0" xfId="0" applyFont="1" applyAlignment="1">
      <alignment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8" fontId="0" fillId="0" borderId="13" xfId="50" applyFont="1" applyBorder="1" applyAlignment="1">
      <alignment/>
    </xf>
    <xf numFmtId="38" fontId="0" fillId="0" borderId="14" xfId="50" applyFont="1" applyBorder="1" applyAlignment="1">
      <alignment/>
    </xf>
    <xf numFmtId="38" fontId="0" fillId="0" borderId="10" xfId="50" applyFont="1" applyBorder="1" applyAlignment="1">
      <alignment/>
    </xf>
    <xf numFmtId="38" fontId="0" fillId="0" borderId="0" xfId="50" applyFont="1" applyBorder="1" applyAlignment="1">
      <alignment/>
    </xf>
    <xf numFmtId="38" fontId="0" fillId="0" borderId="15" xfId="50" applyFont="1" applyBorder="1" applyAlignment="1">
      <alignment/>
    </xf>
    <xf numFmtId="38" fontId="0" fillId="0" borderId="16" xfId="50" applyFont="1" applyBorder="1" applyAlignment="1">
      <alignment/>
    </xf>
    <xf numFmtId="176" fontId="0" fillId="0" borderId="14" xfId="50" applyNumberFormat="1" applyFont="1" applyBorder="1" applyAlignment="1">
      <alignment/>
    </xf>
    <xf numFmtId="176" fontId="0" fillId="0" borderId="0" xfId="50" applyNumberFormat="1" applyFont="1" applyBorder="1" applyAlignment="1">
      <alignment/>
    </xf>
    <xf numFmtId="176" fontId="0" fillId="0" borderId="16" xfId="50" applyNumberFormat="1" applyFont="1" applyBorder="1" applyAlignment="1">
      <alignment/>
    </xf>
    <xf numFmtId="0" fontId="9" fillId="0" borderId="0" xfId="0" applyFont="1" applyAlignment="1">
      <alignment/>
    </xf>
    <xf numFmtId="38" fontId="0" fillId="0" borderId="10" xfId="50" applyFont="1" applyBorder="1" applyAlignment="1">
      <alignment vertical="center"/>
    </xf>
    <xf numFmtId="38" fontId="0" fillId="0" borderId="13" xfId="50" applyFont="1" applyBorder="1" applyAlignment="1">
      <alignment horizontal="center"/>
    </xf>
    <xf numFmtId="176" fontId="0" fillId="0" borderId="19" xfId="50" applyNumberFormat="1" applyFont="1" applyBorder="1" applyAlignment="1">
      <alignment horizontal="center" vertical="center"/>
    </xf>
    <xf numFmtId="38" fontId="0" fillId="0" borderId="13" xfId="50" applyFont="1" applyBorder="1" applyAlignment="1">
      <alignment horizontal="center" vertical="top" wrapText="1"/>
    </xf>
    <xf numFmtId="38" fontId="0" fillId="0" borderId="10" xfId="50" applyFont="1" applyBorder="1" applyAlignment="1">
      <alignment vertical="center" textRotation="255"/>
    </xf>
    <xf numFmtId="176" fontId="0" fillId="0" borderId="20" xfId="50" applyNumberFormat="1" applyFont="1" applyBorder="1" applyAlignment="1">
      <alignment vertical="center" textRotation="255"/>
    </xf>
    <xf numFmtId="176" fontId="0" fillId="0" borderId="20" xfId="50" applyNumberFormat="1" applyFont="1" applyBorder="1" applyAlignment="1">
      <alignment horizontal="center" vertical="center" textRotation="255"/>
    </xf>
    <xf numFmtId="176" fontId="0" fillId="0" borderId="10" xfId="50" applyNumberFormat="1" applyFont="1" applyBorder="1" applyAlignment="1">
      <alignment vertical="center" textRotation="255"/>
    </xf>
    <xf numFmtId="38" fontId="0" fillId="0" borderId="16" xfId="50" applyFont="1" applyBorder="1" applyAlignment="1">
      <alignment horizontal="center" wrapText="1"/>
    </xf>
    <xf numFmtId="176" fontId="0" fillId="0" borderId="12" xfId="50" applyNumberFormat="1" applyFont="1" applyBorder="1" applyAlignment="1">
      <alignment horizontal="center" vertical="center"/>
    </xf>
    <xf numFmtId="38" fontId="0" fillId="0" borderId="22" xfId="50" applyFont="1" applyBorder="1" applyAlignment="1">
      <alignment/>
    </xf>
    <xf numFmtId="38" fontId="0" fillId="0" borderId="11" xfId="50" applyFont="1" applyBorder="1" applyAlignment="1">
      <alignment/>
    </xf>
    <xf numFmtId="38" fontId="0" fillId="0" borderId="23" xfId="50" applyFont="1" applyBorder="1" applyAlignment="1">
      <alignment/>
    </xf>
    <xf numFmtId="38" fontId="0" fillId="0" borderId="12" xfId="50" applyFont="1" applyBorder="1" applyAlignment="1">
      <alignment horizontal="center" vertical="center"/>
    </xf>
    <xf numFmtId="176" fontId="0" fillId="0" borderId="0" xfId="50" applyNumberFormat="1" applyFont="1" applyFill="1" applyBorder="1" applyAlignment="1">
      <alignment/>
    </xf>
    <xf numFmtId="176" fontId="0" fillId="0" borderId="10" xfId="50" applyNumberFormat="1" applyFont="1" applyBorder="1" applyAlignment="1">
      <alignment/>
    </xf>
    <xf numFmtId="38" fontId="0" fillId="0" borderId="0" xfId="50" applyNumberFormat="1" applyFont="1" applyFill="1" applyBorder="1" applyAlignment="1">
      <alignment/>
    </xf>
    <xf numFmtId="38" fontId="5" fillId="0" borderId="10" xfId="50" applyFont="1" applyBorder="1" applyAlignment="1">
      <alignment/>
    </xf>
    <xf numFmtId="38" fontId="0" fillId="0" borderId="11" xfId="50" applyFont="1" applyBorder="1" applyAlignment="1">
      <alignment horizontal="distributed" vertical="center"/>
    </xf>
    <xf numFmtId="0" fontId="0" fillId="0" borderId="19" xfId="0" applyBorder="1" applyAlignment="1">
      <alignment horizontal="distributed" wrapText="1"/>
    </xf>
    <xf numFmtId="0" fontId="0" fillId="0" borderId="0" xfId="0" applyBorder="1" applyAlignment="1">
      <alignment horizontal="distributed" vertical="center" wrapText="1"/>
    </xf>
    <xf numFmtId="176" fontId="0" fillId="0" borderId="13" xfId="50" applyNumberFormat="1" applyFont="1" applyBorder="1" applyAlignment="1">
      <alignment horizontal="center"/>
    </xf>
    <xf numFmtId="38" fontId="0" fillId="0" borderId="19" xfId="50" applyNumberFormat="1" applyFont="1" applyBorder="1" applyAlignment="1">
      <alignment horizontal="center" vertical="center"/>
    </xf>
    <xf numFmtId="38" fontId="0" fillId="0" borderId="13" xfId="50" applyNumberFormat="1" applyFont="1" applyBorder="1" applyAlignment="1">
      <alignment horizontal="center" vertical="center" wrapText="1"/>
    </xf>
    <xf numFmtId="38" fontId="0" fillId="0" borderId="20" xfId="50" applyNumberFormat="1" applyFont="1" applyBorder="1" applyAlignment="1">
      <alignment vertical="center" textRotation="255"/>
    </xf>
    <xf numFmtId="38" fontId="0" fillId="0" borderId="20" xfId="50" applyNumberFormat="1" applyFont="1" applyBorder="1" applyAlignment="1">
      <alignment horizontal="center" vertical="center" textRotation="255"/>
    </xf>
    <xf numFmtId="38" fontId="0" fillId="0" borderId="10" xfId="50" applyNumberFormat="1" applyFont="1" applyBorder="1" applyAlignment="1">
      <alignment vertical="center" textRotation="255"/>
    </xf>
    <xf numFmtId="38" fontId="0" fillId="0" borderId="12" xfId="50" applyNumberFormat="1" applyFont="1" applyBorder="1" applyAlignment="1">
      <alignment horizontal="center" vertical="center"/>
    </xf>
    <xf numFmtId="38" fontId="0" fillId="0" borderId="16" xfId="50" applyNumberFormat="1" applyFont="1" applyBorder="1" applyAlignment="1">
      <alignment vertical="center"/>
    </xf>
    <xf numFmtId="38" fontId="0" fillId="0" borderId="12" xfId="0" applyNumberFormat="1" applyBorder="1" applyAlignment="1">
      <alignment horizontal="center" vertical="center"/>
    </xf>
    <xf numFmtId="38" fontId="0" fillId="0" borderId="16" xfId="50" applyNumberFormat="1" applyFont="1" applyBorder="1" applyAlignment="1">
      <alignment horizontal="center" vertical="center"/>
    </xf>
    <xf numFmtId="40" fontId="0" fillId="0" borderId="19" xfId="50" applyNumberFormat="1" applyFont="1" applyBorder="1" applyAlignment="1">
      <alignment horizontal="center" vertical="center"/>
    </xf>
    <xf numFmtId="40" fontId="0" fillId="0" borderId="20" xfId="50" applyNumberFormat="1" applyFont="1" applyBorder="1" applyAlignment="1">
      <alignment vertical="center" textRotation="255"/>
    </xf>
    <xf numFmtId="40" fontId="0" fillId="0" borderId="20" xfId="50" applyNumberFormat="1" applyFont="1" applyBorder="1" applyAlignment="1">
      <alignment horizontal="center" vertical="center" textRotation="255"/>
    </xf>
    <xf numFmtId="40" fontId="0" fillId="0" borderId="12" xfId="50" applyNumberFormat="1" applyFont="1" applyBorder="1" applyAlignment="1">
      <alignment horizontal="distributed" vertical="center"/>
    </xf>
    <xf numFmtId="40" fontId="0" fillId="0" borderId="12" xfId="50" applyNumberFormat="1" applyFont="1" applyBorder="1" applyAlignment="1">
      <alignment horizontal="center" vertical="center"/>
    </xf>
    <xf numFmtId="176" fontId="0" fillId="0" borderId="12" xfId="50" applyNumberFormat="1" applyFont="1" applyBorder="1" applyAlignment="1">
      <alignment horizontal="center" vertical="distributed"/>
    </xf>
    <xf numFmtId="176" fontId="0" fillId="0" borderId="19" xfId="5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176" fontId="0" fillId="0" borderId="12" xfId="5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8" fontId="0" fillId="0" borderId="12" xfId="50" applyFont="1" applyBorder="1" applyAlignment="1">
      <alignment horizontal="center" vertical="center" wrapText="1"/>
    </xf>
    <xf numFmtId="176" fontId="0" fillId="0" borderId="19" xfId="50" applyNumberFormat="1" applyFont="1" applyBorder="1" applyAlignment="1">
      <alignment horizontal="center" vertical="center" wrapText="1"/>
    </xf>
    <xf numFmtId="38" fontId="0" fillId="0" borderId="13" xfId="5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38" fontId="0" fillId="0" borderId="15" xfId="5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9" xfId="5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9" fontId="0" fillId="0" borderId="12" xfId="50" applyNumberFormat="1" applyFont="1" applyBorder="1" applyAlignment="1">
      <alignment horizontal="center" vertical="center" wrapText="1"/>
    </xf>
    <xf numFmtId="38" fontId="0" fillId="0" borderId="12" xfId="50" applyNumberFormat="1" applyFont="1" applyFill="1" applyBorder="1" applyAlignment="1">
      <alignment horizontal="center" vertical="center"/>
    </xf>
    <xf numFmtId="38" fontId="0" fillId="0" borderId="12" xfId="5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80" fontId="0" fillId="0" borderId="12" xfId="50" applyNumberFormat="1" applyFont="1" applyBorder="1" applyAlignment="1">
      <alignment horizontal="center" vertical="center" wrapText="1"/>
    </xf>
    <xf numFmtId="38" fontId="0" fillId="0" borderId="15" xfId="50" applyNumberFormat="1" applyFont="1" applyBorder="1" applyAlignment="1">
      <alignment horizontal="center" vertical="center" wrapText="1"/>
    </xf>
    <xf numFmtId="40" fontId="0" fillId="0" borderId="12" xfId="50" applyNumberFormat="1" applyFont="1" applyBorder="1" applyAlignment="1">
      <alignment horizontal="center" vertical="center" wrapText="1"/>
    </xf>
    <xf numFmtId="38" fontId="0" fillId="0" borderId="24" xfId="50" applyFont="1" applyBorder="1" applyAlignment="1">
      <alignment/>
    </xf>
    <xf numFmtId="38" fontId="0" fillId="0" borderId="17" xfId="50" applyFont="1" applyBorder="1" applyAlignment="1">
      <alignment/>
    </xf>
    <xf numFmtId="176" fontId="0" fillId="0" borderId="24" xfId="50" applyNumberFormat="1" applyFont="1" applyBorder="1" applyAlignment="1">
      <alignment/>
    </xf>
    <xf numFmtId="176" fontId="0" fillId="0" borderId="17" xfId="50" applyNumberFormat="1" applyFont="1" applyBorder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10" xfId="50" applyNumberFormat="1" applyFont="1" applyBorder="1" applyAlignment="1">
      <alignment horizontal="center" vertical="center"/>
    </xf>
    <xf numFmtId="176" fontId="0" fillId="0" borderId="0" xfId="50" applyNumberFormat="1" applyFont="1" applyBorder="1" applyAlignment="1">
      <alignment horizontal="center" vertical="center"/>
    </xf>
    <xf numFmtId="176" fontId="0" fillId="0" borderId="10" xfId="50" applyNumberFormat="1" applyFont="1" applyFill="1" applyBorder="1" applyAlignment="1">
      <alignment horizontal="right"/>
    </xf>
    <xf numFmtId="176" fontId="0" fillId="0" borderId="0" xfId="50" applyNumberFormat="1" applyFont="1" applyFill="1" applyBorder="1" applyAlignment="1">
      <alignment horizontal="right"/>
    </xf>
    <xf numFmtId="176" fontId="0" fillId="0" borderId="0" xfId="50" applyNumberFormat="1" applyFont="1" applyFill="1" applyAlignment="1">
      <alignment horizontal="right"/>
    </xf>
    <xf numFmtId="177" fontId="0" fillId="0" borderId="10" xfId="0" applyNumberFormat="1" applyFill="1" applyBorder="1" applyAlignment="1">
      <alignment horizontal="right"/>
    </xf>
    <xf numFmtId="177" fontId="0" fillId="0" borderId="0" xfId="0" applyNumberFormat="1" applyFill="1" applyAlignment="1">
      <alignment horizontal="right"/>
    </xf>
    <xf numFmtId="176" fontId="0" fillId="0" borderId="16" xfId="5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6" fontId="0" fillId="0" borderId="15" xfId="50" applyNumberFormat="1" applyFont="1" applyBorder="1" applyAlignment="1">
      <alignment horizontal="center" vertical="center"/>
    </xf>
    <xf numFmtId="38" fontId="0" fillId="0" borderId="0" xfId="50" applyFont="1" applyFill="1" applyAlignment="1">
      <alignment horizontal="right"/>
    </xf>
    <xf numFmtId="38" fontId="0" fillId="0" borderId="13" xfId="50" applyFont="1" applyFill="1" applyBorder="1" applyAlignment="1">
      <alignment horizontal="right"/>
    </xf>
    <xf numFmtId="38" fontId="0" fillId="0" borderId="14" xfId="50" applyFont="1" applyFill="1" applyBorder="1" applyAlignment="1">
      <alignment horizontal="right"/>
    </xf>
    <xf numFmtId="176" fontId="0" fillId="0" borderId="14" xfId="50" applyNumberFormat="1" applyFont="1" applyFill="1" applyBorder="1" applyAlignment="1">
      <alignment horizontal="right"/>
    </xf>
    <xf numFmtId="38" fontId="0" fillId="0" borderId="10" xfId="50" applyFont="1" applyFill="1" applyBorder="1" applyAlignment="1">
      <alignment horizontal="right"/>
    </xf>
    <xf numFmtId="38" fontId="0" fillId="0" borderId="0" xfId="50" applyFont="1" applyFill="1" applyBorder="1" applyAlignment="1">
      <alignment horizontal="right"/>
    </xf>
    <xf numFmtId="38" fontId="0" fillId="0" borderId="15" xfId="50" applyFont="1" applyFill="1" applyBorder="1" applyAlignment="1">
      <alignment horizontal="right"/>
    </xf>
    <xf numFmtId="38" fontId="0" fillId="0" borderId="16" xfId="50" applyFont="1" applyFill="1" applyBorder="1" applyAlignment="1">
      <alignment horizontal="right"/>
    </xf>
    <xf numFmtId="40" fontId="0" fillId="0" borderId="19" xfId="50" applyNumberFormat="1" applyFont="1" applyBorder="1" applyAlignment="1">
      <alignment horizontal="center" vertical="center" wrapText="1"/>
    </xf>
    <xf numFmtId="176" fontId="0" fillId="0" borderId="16" xfId="50" applyNumberFormat="1" applyFont="1" applyBorder="1" applyAlignment="1">
      <alignment horizontal="right"/>
    </xf>
    <xf numFmtId="0" fontId="0" fillId="0" borderId="13" xfId="0" applyBorder="1" applyAlignment="1">
      <alignment horizontal="distributed" vertical="center"/>
    </xf>
    <xf numFmtId="177" fontId="0" fillId="0" borderId="1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6" fontId="0" fillId="0" borderId="0" xfId="5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0" xfId="50" applyNumberFormat="1" applyFont="1" applyBorder="1" applyAlignment="1">
      <alignment horizontal="right"/>
    </xf>
    <xf numFmtId="40" fontId="0" fillId="0" borderId="12" xfId="50" applyNumberFormat="1" applyFont="1" applyBorder="1" applyAlignment="1">
      <alignment horizontal="distributed" vertical="center" wrapText="1"/>
    </xf>
    <xf numFmtId="38" fontId="0" fillId="0" borderId="14" xfId="50" applyNumberFormat="1" applyFont="1" applyBorder="1" applyAlignment="1">
      <alignment/>
    </xf>
    <xf numFmtId="38" fontId="0" fillId="0" borderId="0" xfId="50" applyNumberFormat="1" applyFont="1" applyBorder="1" applyAlignment="1">
      <alignment/>
    </xf>
    <xf numFmtId="38" fontId="0" fillId="0" borderId="16" xfId="50" applyNumberFormat="1" applyFont="1" applyBorder="1" applyAlignment="1">
      <alignment/>
    </xf>
    <xf numFmtId="38" fontId="0" fillId="0" borderId="0" xfId="50" applyNumberFormat="1" applyFont="1" applyFill="1" applyBorder="1" applyAlignment="1">
      <alignment horizontal="right"/>
    </xf>
    <xf numFmtId="38" fontId="0" fillId="0" borderId="0" xfId="50" applyNumberFormat="1" applyFont="1" applyFill="1" applyAlignment="1">
      <alignment horizontal="right"/>
    </xf>
    <xf numFmtId="38" fontId="0" fillId="0" borderId="17" xfId="5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50" applyNumberFormat="1" applyFont="1" applyFill="1" applyBorder="1" applyAlignment="1">
      <alignment horizontal="center" vertical="center"/>
    </xf>
    <xf numFmtId="38" fontId="0" fillId="0" borderId="19" xfId="50" applyNumberFormat="1" applyFont="1" applyFill="1" applyBorder="1" applyAlignment="1">
      <alignment horizontal="center" vertical="center"/>
    </xf>
    <xf numFmtId="38" fontId="0" fillId="0" borderId="19" xfId="5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20" xfId="50" applyNumberFormat="1" applyFont="1" applyFill="1" applyBorder="1" applyAlignment="1">
      <alignment vertical="center" textRotation="255"/>
    </xf>
    <xf numFmtId="38" fontId="0" fillId="0" borderId="20" xfId="50" applyNumberFormat="1" applyFont="1" applyFill="1" applyBorder="1" applyAlignment="1">
      <alignment vertical="center" textRotation="255"/>
    </xf>
    <xf numFmtId="38" fontId="0" fillId="0" borderId="10" xfId="50" applyNumberFormat="1" applyFont="1" applyFill="1" applyBorder="1" applyAlignment="1">
      <alignment vertical="center" textRotation="255"/>
    </xf>
    <xf numFmtId="176" fontId="0" fillId="0" borderId="12" xfId="5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76" fontId="0" fillId="0" borderId="23" xfId="5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38" fontId="0" fillId="0" borderId="17" xfId="50" applyNumberFormat="1" applyFont="1" applyBorder="1" applyAlignment="1">
      <alignment/>
    </xf>
    <xf numFmtId="38" fontId="0" fillId="0" borderId="0" xfId="50" applyNumberFormat="1" applyFont="1" applyBorder="1" applyAlignment="1">
      <alignment/>
    </xf>
    <xf numFmtId="40" fontId="0" fillId="0" borderId="19" xfId="50" applyNumberFormat="1" applyFont="1" applyBorder="1" applyAlignment="1">
      <alignment horizontal="distributed" vertical="center"/>
    </xf>
    <xf numFmtId="0" fontId="0" fillId="0" borderId="19" xfId="0" applyFill="1" applyBorder="1" applyAlignment="1">
      <alignment horizontal="distributed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38" fontId="0" fillId="0" borderId="0" xfId="50" applyNumberFormat="1" applyFont="1" applyBorder="1" applyAlignment="1">
      <alignment horizontal="right"/>
    </xf>
    <xf numFmtId="176" fontId="0" fillId="0" borderId="0" xfId="50" applyNumberFormat="1" applyFont="1" applyAlignment="1">
      <alignment horizontal="right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0" xfId="65" applyFont="1">
      <alignment vertical="center"/>
      <protection/>
    </xf>
    <xf numFmtId="0" fontId="0" fillId="0" borderId="0" xfId="65" applyFont="1" applyBorder="1">
      <alignment vertical="center"/>
      <protection/>
    </xf>
    <xf numFmtId="0" fontId="0" fillId="0" borderId="16" xfId="65" applyFont="1" applyBorder="1">
      <alignment vertical="center"/>
      <protection/>
    </xf>
    <xf numFmtId="0" fontId="0" fillId="0" borderId="17" xfId="65" applyFont="1" applyBorder="1">
      <alignment vertical="center"/>
      <protection/>
    </xf>
    <xf numFmtId="38" fontId="0" fillId="0" borderId="24" xfId="50" applyFont="1" applyBorder="1" applyAlignment="1">
      <alignment vertical="center"/>
    </xf>
    <xf numFmtId="38" fontId="0" fillId="0" borderId="15" xfId="50" applyFont="1" applyBorder="1" applyAlignment="1">
      <alignment vertical="center"/>
    </xf>
    <xf numFmtId="38" fontId="0" fillId="0" borderId="0" xfId="50" applyFont="1" applyAlignment="1">
      <alignment vertical="center"/>
    </xf>
    <xf numFmtId="38" fontId="0" fillId="0" borderId="17" xfId="50" applyFont="1" applyBorder="1" applyAlignment="1">
      <alignment vertical="center"/>
    </xf>
    <xf numFmtId="38" fontId="0" fillId="0" borderId="0" xfId="50" applyFont="1" applyBorder="1" applyAlignment="1">
      <alignment vertical="center"/>
    </xf>
    <xf numFmtId="38" fontId="0" fillId="0" borderId="16" xfId="50" applyFont="1" applyBorder="1" applyAlignment="1">
      <alignment vertical="center"/>
    </xf>
    <xf numFmtId="38" fontId="0" fillId="0" borderId="22" xfId="50" applyNumberFormat="1" applyFont="1" applyBorder="1" applyAlignment="1">
      <alignment/>
    </xf>
    <xf numFmtId="38" fontId="0" fillId="0" borderId="11" xfId="50" applyNumberFormat="1" applyFont="1" applyBorder="1" applyAlignment="1">
      <alignment/>
    </xf>
    <xf numFmtId="38" fontId="0" fillId="0" borderId="23" xfId="50" applyNumberFormat="1" applyFont="1" applyBorder="1" applyAlignment="1">
      <alignment/>
    </xf>
    <xf numFmtId="38" fontId="0" fillId="0" borderId="11" xfId="50" applyNumberFormat="1" applyFont="1" applyFill="1" applyBorder="1" applyAlignment="1">
      <alignment horizontal="right"/>
    </xf>
    <xf numFmtId="38" fontId="0" fillId="0" borderId="11" xfId="50" applyNumberFormat="1" applyFon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76" fontId="0" fillId="0" borderId="10" xfId="50" applyNumberFormat="1" applyFont="1" applyBorder="1" applyAlignment="1">
      <alignment horizontal="right"/>
    </xf>
    <xf numFmtId="38" fontId="0" fillId="0" borderId="19" xfId="50" applyNumberFormat="1" applyFont="1" applyBorder="1" applyAlignment="1">
      <alignment/>
    </xf>
    <xf numFmtId="38" fontId="0" fillId="0" borderId="20" xfId="50" applyNumberFormat="1" applyFont="1" applyBorder="1" applyAlignment="1">
      <alignment/>
    </xf>
    <xf numFmtId="38" fontId="0" fillId="0" borderId="12" xfId="50" applyNumberFormat="1" applyFont="1" applyBorder="1" applyAlignment="1">
      <alignment/>
    </xf>
    <xf numFmtId="38" fontId="0" fillId="0" borderId="20" xfId="50" applyNumberFormat="1" applyFont="1" applyBorder="1" applyAlignment="1">
      <alignment horizontal="right"/>
    </xf>
    <xf numFmtId="176" fontId="0" fillId="0" borderId="15" xfId="50" applyNumberFormat="1" applyFont="1" applyBorder="1" applyAlignment="1">
      <alignment horizontal="right"/>
    </xf>
    <xf numFmtId="0" fontId="5" fillId="0" borderId="12" xfId="0" applyFont="1" applyBorder="1" applyAlignment="1">
      <alignment horizontal="distributed" vertical="center" wrapText="1"/>
    </xf>
    <xf numFmtId="0" fontId="0" fillId="0" borderId="0" xfId="0" applyFont="1" applyBorder="1" applyAlignment="1">
      <alignment/>
    </xf>
    <xf numFmtId="38" fontId="5" fillId="0" borderId="0" xfId="50" applyFont="1" applyBorder="1" applyAlignment="1">
      <alignment/>
    </xf>
    <xf numFmtId="0" fontId="0" fillId="0" borderId="0" xfId="0" applyFill="1" applyBorder="1" applyAlignment="1">
      <alignment/>
    </xf>
    <xf numFmtId="176" fontId="0" fillId="0" borderId="0" xfId="50" applyNumberFormat="1" applyFont="1" applyFill="1" applyBorder="1" applyAlignment="1">
      <alignment horizontal="right"/>
    </xf>
    <xf numFmtId="176" fontId="0" fillId="0" borderId="0" xfId="50" applyNumberFormat="1" applyFont="1" applyBorder="1" applyAlignment="1">
      <alignment horizontal="right"/>
    </xf>
    <xf numFmtId="38" fontId="0" fillId="0" borderId="13" xfId="50" applyFont="1" applyBorder="1" applyAlignment="1">
      <alignment horizontal="right"/>
    </xf>
    <xf numFmtId="38" fontId="0" fillId="0" borderId="14" xfId="50" applyFont="1" applyBorder="1" applyAlignment="1">
      <alignment horizontal="right"/>
    </xf>
    <xf numFmtId="38" fontId="0" fillId="0" borderId="10" xfId="50" applyFont="1" applyBorder="1" applyAlignment="1">
      <alignment horizontal="right"/>
    </xf>
    <xf numFmtId="38" fontId="0" fillId="0" borderId="0" xfId="50" applyFont="1" applyBorder="1" applyAlignment="1">
      <alignment horizontal="right"/>
    </xf>
    <xf numFmtId="38" fontId="0" fillId="0" borderId="16" xfId="50" applyFont="1" applyBorder="1" applyAlignment="1">
      <alignment horizontal="right"/>
    </xf>
    <xf numFmtId="38" fontId="0" fillId="0" borderId="15" xfId="50" applyFont="1" applyBorder="1" applyAlignment="1">
      <alignment horizontal="right"/>
    </xf>
    <xf numFmtId="176" fontId="0" fillId="0" borderId="13" xfId="50" applyNumberFormat="1" applyFont="1" applyBorder="1" applyAlignment="1">
      <alignment horizontal="right"/>
    </xf>
    <xf numFmtId="176" fontId="0" fillId="0" borderId="14" xfId="50" applyNumberFormat="1" applyFont="1" applyBorder="1" applyAlignment="1">
      <alignment horizontal="right"/>
    </xf>
    <xf numFmtId="38" fontId="0" fillId="0" borderId="0" xfId="50" applyNumberFormat="1" applyFont="1" applyAlignment="1">
      <alignment horizontal="right"/>
    </xf>
    <xf numFmtId="38" fontId="0" fillId="0" borderId="13" xfId="50" applyNumberFormat="1" applyFont="1" applyBorder="1" applyAlignment="1">
      <alignment horizontal="right"/>
    </xf>
    <xf numFmtId="176" fontId="0" fillId="0" borderId="14" xfId="50" applyNumberFormat="1" applyFont="1" applyBorder="1" applyAlignment="1">
      <alignment horizontal="right"/>
    </xf>
    <xf numFmtId="38" fontId="0" fillId="0" borderId="10" xfId="50" applyNumberFormat="1" applyFont="1" applyBorder="1" applyAlignment="1">
      <alignment horizontal="right"/>
    </xf>
    <xf numFmtId="38" fontId="0" fillId="0" borderId="15" xfId="50" applyNumberFormat="1" applyFont="1" applyBorder="1" applyAlignment="1">
      <alignment horizontal="right"/>
    </xf>
    <xf numFmtId="176" fontId="0" fillId="0" borderId="16" xfId="50" applyNumberFormat="1" applyFont="1" applyBorder="1" applyAlignment="1">
      <alignment horizontal="right"/>
    </xf>
    <xf numFmtId="177" fontId="0" fillId="0" borderId="13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14" xfId="0" applyNumberFormat="1" applyFont="1" applyBorder="1" applyAlignment="1">
      <alignment horizontal="right"/>
    </xf>
    <xf numFmtId="177" fontId="0" fillId="0" borderId="15" xfId="0" applyNumberFormat="1" applyFont="1" applyBorder="1" applyAlignment="1">
      <alignment horizontal="right"/>
    </xf>
    <xf numFmtId="177" fontId="0" fillId="0" borderId="16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176" fontId="0" fillId="0" borderId="13" xfId="50" applyNumberFormat="1" applyFont="1" applyFill="1" applyBorder="1" applyAlignment="1">
      <alignment horizontal="right"/>
    </xf>
    <xf numFmtId="176" fontId="0" fillId="0" borderId="15" xfId="50" applyNumberFormat="1" applyFont="1" applyFill="1" applyBorder="1" applyAlignment="1">
      <alignment horizontal="right"/>
    </xf>
    <xf numFmtId="188" fontId="0" fillId="0" borderId="24" xfId="65" applyNumberFormat="1" applyFont="1" applyBorder="1" applyAlignment="1">
      <alignment horizontal="right"/>
      <protection/>
    </xf>
    <xf numFmtId="182" fontId="0" fillId="0" borderId="17" xfId="65" applyNumberFormat="1" applyFont="1" applyBorder="1" applyAlignment="1">
      <alignment horizontal="right"/>
      <protection/>
    </xf>
    <xf numFmtId="188" fontId="0" fillId="0" borderId="10" xfId="65" applyNumberFormat="1" applyFont="1" applyBorder="1" applyAlignment="1">
      <alignment horizontal="right"/>
      <protection/>
    </xf>
    <xf numFmtId="182" fontId="0" fillId="0" borderId="0" xfId="65" applyNumberFormat="1" applyFont="1" applyBorder="1" applyAlignment="1">
      <alignment horizontal="right"/>
      <protection/>
    </xf>
    <xf numFmtId="188" fontId="0" fillId="0" borderId="15" xfId="65" applyNumberFormat="1" applyFont="1" applyBorder="1" applyAlignment="1">
      <alignment horizontal="right"/>
      <protection/>
    </xf>
    <xf numFmtId="182" fontId="0" fillId="0" borderId="16" xfId="65" applyNumberFormat="1" applyFont="1" applyBorder="1" applyAlignment="1">
      <alignment horizontal="right"/>
      <protection/>
    </xf>
    <xf numFmtId="182" fontId="0" fillId="0" borderId="0" xfId="65" applyNumberFormat="1" applyFont="1" applyAlignment="1">
      <alignment horizontal="right"/>
      <protection/>
    </xf>
    <xf numFmtId="176" fontId="0" fillId="0" borderId="0" xfId="50" applyNumberFormat="1" applyFont="1" applyAlignment="1">
      <alignment horizontal="right"/>
    </xf>
    <xf numFmtId="182" fontId="0" fillId="0" borderId="0" xfId="0" applyNumberFormat="1" applyAlignment="1">
      <alignment horizontal="right"/>
    </xf>
    <xf numFmtId="182" fontId="0" fillId="0" borderId="14" xfId="0" applyNumberFormat="1" applyBorder="1" applyAlignment="1">
      <alignment horizontal="right"/>
    </xf>
    <xf numFmtId="182" fontId="0" fillId="0" borderId="16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76" fontId="0" fillId="0" borderId="24" xfId="50" applyNumberFormat="1" applyFont="1" applyBorder="1" applyAlignment="1">
      <alignment horizontal="right"/>
    </xf>
    <xf numFmtId="176" fontId="0" fillId="0" borderId="17" xfId="50" applyNumberFormat="1" applyFont="1" applyBorder="1" applyAlignment="1">
      <alignment horizontal="right"/>
    </xf>
    <xf numFmtId="176" fontId="0" fillId="0" borderId="15" xfId="50" applyNumberFormat="1" applyFont="1" applyBorder="1" applyAlignment="1">
      <alignment horizontal="right"/>
    </xf>
    <xf numFmtId="185" fontId="0" fillId="0" borderId="0" xfId="0" applyNumberFormat="1" applyAlignment="1">
      <alignment horizontal="right"/>
    </xf>
    <xf numFmtId="185" fontId="0" fillId="0" borderId="17" xfId="0" applyNumberFormat="1" applyBorder="1" applyAlignment="1">
      <alignment horizontal="right"/>
    </xf>
    <xf numFmtId="176" fontId="0" fillId="0" borderId="24" xfId="50" applyNumberFormat="1" applyFont="1" applyBorder="1" applyAlignment="1">
      <alignment horizontal="right"/>
    </xf>
    <xf numFmtId="176" fontId="0" fillId="0" borderId="17" xfId="50" applyNumberFormat="1" applyFont="1" applyBorder="1" applyAlignment="1">
      <alignment horizontal="right"/>
    </xf>
    <xf numFmtId="38" fontId="0" fillId="0" borderId="24" xfId="50" applyFont="1" applyBorder="1" applyAlignment="1">
      <alignment horizontal="right"/>
    </xf>
    <xf numFmtId="38" fontId="0" fillId="0" borderId="17" xfId="50" applyFont="1" applyBorder="1" applyAlignment="1">
      <alignment horizontal="right"/>
    </xf>
    <xf numFmtId="38" fontId="0" fillId="0" borderId="0" xfId="50" applyFont="1" applyAlignment="1">
      <alignment horizontal="right"/>
    </xf>
    <xf numFmtId="0" fontId="0" fillId="0" borderId="12" xfId="0" applyBorder="1" applyAlignment="1">
      <alignment horizontal="center" vertical="center" wrapText="1"/>
    </xf>
    <xf numFmtId="38" fontId="0" fillId="0" borderId="10" xfId="50" applyFont="1" applyBorder="1" applyAlignment="1">
      <alignment horizontal="right"/>
    </xf>
    <xf numFmtId="38" fontId="0" fillId="0" borderId="0" xfId="50" applyFont="1" applyBorder="1" applyAlignment="1">
      <alignment horizontal="right"/>
    </xf>
    <xf numFmtId="38" fontId="0" fillId="0" borderId="11" xfId="50" applyFont="1" applyBorder="1" applyAlignment="1">
      <alignment horizontal="right"/>
    </xf>
    <xf numFmtId="38" fontId="0" fillId="0" borderId="0" xfId="50" applyFont="1" applyAlignment="1">
      <alignment horizontal="right" vertical="center"/>
    </xf>
    <xf numFmtId="0" fontId="0" fillId="0" borderId="0" xfId="65" applyFont="1" applyAlignment="1">
      <alignment horizontal="right" vertical="center"/>
      <protection/>
    </xf>
    <xf numFmtId="38" fontId="0" fillId="0" borderId="0" xfId="50" applyNumberFormat="1" applyFont="1" applyBorder="1" applyAlignment="1">
      <alignment horizontal="right"/>
    </xf>
    <xf numFmtId="38" fontId="0" fillId="0" borderId="10" xfId="50" applyNumberFormat="1" applyFont="1" applyBorder="1" applyAlignment="1">
      <alignment horizontal="right"/>
    </xf>
    <xf numFmtId="38" fontId="0" fillId="0" borderId="0" xfId="50" applyFont="1" applyAlignment="1">
      <alignment horizontal="right" vertical="center"/>
    </xf>
    <xf numFmtId="0" fontId="0" fillId="0" borderId="0" xfId="65" applyFont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88" fontId="0" fillId="0" borderId="10" xfId="65" applyNumberFormat="1" applyFont="1" applyBorder="1" applyAlignment="1">
      <alignment horizontal="right"/>
      <protection/>
    </xf>
    <xf numFmtId="182" fontId="0" fillId="0" borderId="0" xfId="65" applyNumberFormat="1" applyFont="1" applyAlignment="1">
      <alignment horizontal="right"/>
      <protection/>
    </xf>
    <xf numFmtId="0" fontId="5" fillId="0" borderId="12" xfId="0" applyFont="1" applyFill="1" applyBorder="1" applyAlignment="1">
      <alignment horizontal="center" vertical="top" wrapText="1"/>
    </xf>
    <xf numFmtId="38" fontId="5" fillId="0" borderId="0" xfId="52" applyFont="1" applyAlignment="1">
      <alignment horizontal="right"/>
    </xf>
    <xf numFmtId="38" fontId="5" fillId="0" borderId="0" xfId="0" applyNumberFormat="1" applyFont="1" applyAlignment="1">
      <alignment/>
    </xf>
    <xf numFmtId="38" fontId="0" fillId="0" borderId="19" xfId="5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/>
    </xf>
    <xf numFmtId="0" fontId="0" fillId="0" borderId="20" xfId="0" applyFont="1" applyBorder="1" applyAlignment="1">
      <alignment/>
    </xf>
    <xf numFmtId="38" fontId="0" fillId="0" borderId="19" xfId="5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/>
    </xf>
    <xf numFmtId="38" fontId="0" fillId="0" borderId="19" xfId="5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38" fontId="0" fillId="0" borderId="19" xfId="5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38" fontId="0" fillId="0" borderId="13" xfId="5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/>
    </xf>
    <xf numFmtId="38" fontId="0" fillId="0" borderId="21" xfId="5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38" fontId="0" fillId="0" borderId="17" xfId="5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24" xfId="5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Font="1" applyBorder="1" applyAlignment="1">
      <alignment horizontal="distributed"/>
    </xf>
    <xf numFmtId="38" fontId="0" fillId="0" borderId="21" xfId="5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distributed" vertical="center" wrapText="1"/>
    </xf>
    <xf numFmtId="38" fontId="0" fillId="0" borderId="10" xfId="50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38" fontId="7" fillId="0" borderId="13" xfId="5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38" fontId="7" fillId="0" borderId="10" xfId="5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38" fontId="0" fillId="0" borderId="10" xfId="5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5" xfId="5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3" xfId="0" applyFont="1" applyBorder="1" applyAlignment="1">
      <alignment vertical="center"/>
    </xf>
    <xf numFmtId="38" fontId="0" fillId="0" borderId="24" xfId="5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2" xfId="0" applyBorder="1" applyAlignment="1">
      <alignment horizontal="right" vertical="top"/>
    </xf>
    <xf numFmtId="38" fontId="0" fillId="0" borderId="13" xfId="50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38" fontId="0" fillId="0" borderId="19" xfId="50" applyFont="1" applyBorder="1" applyAlignment="1">
      <alignment horizontal="distributed" vertical="center"/>
    </xf>
    <xf numFmtId="38" fontId="0" fillId="0" borderId="20" xfId="50" applyFont="1" applyBorder="1" applyAlignment="1">
      <alignment horizontal="distributed" vertical="center"/>
    </xf>
    <xf numFmtId="38" fontId="0" fillId="0" borderId="12" xfId="50" applyFont="1" applyBorder="1" applyAlignment="1">
      <alignment horizontal="distributed" vertical="center"/>
    </xf>
    <xf numFmtId="176" fontId="0" fillId="0" borderId="19" xfId="50" applyNumberFormat="1" applyFont="1" applyBorder="1" applyAlignment="1">
      <alignment horizontal="distributed" vertical="center"/>
    </xf>
    <xf numFmtId="176" fontId="0" fillId="0" borderId="20" xfId="50" applyNumberFormat="1" applyFont="1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7" fillId="0" borderId="13" xfId="50" applyFont="1" applyBorder="1" applyAlignment="1">
      <alignment horizontal="right" vertical="top" wrapText="1"/>
    </xf>
    <xf numFmtId="0" fontId="0" fillId="0" borderId="22" xfId="0" applyBorder="1" applyAlignment="1">
      <alignment horizontal="distributed" vertical="center"/>
    </xf>
    <xf numFmtId="0" fontId="0" fillId="0" borderId="15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7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10" fillId="0" borderId="20" xfId="0" applyFont="1" applyBorder="1" applyAlignment="1">
      <alignment horizontal="distributed" vertical="top" wrapText="1"/>
    </xf>
    <xf numFmtId="0" fontId="0" fillId="0" borderId="12" xfId="0" applyBorder="1" applyAlignment="1">
      <alignment horizontal="distributed" vertical="top"/>
    </xf>
    <xf numFmtId="176" fontId="0" fillId="0" borderId="19" xfId="50" applyNumberFormat="1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176" fontId="0" fillId="0" borderId="19" xfId="50" applyNumberFormat="1" applyFont="1" applyBorder="1" applyAlignment="1">
      <alignment horizontal="distributed" vertical="center" wrapText="1"/>
    </xf>
    <xf numFmtId="176" fontId="0" fillId="0" borderId="20" xfId="50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8" fontId="0" fillId="0" borderId="19" xfId="50" applyNumberFormat="1" applyFont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38" fontId="7" fillId="0" borderId="13" xfId="50" applyFont="1" applyFill="1" applyBorder="1" applyAlignment="1">
      <alignment horizontal="right" vertical="top" wrapText="1"/>
    </xf>
    <xf numFmtId="0" fontId="0" fillId="0" borderId="22" xfId="0" applyFill="1" applyBorder="1" applyAlignment="1">
      <alignment horizontal="right" vertical="top"/>
    </xf>
    <xf numFmtId="0" fontId="7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2" xfId="0" applyFill="1" applyBorder="1" applyAlignment="1">
      <alignment horizontal="distributed" vertical="center"/>
    </xf>
    <xf numFmtId="38" fontId="0" fillId="0" borderId="19" xfId="50" applyNumberFormat="1" applyFont="1" applyFill="1" applyBorder="1" applyAlignment="1">
      <alignment horizontal="distributed" vertical="center"/>
    </xf>
    <xf numFmtId="38" fontId="0" fillId="0" borderId="19" xfId="50" applyNumberFormat="1" applyFont="1" applyBorder="1" applyAlignment="1">
      <alignment horizontal="distributed" vertical="center" wrapText="1"/>
    </xf>
    <xf numFmtId="38" fontId="5" fillId="0" borderId="13" xfId="50" applyFont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/>
    </xf>
    <xf numFmtId="0" fontId="0" fillId="0" borderId="22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5" fillId="0" borderId="10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0" fillId="0" borderId="21" xfId="0" applyFill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distributed" wrapText="1"/>
    </xf>
    <xf numFmtId="0" fontId="0" fillId="0" borderId="20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1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38" fontId="7" fillId="0" borderId="14" xfId="50" applyFont="1" applyBorder="1" applyAlignment="1">
      <alignment horizontal="right" vertical="top" wrapText="1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7" fillId="0" borderId="0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176" fontId="0" fillId="0" borderId="10" xfId="50" applyNumberFormat="1" applyFont="1" applyBorder="1" applyAlignment="1">
      <alignment horizontal="distributed" vertical="center" wrapText="1"/>
    </xf>
    <xf numFmtId="176" fontId="0" fillId="0" borderId="0" xfId="50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第11表　住 宅 面 積（マンション並び）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0975" y="438150"/>
          <a:ext cx="8667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38150"/>
          <a:ext cx="8667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9525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38150"/>
          <a:ext cx="8953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7905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6672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8858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3"/>
  <sheetViews>
    <sheetView showGridLines="0" zoomScaleSheetLayoutView="100" zoomScalePageLayoutView="0" workbookViewId="0" topLeftCell="A55">
      <selection activeCell="D72" sqref="D72:D73"/>
    </sheetView>
  </sheetViews>
  <sheetFormatPr defaultColWidth="9.140625" defaultRowHeight="12"/>
  <cols>
    <col min="1" max="2" width="2.57421875" style="8" customWidth="1"/>
    <col min="3" max="3" width="10.7109375" style="8" customWidth="1"/>
    <col min="4" max="4" width="7.7109375" style="10" customWidth="1"/>
    <col min="5" max="6" width="6.7109375" style="10" customWidth="1"/>
    <col min="7" max="10" width="7.7109375" style="10" customWidth="1"/>
    <col min="11" max="11" width="8.7109375" style="10" customWidth="1"/>
    <col min="12" max="12" width="8.8515625" style="10" customWidth="1"/>
    <col min="13" max="18" width="8.7109375" style="10" customWidth="1"/>
    <col min="19" max="16384" width="9.140625" style="10" customWidth="1"/>
  </cols>
  <sheetData>
    <row r="1" spans="2:15" ht="17.25">
      <c r="B1" s="2" t="s">
        <v>89</v>
      </c>
      <c r="D1" s="2" t="s">
        <v>325</v>
      </c>
      <c r="O1" s="2"/>
    </row>
    <row r="2" spans="3:17" s="8" customFormat="1" ht="17.25" customHeight="1">
      <c r="C2" s="9"/>
      <c r="H2" s="11"/>
      <c r="Q2" s="11"/>
    </row>
    <row r="3" spans="2:18" s="8" customFormat="1" ht="16.5" customHeight="1">
      <c r="B3" s="297" t="s">
        <v>90</v>
      </c>
      <c r="C3" s="298"/>
      <c r="D3" s="283" t="s">
        <v>102</v>
      </c>
      <c r="E3" s="292" t="s">
        <v>103</v>
      </c>
      <c r="F3" s="292" t="s">
        <v>104</v>
      </c>
      <c r="G3" s="283" t="s">
        <v>105</v>
      </c>
      <c r="H3" s="266" t="s">
        <v>245</v>
      </c>
      <c r="I3" s="283" t="s">
        <v>94</v>
      </c>
      <c r="J3" s="288" t="s">
        <v>95</v>
      </c>
      <c r="K3" s="289"/>
      <c r="L3" s="289"/>
      <c r="M3" s="289"/>
      <c r="N3" s="289"/>
      <c r="O3" s="289"/>
      <c r="P3" s="290"/>
      <c r="Q3" s="266" t="s">
        <v>327</v>
      </c>
      <c r="R3" s="269" t="s">
        <v>346</v>
      </c>
    </row>
    <row r="4" spans="2:18" s="12" customFormat="1" ht="12" customHeight="1">
      <c r="B4" s="299"/>
      <c r="C4" s="300"/>
      <c r="D4" s="291"/>
      <c r="E4" s="293"/>
      <c r="F4" s="293"/>
      <c r="G4" s="294"/>
      <c r="H4" s="281"/>
      <c r="I4" s="284"/>
      <c r="J4" s="271" t="s">
        <v>106</v>
      </c>
      <c r="K4" s="274" t="s">
        <v>337</v>
      </c>
      <c r="L4" s="277" t="s">
        <v>272</v>
      </c>
      <c r="M4" s="286"/>
      <c r="N4" s="287"/>
      <c r="O4" s="22"/>
      <c r="P4" s="23"/>
      <c r="Q4" s="267"/>
      <c r="R4" s="270"/>
    </row>
    <row r="5" spans="2:18" s="12" customFormat="1" ht="38.25" customHeight="1">
      <c r="B5" s="301" t="s">
        <v>326</v>
      </c>
      <c r="C5" s="302"/>
      <c r="D5" s="291"/>
      <c r="E5" s="285"/>
      <c r="F5" s="285"/>
      <c r="G5" s="285"/>
      <c r="H5" s="282"/>
      <c r="I5" s="285"/>
      <c r="J5" s="272"/>
      <c r="K5" s="275"/>
      <c r="L5" s="278"/>
      <c r="M5" s="271" t="s">
        <v>312</v>
      </c>
      <c r="N5" s="274" t="s">
        <v>163</v>
      </c>
      <c r="O5" s="271" t="s">
        <v>88</v>
      </c>
      <c r="P5" s="271" t="s">
        <v>107</v>
      </c>
      <c r="Q5" s="268"/>
      <c r="R5" s="268"/>
    </row>
    <row r="6" spans="2:18" s="12" customFormat="1" ht="17.25" customHeight="1">
      <c r="B6" s="303"/>
      <c r="C6" s="304"/>
      <c r="D6" s="291"/>
      <c r="E6" s="6" t="s">
        <v>96</v>
      </c>
      <c r="F6" s="6" t="s">
        <v>97</v>
      </c>
      <c r="G6" s="6" t="s">
        <v>98</v>
      </c>
      <c r="H6" s="7" t="s">
        <v>99</v>
      </c>
      <c r="I6" s="6" t="s">
        <v>98</v>
      </c>
      <c r="J6" s="273"/>
      <c r="K6" s="276"/>
      <c r="L6" s="279"/>
      <c r="M6" s="273"/>
      <c r="N6" s="273"/>
      <c r="O6" s="280"/>
      <c r="P6" s="273"/>
      <c r="Q6" s="7" t="s">
        <v>100</v>
      </c>
      <c r="R6" s="6" t="s">
        <v>101</v>
      </c>
    </row>
    <row r="7" spans="2:18" ht="15" customHeight="1">
      <c r="B7" s="311" t="s">
        <v>2</v>
      </c>
      <c r="C7" s="312"/>
      <c r="D7" s="207">
        <v>8965</v>
      </c>
      <c r="E7" s="168">
        <v>41.95437813720022</v>
      </c>
      <c r="F7" s="168">
        <v>2.483100948131623</v>
      </c>
      <c r="G7" s="168">
        <v>786.5436185833797</v>
      </c>
      <c r="H7" s="168">
        <v>71.49408812046889</v>
      </c>
      <c r="I7" s="168">
        <v>4249.6670384829895</v>
      </c>
      <c r="J7" s="168">
        <v>889.2659230340212</v>
      </c>
      <c r="K7" s="168">
        <v>3201.2481873954266</v>
      </c>
      <c r="L7" s="168">
        <v>159.15292805354156</v>
      </c>
      <c r="M7" s="168">
        <v>16.510540992749583</v>
      </c>
      <c r="N7" s="168">
        <v>141.2602342442833</v>
      </c>
      <c r="O7" s="168">
        <v>0.6002230897936419</v>
      </c>
      <c r="P7" s="168">
        <v>0.7819297267150028</v>
      </c>
      <c r="Q7" s="168">
        <v>119.43329459007232</v>
      </c>
      <c r="R7" s="168">
        <v>20.72056757221084</v>
      </c>
    </row>
    <row r="8" spans="2:18" ht="15" customHeight="1">
      <c r="B8" s="295" t="s">
        <v>3</v>
      </c>
      <c r="C8" s="296"/>
      <c r="D8" s="208">
        <v>7538</v>
      </c>
      <c r="E8" s="209">
        <v>41.7860175112762</v>
      </c>
      <c r="F8" s="209">
        <v>2.461395595648713</v>
      </c>
      <c r="G8" s="209">
        <v>792.9254887370655</v>
      </c>
      <c r="H8" s="209">
        <v>70.1944083311222</v>
      </c>
      <c r="I8" s="209">
        <v>4452.020031838684</v>
      </c>
      <c r="J8" s="209">
        <v>929.5680551870523</v>
      </c>
      <c r="K8" s="209">
        <v>3347.0104802334836</v>
      </c>
      <c r="L8" s="209">
        <v>175.44149641814806</v>
      </c>
      <c r="M8" s="209">
        <v>17.599761209869992</v>
      </c>
      <c r="N8" s="209">
        <v>156.5790660652693</v>
      </c>
      <c r="O8" s="209">
        <v>0.46537543114884583</v>
      </c>
      <c r="P8" s="209">
        <v>0.7972937118599098</v>
      </c>
      <c r="Q8" s="209">
        <v>124.37940952507286</v>
      </c>
      <c r="R8" s="209">
        <v>21.323979360911984</v>
      </c>
    </row>
    <row r="9" spans="2:18" ht="15" customHeight="1">
      <c r="B9" s="4"/>
      <c r="C9" s="13" t="s">
        <v>91</v>
      </c>
      <c r="D9" s="210">
        <v>4936</v>
      </c>
      <c r="E9" s="198">
        <v>40.87945705024311</v>
      </c>
      <c r="F9" s="198">
        <v>2.4584683954619124</v>
      </c>
      <c r="G9" s="198">
        <v>820.1066311993517</v>
      </c>
      <c r="H9" s="198">
        <v>69.10112034035673</v>
      </c>
      <c r="I9" s="198">
        <v>4827.024311183144</v>
      </c>
      <c r="J9" s="198">
        <v>1015.3993111831443</v>
      </c>
      <c r="K9" s="198">
        <v>3602.158833063209</v>
      </c>
      <c r="L9" s="198">
        <v>209.46616693679093</v>
      </c>
      <c r="M9" s="198">
        <v>23.02410858995138</v>
      </c>
      <c r="N9" s="198">
        <v>185.02025931928688</v>
      </c>
      <c r="O9" s="198">
        <v>0.20421393841166938</v>
      </c>
      <c r="P9" s="198">
        <v>1.217585089141005</v>
      </c>
      <c r="Q9" s="198">
        <v>133.62096312803874</v>
      </c>
      <c r="R9" s="198">
        <v>21.883337778317664</v>
      </c>
    </row>
    <row r="10" spans="2:18" ht="15" customHeight="1">
      <c r="B10" s="4"/>
      <c r="C10" s="13" t="s">
        <v>92</v>
      </c>
      <c r="D10" s="210">
        <v>2145</v>
      </c>
      <c r="E10" s="198">
        <v>43.882517482517486</v>
      </c>
      <c r="F10" s="198">
        <v>2.471794871794872</v>
      </c>
      <c r="G10" s="198">
        <v>754.9122599067599</v>
      </c>
      <c r="H10" s="198">
        <v>71.46753379953374</v>
      </c>
      <c r="I10" s="198">
        <v>3808.488578088578</v>
      </c>
      <c r="J10" s="198">
        <v>779.251282051282</v>
      </c>
      <c r="K10" s="198">
        <v>2914.335664335664</v>
      </c>
      <c r="L10" s="198">
        <v>114.9016317016317</v>
      </c>
      <c r="M10" s="198">
        <v>8.634032634032634</v>
      </c>
      <c r="N10" s="198">
        <v>105.1020979020979</v>
      </c>
      <c r="O10" s="198">
        <v>1.1655011655011656</v>
      </c>
      <c r="P10" s="198">
        <v>0</v>
      </c>
      <c r="Q10" s="198">
        <v>109.04768951048943</v>
      </c>
      <c r="R10" s="198">
        <v>20.391382882911238</v>
      </c>
    </row>
    <row r="11" spans="2:18" ht="15" customHeight="1">
      <c r="B11" s="4"/>
      <c r="C11" s="13" t="s">
        <v>93</v>
      </c>
      <c r="D11" s="210">
        <v>457</v>
      </c>
      <c r="E11" s="198">
        <v>41.73741794310722</v>
      </c>
      <c r="F11" s="198">
        <v>2.4442013129102844</v>
      </c>
      <c r="G11" s="198">
        <v>677.7663129102845</v>
      </c>
      <c r="H11" s="198">
        <v>76.0272647702408</v>
      </c>
      <c r="I11" s="198">
        <v>3422.1597374179432</v>
      </c>
      <c r="J11" s="198">
        <v>708.0503282275711</v>
      </c>
      <c r="K11" s="198">
        <v>2622.0109409190372</v>
      </c>
      <c r="L11" s="198">
        <v>92.0984682713348</v>
      </c>
      <c r="M11" s="198">
        <v>1.0940919037199124</v>
      </c>
      <c r="N11" s="198">
        <v>91.00437636761488</v>
      </c>
      <c r="O11" s="198">
        <v>0</v>
      </c>
      <c r="P11" s="198">
        <v>0</v>
      </c>
      <c r="Q11" s="198">
        <v>96.5243347921225</v>
      </c>
      <c r="R11" s="198">
        <v>19.65970429963699</v>
      </c>
    </row>
    <row r="12" spans="2:18" ht="15" customHeight="1">
      <c r="B12" s="308" t="s">
        <v>7</v>
      </c>
      <c r="C12" s="310"/>
      <c r="D12" s="211">
        <v>1427</v>
      </c>
      <c r="E12" s="212">
        <v>42.843728100911</v>
      </c>
      <c r="F12" s="212">
        <v>2.5977575332866154</v>
      </c>
      <c r="G12" s="212">
        <v>752.8319597056762</v>
      </c>
      <c r="H12" s="212">
        <v>78.35953048353187</v>
      </c>
      <c r="I12" s="212">
        <v>3180.7554309740713</v>
      </c>
      <c r="J12" s="212">
        <v>676.3735108619481</v>
      </c>
      <c r="K12" s="212">
        <v>2431.271899088998</v>
      </c>
      <c r="L12" s="212">
        <v>73.11002102312544</v>
      </c>
      <c r="M12" s="212">
        <v>10.756832515767345</v>
      </c>
      <c r="N12" s="212">
        <v>60.33987386124737</v>
      </c>
      <c r="O12" s="212">
        <v>1.3125437981779957</v>
      </c>
      <c r="P12" s="212">
        <v>0.700770847932726</v>
      </c>
      <c r="Q12" s="212">
        <v>93.30588437281011</v>
      </c>
      <c r="R12" s="212">
        <v>17.533098712204904</v>
      </c>
    </row>
    <row r="13" spans="2:18" ht="15" customHeight="1">
      <c r="B13" s="295" t="s">
        <v>315</v>
      </c>
      <c r="C13" s="307"/>
      <c r="D13" s="207">
        <v>107</v>
      </c>
      <c r="E13" s="168">
        <v>45.532710280373834</v>
      </c>
      <c r="F13" s="168">
        <v>2.411214953271028</v>
      </c>
      <c r="G13" s="168">
        <v>845.4804112149533</v>
      </c>
      <c r="H13" s="168">
        <v>79.71794392523364</v>
      </c>
      <c r="I13" s="168">
        <v>3570.0186915887853</v>
      </c>
      <c r="J13" s="168">
        <v>794.8504672897196</v>
      </c>
      <c r="K13" s="168">
        <v>2703.457943925234</v>
      </c>
      <c r="L13" s="168">
        <v>71.71028037383178</v>
      </c>
      <c r="M13" s="168">
        <v>9.158878504672897</v>
      </c>
      <c r="N13" s="168">
        <v>62.55140186915888</v>
      </c>
      <c r="O13" s="168">
        <v>0</v>
      </c>
      <c r="P13" s="168">
        <v>0</v>
      </c>
      <c r="Q13" s="168">
        <v>107.77764485981307</v>
      </c>
      <c r="R13" s="168">
        <v>17.461277731812004</v>
      </c>
    </row>
    <row r="14" spans="2:18" ht="15" customHeight="1">
      <c r="B14" s="295" t="s">
        <v>316</v>
      </c>
      <c r="C14" s="307"/>
      <c r="D14" s="207">
        <v>111</v>
      </c>
      <c r="E14" s="168">
        <v>45.5945945945946</v>
      </c>
      <c r="F14" s="168">
        <v>2.3963963963963963</v>
      </c>
      <c r="G14" s="168">
        <v>783.9346099099099</v>
      </c>
      <c r="H14" s="168">
        <v>76.55945945945945</v>
      </c>
      <c r="I14" s="168">
        <v>3437.7837837837837</v>
      </c>
      <c r="J14" s="168">
        <v>766.4414414414415</v>
      </c>
      <c r="K14" s="168">
        <v>2552.891891891892</v>
      </c>
      <c r="L14" s="168">
        <v>118.45045045045045</v>
      </c>
      <c r="M14" s="168">
        <v>38.73873873873874</v>
      </c>
      <c r="N14" s="168">
        <v>79.71171171171171</v>
      </c>
      <c r="O14" s="168">
        <v>0</v>
      </c>
      <c r="P14" s="168">
        <v>0</v>
      </c>
      <c r="Q14" s="168">
        <v>104.45160360360362</v>
      </c>
      <c r="R14" s="168">
        <v>17.855176256301924</v>
      </c>
    </row>
    <row r="15" spans="2:18" ht="15" customHeight="1">
      <c r="B15" s="295" t="s">
        <v>317</v>
      </c>
      <c r="C15" s="307"/>
      <c r="D15" s="207">
        <v>85</v>
      </c>
      <c r="E15" s="168">
        <v>43.8</v>
      </c>
      <c r="F15" s="168">
        <v>2.5058823529411764</v>
      </c>
      <c r="G15" s="168">
        <v>769.2429729411765</v>
      </c>
      <c r="H15" s="168">
        <v>80.11529411764707</v>
      </c>
      <c r="I15" s="168">
        <v>3236.7294117647057</v>
      </c>
      <c r="J15" s="168">
        <v>671.4588235294118</v>
      </c>
      <c r="K15" s="168">
        <v>2489.3411764705884</v>
      </c>
      <c r="L15" s="168">
        <v>75.92941176470588</v>
      </c>
      <c r="M15" s="168">
        <v>0</v>
      </c>
      <c r="N15" s="168">
        <v>75.92941176470588</v>
      </c>
      <c r="O15" s="168">
        <v>0</v>
      </c>
      <c r="P15" s="168">
        <v>0</v>
      </c>
      <c r="Q15" s="168">
        <v>97.28843529411766</v>
      </c>
      <c r="R15" s="168">
        <v>17.141360448692495</v>
      </c>
    </row>
    <row r="16" spans="2:18" ht="15" customHeight="1">
      <c r="B16" s="295" t="s">
        <v>318</v>
      </c>
      <c r="C16" s="307"/>
      <c r="D16" s="207">
        <v>5126</v>
      </c>
      <c r="E16" s="168">
        <v>40.91279750292626</v>
      </c>
      <c r="F16" s="168">
        <v>2.459617635583301</v>
      </c>
      <c r="G16" s="168">
        <v>815.8565380023409</v>
      </c>
      <c r="H16" s="168">
        <v>69.53897190792055</v>
      </c>
      <c r="I16" s="168">
        <v>4773.764338665626</v>
      </c>
      <c r="J16" s="168">
        <v>1005.5971517752633</v>
      </c>
      <c r="K16" s="168">
        <v>3564.3328131096373</v>
      </c>
      <c r="L16" s="168">
        <v>203.8343737807257</v>
      </c>
      <c r="M16" s="168">
        <v>22.170698400312133</v>
      </c>
      <c r="N16" s="168">
        <v>180.29457666796722</v>
      </c>
      <c r="O16" s="168">
        <v>0.19664455715957863</v>
      </c>
      <c r="P16" s="168">
        <v>1.1724541552867733</v>
      </c>
      <c r="Q16" s="168">
        <v>132.26312524385466</v>
      </c>
      <c r="R16" s="168">
        <v>21.76964222904538</v>
      </c>
    </row>
    <row r="17" spans="2:18" ht="15" customHeight="1">
      <c r="B17" s="295" t="s">
        <v>319</v>
      </c>
      <c r="C17" s="307"/>
      <c r="D17" s="207">
        <v>383</v>
      </c>
      <c r="E17" s="168">
        <v>41.9242819843342</v>
      </c>
      <c r="F17" s="168">
        <v>2.454308093994778</v>
      </c>
      <c r="G17" s="168">
        <v>681.9504172323759</v>
      </c>
      <c r="H17" s="168">
        <v>75.95819843342036</v>
      </c>
      <c r="I17" s="168">
        <v>3438.365535248042</v>
      </c>
      <c r="J17" s="168">
        <v>700.4960835509138</v>
      </c>
      <c r="K17" s="168">
        <v>2636.1879895561356</v>
      </c>
      <c r="L17" s="168">
        <v>101.68146214099217</v>
      </c>
      <c r="M17" s="168">
        <v>1.3054830287206267</v>
      </c>
      <c r="N17" s="168">
        <v>100.37597911227154</v>
      </c>
      <c r="O17" s="168">
        <v>0</v>
      </c>
      <c r="P17" s="168">
        <v>0</v>
      </c>
      <c r="Q17" s="168">
        <v>96.88581201044389</v>
      </c>
      <c r="R17" s="168">
        <v>19.707049188231835</v>
      </c>
    </row>
    <row r="18" spans="2:18" ht="15" customHeight="1">
      <c r="B18" s="295" t="s">
        <v>320</v>
      </c>
      <c r="C18" s="307"/>
      <c r="D18" s="207">
        <v>15</v>
      </c>
      <c r="E18" s="168">
        <v>49.266666666666666</v>
      </c>
      <c r="F18" s="168">
        <v>2.3333333333333335</v>
      </c>
      <c r="G18" s="168">
        <v>937.403</v>
      </c>
      <c r="H18" s="168">
        <v>79.37866666666666</v>
      </c>
      <c r="I18" s="168">
        <v>3525.4</v>
      </c>
      <c r="J18" s="168">
        <v>874.8</v>
      </c>
      <c r="K18" s="168">
        <v>2650.6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109.74606666666666</v>
      </c>
      <c r="R18" s="168">
        <v>17.147990920721007</v>
      </c>
    </row>
    <row r="19" spans="2:18" ht="15" customHeight="1">
      <c r="B19" s="295" t="s">
        <v>321</v>
      </c>
      <c r="C19" s="307"/>
      <c r="D19" s="207">
        <v>2145</v>
      </c>
      <c r="E19" s="168">
        <v>43.882517482517486</v>
      </c>
      <c r="F19" s="168">
        <v>2.471794871794872</v>
      </c>
      <c r="G19" s="168">
        <v>754.9122599067599</v>
      </c>
      <c r="H19" s="168">
        <v>71.46753379953374</v>
      </c>
      <c r="I19" s="168">
        <v>3808.488578088578</v>
      </c>
      <c r="J19" s="168">
        <v>779.251282051282</v>
      </c>
      <c r="K19" s="168">
        <v>2914.335664335664</v>
      </c>
      <c r="L19" s="168">
        <v>114.9016317016317</v>
      </c>
      <c r="M19" s="168">
        <v>8.634032634032634</v>
      </c>
      <c r="N19" s="168">
        <v>105.1020979020979</v>
      </c>
      <c r="O19" s="168">
        <v>1.1655011655011656</v>
      </c>
      <c r="P19" s="168">
        <v>0</v>
      </c>
      <c r="Q19" s="168">
        <v>109.04768951048943</v>
      </c>
      <c r="R19" s="168">
        <v>20.391382882911238</v>
      </c>
    </row>
    <row r="20" spans="2:18" ht="15" customHeight="1">
      <c r="B20" s="295" t="s">
        <v>322</v>
      </c>
      <c r="C20" s="307"/>
      <c r="D20" s="207">
        <v>307</v>
      </c>
      <c r="E20" s="168">
        <v>42.02605863192182</v>
      </c>
      <c r="F20" s="168">
        <v>2.469055374592834</v>
      </c>
      <c r="G20" s="168">
        <v>679.7799117263843</v>
      </c>
      <c r="H20" s="168">
        <v>75.11280130293154</v>
      </c>
      <c r="I20" s="168">
        <v>3223.912052117264</v>
      </c>
      <c r="J20" s="168">
        <v>796.9153094462541</v>
      </c>
      <c r="K20" s="168">
        <v>2357.0814332247555</v>
      </c>
      <c r="L20" s="168">
        <v>69.91530944625407</v>
      </c>
      <c r="M20" s="168">
        <v>14.299674267100977</v>
      </c>
      <c r="N20" s="168">
        <v>46.25732899022801</v>
      </c>
      <c r="O20" s="168">
        <v>6.100977198697068</v>
      </c>
      <c r="P20" s="168">
        <v>3.257328990228013</v>
      </c>
      <c r="Q20" s="168">
        <v>89.73810423452761</v>
      </c>
      <c r="R20" s="168">
        <v>17.757849916633283</v>
      </c>
    </row>
    <row r="21" spans="2:18" ht="15" customHeight="1">
      <c r="B21" s="295" t="s">
        <v>323</v>
      </c>
      <c r="C21" s="307"/>
      <c r="D21" s="207">
        <v>77</v>
      </c>
      <c r="E21" s="168">
        <v>42.03896103896104</v>
      </c>
      <c r="F21" s="168">
        <v>2.5714285714285716</v>
      </c>
      <c r="G21" s="168">
        <v>842.4946103896103</v>
      </c>
      <c r="H21" s="168">
        <v>78.40298701298701</v>
      </c>
      <c r="I21" s="168">
        <v>2956.2727272727275</v>
      </c>
      <c r="J21" s="168">
        <v>634.8311688311688</v>
      </c>
      <c r="K21" s="168">
        <v>2286.2597402597403</v>
      </c>
      <c r="L21" s="168">
        <v>35.18181818181818</v>
      </c>
      <c r="M21" s="168">
        <v>15.324675324675324</v>
      </c>
      <c r="N21" s="168">
        <v>19.857142857142858</v>
      </c>
      <c r="O21" s="168">
        <v>0</v>
      </c>
      <c r="P21" s="168">
        <v>0</v>
      </c>
      <c r="Q21" s="168">
        <v>87.72712987012991</v>
      </c>
      <c r="R21" s="168">
        <v>15.931001177998892</v>
      </c>
    </row>
    <row r="22" spans="2:18" ht="15" customHeight="1">
      <c r="B22" s="295" t="s">
        <v>344</v>
      </c>
      <c r="C22" s="307"/>
      <c r="D22" s="207">
        <v>383</v>
      </c>
      <c r="E22" s="168">
        <v>41.78590078328982</v>
      </c>
      <c r="F22" s="168">
        <v>2.754569190600522</v>
      </c>
      <c r="G22" s="168">
        <v>702.2527503916449</v>
      </c>
      <c r="H22" s="168">
        <v>79.57347258485642</v>
      </c>
      <c r="I22" s="168">
        <v>2974.4308093994778</v>
      </c>
      <c r="J22" s="168">
        <v>542.3054830287206</v>
      </c>
      <c r="K22" s="168">
        <v>2347.88772845953</v>
      </c>
      <c r="L22" s="168">
        <v>84.23759791122716</v>
      </c>
      <c r="M22" s="168">
        <v>11.74934725848564</v>
      </c>
      <c r="N22" s="168">
        <v>72.48825065274151</v>
      </c>
      <c r="O22" s="168">
        <v>0</v>
      </c>
      <c r="P22" s="168">
        <v>0</v>
      </c>
      <c r="Q22" s="168">
        <v>88.0090704960835</v>
      </c>
      <c r="R22" s="168">
        <v>17.69620107080472</v>
      </c>
    </row>
    <row r="23" spans="2:18" ht="15" customHeight="1">
      <c r="B23" s="308" t="s">
        <v>324</v>
      </c>
      <c r="C23" s="309"/>
      <c r="D23" s="207">
        <v>226</v>
      </c>
      <c r="E23" s="168">
        <v>42.82743362831859</v>
      </c>
      <c r="F23" s="168">
        <v>2.7787610619469025</v>
      </c>
      <c r="G23" s="168">
        <v>837.8405079646018</v>
      </c>
      <c r="H23" s="168">
        <v>77.4167256637168</v>
      </c>
      <c r="I23" s="168">
        <v>3069.3672566371683</v>
      </c>
      <c r="J23" s="168">
        <v>602.8141592920354</v>
      </c>
      <c r="K23" s="168">
        <v>2409.7743362831857</v>
      </c>
      <c r="L23" s="168">
        <v>56.7787610619469</v>
      </c>
      <c r="M23" s="168">
        <v>0</v>
      </c>
      <c r="N23" s="168">
        <v>56.7787610619469</v>
      </c>
      <c r="O23" s="168">
        <v>0</v>
      </c>
      <c r="P23" s="168">
        <v>0</v>
      </c>
      <c r="Q23" s="168">
        <v>91.46035840707965</v>
      </c>
      <c r="R23" s="168">
        <v>17.0835278182009</v>
      </c>
    </row>
    <row r="24" spans="2:18" ht="15" customHeight="1">
      <c r="B24" s="295" t="s">
        <v>8</v>
      </c>
      <c r="C24" s="296"/>
      <c r="D24" s="208">
        <v>107</v>
      </c>
      <c r="E24" s="209">
        <v>45.532710280373834</v>
      </c>
      <c r="F24" s="209">
        <v>2.411214953271028</v>
      </c>
      <c r="G24" s="209">
        <v>845.4804112149533</v>
      </c>
      <c r="H24" s="209">
        <v>79.71794392523364</v>
      </c>
      <c r="I24" s="209">
        <v>3570.0186915887853</v>
      </c>
      <c r="J24" s="209">
        <v>794.8504672897196</v>
      </c>
      <c r="K24" s="209">
        <v>2703.457943925234</v>
      </c>
      <c r="L24" s="209">
        <v>71.71028037383178</v>
      </c>
      <c r="M24" s="209">
        <v>9.158878504672897</v>
      </c>
      <c r="N24" s="209">
        <v>62.55140186915888</v>
      </c>
      <c r="O24" s="209">
        <v>0</v>
      </c>
      <c r="P24" s="209">
        <v>0</v>
      </c>
      <c r="Q24" s="209">
        <v>107.77764485981307</v>
      </c>
      <c r="R24" s="209">
        <v>17.461277731812004</v>
      </c>
    </row>
    <row r="25" spans="2:18" ht="15" customHeight="1">
      <c r="B25" s="295" t="s">
        <v>9</v>
      </c>
      <c r="C25" s="296"/>
      <c r="D25" s="254">
        <v>0</v>
      </c>
      <c r="E25" s="198" t="s">
        <v>356</v>
      </c>
      <c r="F25" s="198" t="s">
        <v>356</v>
      </c>
      <c r="G25" s="198" t="s">
        <v>356</v>
      </c>
      <c r="H25" s="198" t="s">
        <v>356</v>
      </c>
      <c r="I25" s="198" t="s">
        <v>356</v>
      </c>
      <c r="J25" s="198" t="s">
        <v>356</v>
      </c>
      <c r="K25" s="198" t="s">
        <v>356</v>
      </c>
      <c r="L25" s="198" t="s">
        <v>356</v>
      </c>
      <c r="M25" s="198" t="s">
        <v>356</v>
      </c>
      <c r="N25" s="198" t="s">
        <v>356</v>
      </c>
      <c r="O25" s="198" t="s">
        <v>356</v>
      </c>
      <c r="P25" s="198" t="s">
        <v>356</v>
      </c>
      <c r="Q25" s="198" t="s">
        <v>356</v>
      </c>
      <c r="R25" s="198" t="s">
        <v>356</v>
      </c>
    </row>
    <row r="26" spans="2:18" ht="15" customHeight="1">
      <c r="B26" s="295" t="s">
        <v>10</v>
      </c>
      <c r="C26" s="296"/>
      <c r="D26" s="254">
        <v>51</v>
      </c>
      <c r="E26" s="197">
        <v>45.11764705882353</v>
      </c>
      <c r="F26" s="197">
        <v>2.392156862745098</v>
      </c>
      <c r="G26" s="197">
        <v>779.3518392156863</v>
      </c>
      <c r="H26" s="197">
        <v>78.67843137254901</v>
      </c>
      <c r="I26" s="197">
        <v>3178.156862745098</v>
      </c>
      <c r="J26" s="197">
        <v>666.3333333333334</v>
      </c>
      <c r="K26" s="197">
        <v>2425.764705882353</v>
      </c>
      <c r="L26" s="197">
        <v>86.05882352941177</v>
      </c>
      <c r="M26" s="197">
        <v>0</v>
      </c>
      <c r="N26" s="197">
        <v>86.05882352941177</v>
      </c>
      <c r="O26" s="197">
        <v>0</v>
      </c>
      <c r="P26" s="197">
        <v>0</v>
      </c>
      <c r="Q26" s="197">
        <v>101.83164705882356</v>
      </c>
      <c r="R26" s="197">
        <v>17.230799279263724</v>
      </c>
    </row>
    <row r="27" spans="2:18" ht="15" customHeight="1">
      <c r="B27" s="295" t="s">
        <v>11</v>
      </c>
      <c r="C27" s="296"/>
      <c r="D27" s="210">
        <v>46</v>
      </c>
      <c r="E27" s="198">
        <v>46.93478260869565</v>
      </c>
      <c r="F27" s="198">
        <v>2.4130434782608696</v>
      </c>
      <c r="G27" s="198">
        <v>826.8082</v>
      </c>
      <c r="H27" s="198">
        <v>74.72065217391305</v>
      </c>
      <c r="I27" s="198">
        <v>3855.391304347826</v>
      </c>
      <c r="J27" s="198">
        <v>765.1739130434783</v>
      </c>
      <c r="K27" s="198">
        <v>2899.804347826087</v>
      </c>
      <c r="L27" s="198">
        <v>190.41304347826087</v>
      </c>
      <c r="M27" s="198">
        <v>93.47826086956522</v>
      </c>
      <c r="N27" s="198">
        <v>96.93478260869566</v>
      </c>
      <c r="O27" s="198">
        <v>0</v>
      </c>
      <c r="P27" s="198">
        <v>0</v>
      </c>
      <c r="Q27" s="198">
        <v>115.05934782608692</v>
      </c>
      <c r="R27" s="198">
        <v>18.822187814698655</v>
      </c>
    </row>
    <row r="28" spans="2:18" ht="15" customHeight="1">
      <c r="B28" s="295" t="s">
        <v>12</v>
      </c>
      <c r="C28" s="296"/>
      <c r="D28" s="254">
        <v>0</v>
      </c>
      <c r="E28" s="198" t="s">
        <v>356</v>
      </c>
      <c r="F28" s="198" t="s">
        <v>356</v>
      </c>
      <c r="G28" s="198" t="s">
        <v>356</v>
      </c>
      <c r="H28" s="198" t="s">
        <v>356</v>
      </c>
      <c r="I28" s="198" t="s">
        <v>356</v>
      </c>
      <c r="J28" s="198" t="s">
        <v>356</v>
      </c>
      <c r="K28" s="198" t="s">
        <v>356</v>
      </c>
      <c r="L28" s="198" t="s">
        <v>356</v>
      </c>
      <c r="M28" s="198" t="s">
        <v>356</v>
      </c>
      <c r="N28" s="198" t="s">
        <v>356</v>
      </c>
      <c r="O28" s="198" t="s">
        <v>356</v>
      </c>
      <c r="P28" s="198" t="s">
        <v>356</v>
      </c>
      <c r="Q28" s="198" t="s">
        <v>356</v>
      </c>
      <c r="R28" s="198" t="s">
        <v>356</v>
      </c>
    </row>
    <row r="29" spans="2:18" ht="15" customHeight="1">
      <c r="B29" s="295" t="s">
        <v>13</v>
      </c>
      <c r="C29" s="296"/>
      <c r="D29" s="254">
        <v>0</v>
      </c>
      <c r="E29" s="198" t="s">
        <v>356</v>
      </c>
      <c r="F29" s="198" t="s">
        <v>356</v>
      </c>
      <c r="G29" s="198" t="s">
        <v>356</v>
      </c>
      <c r="H29" s="198" t="s">
        <v>356</v>
      </c>
      <c r="I29" s="198" t="s">
        <v>356</v>
      </c>
      <c r="J29" s="198" t="s">
        <v>356</v>
      </c>
      <c r="K29" s="198" t="s">
        <v>356</v>
      </c>
      <c r="L29" s="198" t="s">
        <v>356</v>
      </c>
      <c r="M29" s="198" t="s">
        <v>356</v>
      </c>
      <c r="N29" s="198" t="s">
        <v>356</v>
      </c>
      <c r="O29" s="198" t="s">
        <v>356</v>
      </c>
      <c r="P29" s="198" t="s">
        <v>356</v>
      </c>
      <c r="Q29" s="198" t="s">
        <v>356</v>
      </c>
      <c r="R29" s="198" t="s">
        <v>356</v>
      </c>
    </row>
    <row r="30" spans="2:18" ht="15" customHeight="1">
      <c r="B30" s="295" t="s">
        <v>14</v>
      </c>
      <c r="C30" s="296"/>
      <c r="D30" s="254">
        <v>14</v>
      </c>
      <c r="E30" s="197">
        <v>42.92857142857143</v>
      </c>
      <c r="F30" s="197">
        <v>2.357142857142857</v>
      </c>
      <c r="G30" s="197">
        <v>659.7586214285715</v>
      </c>
      <c r="H30" s="197">
        <v>74.88214285714287</v>
      </c>
      <c r="I30" s="197">
        <v>3011.4285714285716</v>
      </c>
      <c r="J30" s="197">
        <v>1135.2857142857142</v>
      </c>
      <c r="K30" s="197">
        <v>1876.142857142857</v>
      </c>
      <c r="L30" s="197">
        <v>0</v>
      </c>
      <c r="M30" s="197">
        <v>0</v>
      </c>
      <c r="N30" s="197">
        <v>0</v>
      </c>
      <c r="O30" s="197">
        <v>0</v>
      </c>
      <c r="P30" s="197">
        <v>0</v>
      </c>
      <c r="Q30" s="197">
        <v>79.1417142857143</v>
      </c>
      <c r="R30" s="197">
        <v>16.952368695066152</v>
      </c>
    </row>
    <row r="31" spans="2:18" ht="15" customHeight="1">
      <c r="B31" s="295" t="s">
        <v>15</v>
      </c>
      <c r="C31" s="296"/>
      <c r="D31" s="254">
        <v>106</v>
      </c>
      <c r="E31" s="198">
        <v>42.594339622641506</v>
      </c>
      <c r="F31" s="198">
        <v>2.5754716981132075</v>
      </c>
      <c r="G31" s="198">
        <v>753.5385867924529</v>
      </c>
      <c r="H31" s="198">
        <v>83.90292452830188</v>
      </c>
      <c r="I31" s="198">
        <v>3492.4622641509436</v>
      </c>
      <c r="J31" s="198">
        <v>786.4245283018868</v>
      </c>
      <c r="K31" s="198">
        <v>2638.301886792453</v>
      </c>
      <c r="L31" s="198">
        <v>67.73584905660377</v>
      </c>
      <c r="M31" s="198">
        <v>0</v>
      </c>
      <c r="N31" s="198">
        <v>67.73584905660377</v>
      </c>
      <c r="O31" s="198">
        <v>0</v>
      </c>
      <c r="P31" s="198">
        <v>0</v>
      </c>
      <c r="Q31" s="198">
        <v>100.55869811320753</v>
      </c>
      <c r="R31" s="198">
        <v>18.539490662054746</v>
      </c>
    </row>
    <row r="32" spans="2:18" ht="15" customHeight="1">
      <c r="B32" s="295" t="s">
        <v>16</v>
      </c>
      <c r="C32" s="296"/>
      <c r="D32" s="254">
        <v>24</v>
      </c>
      <c r="E32" s="198">
        <v>45.541666666666664</v>
      </c>
      <c r="F32" s="198">
        <v>2.625</v>
      </c>
      <c r="G32" s="198">
        <v>729.4689041666667</v>
      </c>
      <c r="H32" s="198">
        <v>82.35916666666667</v>
      </c>
      <c r="I32" s="198">
        <v>3310.25</v>
      </c>
      <c r="J32" s="198">
        <v>775.2083333333334</v>
      </c>
      <c r="K32" s="198">
        <v>2436.8333333333335</v>
      </c>
      <c r="L32" s="198">
        <v>98.20833333333333</v>
      </c>
      <c r="M32" s="198">
        <v>0</v>
      </c>
      <c r="N32" s="198">
        <v>98.20833333333333</v>
      </c>
      <c r="O32" s="198">
        <v>0</v>
      </c>
      <c r="P32" s="198">
        <v>0</v>
      </c>
      <c r="Q32" s="198">
        <v>98.25787499999997</v>
      </c>
      <c r="R32" s="198">
        <v>18.109937283437525</v>
      </c>
    </row>
    <row r="33" spans="2:18" ht="15" customHeight="1">
      <c r="B33" s="295" t="s">
        <v>17</v>
      </c>
      <c r="C33" s="296"/>
      <c r="D33" s="254">
        <v>25</v>
      </c>
      <c r="E33" s="198">
        <v>44.04</v>
      </c>
      <c r="F33" s="198">
        <v>2.36</v>
      </c>
      <c r="G33" s="198">
        <v>715.55088</v>
      </c>
      <c r="H33" s="198">
        <v>82.4104</v>
      </c>
      <c r="I33" s="198">
        <v>3099.2</v>
      </c>
      <c r="J33" s="198">
        <v>484.48</v>
      </c>
      <c r="K33" s="198">
        <v>2493.24</v>
      </c>
      <c r="L33" s="198">
        <v>121.48</v>
      </c>
      <c r="M33" s="198">
        <v>0</v>
      </c>
      <c r="N33" s="198">
        <v>121.48</v>
      </c>
      <c r="O33" s="198">
        <v>0</v>
      </c>
      <c r="P33" s="198">
        <v>0</v>
      </c>
      <c r="Q33" s="198">
        <v>91.23692000000001</v>
      </c>
      <c r="R33" s="198">
        <v>17.51131328543573</v>
      </c>
    </row>
    <row r="34" spans="2:18" ht="15" customHeight="1">
      <c r="B34" s="295" t="s">
        <v>18</v>
      </c>
      <c r="C34" s="296"/>
      <c r="D34" s="210">
        <v>499</v>
      </c>
      <c r="E34" s="198">
        <v>40.32064128256513</v>
      </c>
      <c r="F34" s="198">
        <v>2.529058116232465</v>
      </c>
      <c r="G34" s="198">
        <v>679.9918847695391</v>
      </c>
      <c r="H34" s="198">
        <v>71.57076152304613</v>
      </c>
      <c r="I34" s="198">
        <v>3643.0180360721442</v>
      </c>
      <c r="J34" s="198">
        <v>654.2765531062124</v>
      </c>
      <c r="K34" s="198">
        <v>2819.987975951904</v>
      </c>
      <c r="L34" s="198">
        <v>168.75350701402806</v>
      </c>
      <c r="M34" s="198">
        <v>15.470941883767535</v>
      </c>
      <c r="N34" s="198">
        <v>153.2825651302605</v>
      </c>
      <c r="O34" s="198">
        <v>0</v>
      </c>
      <c r="P34" s="198">
        <v>0</v>
      </c>
      <c r="Q34" s="198">
        <v>102.31142484969943</v>
      </c>
      <c r="R34" s="198">
        <v>20.889532241461094</v>
      </c>
    </row>
    <row r="35" spans="2:18" ht="15" customHeight="1">
      <c r="B35" s="295" t="s">
        <v>19</v>
      </c>
      <c r="C35" s="296"/>
      <c r="D35" s="210">
        <v>499</v>
      </c>
      <c r="E35" s="198">
        <v>40.17234468937876</v>
      </c>
      <c r="F35" s="198">
        <v>2.6052104208416833</v>
      </c>
      <c r="G35" s="198">
        <v>704.7318609218437</v>
      </c>
      <c r="H35" s="198">
        <v>76.63863727454915</v>
      </c>
      <c r="I35" s="198">
        <v>3900.677354709419</v>
      </c>
      <c r="J35" s="198">
        <v>790.6973947895791</v>
      </c>
      <c r="K35" s="198">
        <v>2911.1042084168334</v>
      </c>
      <c r="L35" s="198">
        <v>198.875751503006</v>
      </c>
      <c r="M35" s="198">
        <v>7.895791583166333</v>
      </c>
      <c r="N35" s="198">
        <v>190.97995991983967</v>
      </c>
      <c r="O35" s="198">
        <v>0</v>
      </c>
      <c r="P35" s="198">
        <v>0</v>
      </c>
      <c r="Q35" s="198">
        <v>106.77177354709426</v>
      </c>
      <c r="R35" s="198">
        <v>20.45646576728827</v>
      </c>
    </row>
    <row r="36" spans="2:18" ht="15" customHeight="1">
      <c r="B36" s="295" t="s">
        <v>20</v>
      </c>
      <c r="C36" s="296"/>
      <c r="D36" s="210">
        <v>2895</v>
      </c>
      <c r="E36" s="198">
        <v>41.214507772020724</v>
      </c>
      <c r="F36" s="198">
        <v>2.406217616580311</v>
      </c>
      <c r="G36" s="198">
        <v>893.356826597582</v>
      </c>
      <c r="H36" s="198">
        <v>67.15102936096706</v>
      </c>
      <c r="I36" s="198">
        <v>5420.876683937824</v>
      </c>
      <c r="J36" s="198">
        <v>1169.7913644214163</v>
      </c>
      <c r="K36" s="198">
        <v>4024.3236614853195</v>
      </c>
      <c r="L36" s="198">
        <v>226.76165803108807</v>
      </c>
      <c r="M36" s="198">
        <v>29.3426597582038</v>
      </c>
      <c r="N36" s="198">
        <v>194.99481865284974</v>
      </c>
      <c r="O36" s="198">
        <v>0.34818652849740933</v>
      </c>
      <c r="P36" s="198">
        <v>2.075993091537133</v>
      </c>
      <c r="Q36" s="198">
        <v>149.97128221070818</v>
      </c>
      <c r="R36" s="198">
        <v>22.55250130550471</v>
      </c>
    </row>
    <row r="37" spans="2:18" ht="15" customHeight="1">
      <c r="B37" s="295" t="s">
        <v>21</v>
      </c>
      <c r="C37" s="296"/>
      <c r="D37" s="210">
        <v>1043</v>
      </c>
      <c r="E37" s="198">
        <v>40.555129434324066</v>
      </c>
      <c r="F37" s="198">
        <v>2.4995206136145733</v>
      </c>
      <c r="G37" s="198">
        <v>739.0231730584851</v>
      </c>
      <c r="H37" s="198">
        <v>69.72618408437204</v>
      </c>
      <c r="I37" s="198">
        <v>4188.350910834132</v>
      </c>
      <c r="J37" s="198">
        <v>867.1361457334611</v>
      </c>
      <c r="K37" s="198">
        <v>3135.2099712368167</v>
      </c>
      <c r="L37" s="198">
        <v>186.00479386385427</v>
      </c>
      <c r="M37" s="198">
        <v>16.337488015340366</v>
      </c>
      <c r="N37" s="198">
        <v>169.6673058485139</v>
      </c>
      <c r="O37" s="198">
        <v>0</v>
      </c>
      <c r="P37" s="198">
        <v>0</v>
      </c>
      <c r="Q37" s="198">
        <v>116.06298753595406</v>
      </c>
      <c r="R37" s="198">
        <v>21.184094906973858</v>
      </c>
    </row>
    <row r="38" spans="2:18" ht="15" customHeight="1">
      <c r="B38" s="295" t="s">
        <v>22</v>
      </c>
      <c r="C38" s="296"/>
      <c r="D38" s="210">
        <v>16</v>
      </c>
      <c r="E38" s="198">
        <v>46.375</v>
      </c>
      <c r="F38" s="198">
        <v>2.25</v>
      </c>
      <c r="G38" s="198">
        <v>780.5400875</v>
      </c>
      <c r="H38" s="198">
        <v>72.751875</v>
      </c>
      <c r="I38" s="198">
        <v>2849.1875</v>
      </c>
      <c r="J38" s="198">
        <v>627.875</v>
      </c>
      <c r="K38" s="198">
        <v>2184.25</v>
      </c>
      <c r="L38" s="198">
        <v>37.0625</v>
      </c>
      <c r="M38" s="198">
        <v>0</v>
      </c>
      <c r="N38" s="198">
        <v>37.0625</v>
      </c>
      <c r="O38" s="198">
        <v>0</v>
      </c>
      <c r="P38" s="198">
        <v>0</v>
      </c>
      <c r="Q38" s="198">
        <v>90.9834375</v>
      </c>
      <c r="R38" s="198">
        <v>16.172411236915433</v>
      </c>
    </row>
    <row r="39" spans="2:18" ht="15" customHeight="1">
      <c r="B39" s="295" t="s">
        <v>23</v>
      </c>
      <c r="C39" s="296"/>
      <c r="D39" s="254">
        <v>5</v>
      </c>
      <c r="E39" s="134">
        <v>45.8</v>
      </c>
      <c r="F39" s="134">
        <v>2.8</v>
      </c>
      <c r="G39" s="134">
        <v>1260.7031</v>
      </c>
      <c r="H39" s="134">
        <v>86.72</v>
      </c>
      <c r="I39" s="134">
        <v>3801.2</v>
      </c>
      <c r="J39" s="134">
        <v>721.4</v>
      </c>
      <c r="K39" s="134">
        <v>3079.8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138.6198</v>
      </c>
      <c r="R39" s="134">
        <v>15.597603967558484</v>
      </c>
    </row>
    <row r="40" spans="2:18" ht="15" customHeight="1">
      <c r="B40" s="295" t="s">
        <v>24</v>
      </c>
      <c r="C40" s="296"/>
      <c r="D40" s="254">
        <v>10</v>
      </c>
      <c r="E40" s="198">
        <v>51</v>
      </c>
      <c r="F40" s="198">
        <v>2.1</v>
      </c>
      <c r="G40" s="198">
        <v>775.75295</v>
      </c>
      <c r="H40" s="198">
        <v>75.708</v>
      </c>
      <c r="I40" s="198">
        <v>3387.5</v>
      </c>
      <c r="J40" s="198">
        <v>951.5</v>
      </c>
      <c r="K40" s="198">
        <v>2436</v>
      </c>
      <c r="L40" s="198">
        <v>0</v>
      </c>
      <c r="M40" s="198">
        <v>0</v>
      </c>
      <c r="N40" s="198">
        <v>0</v>
      </c>
      <c r="O40" s="198">
        <v>0</v>
      </c>
      <c r="P40" s="198">
        <v>0</v>
      </c>
      <c r="Q40" s="198">
        <v>95.3092</v>
      </c>
      <c r="R40" s="198">
        <v>17.923184397302272</v>
      </c>
    </row>
    <row r="41" spans="1:18" ht="15" customHeight="1">
      <c r="A41" s="11"/>
      <c r="B41" s="305" t="s">
        <v>25</v>
      </c>
      <c r="C41" s="306"/>
      <c r="D41" s="254">
        <v>0</v>
      </c>
      <c r="E41" s="134" t="s">
        <v>356</v>
      </c>
      <c r="F41" s="134" t="s">
        <v>356</v>
      </c>
      <c r="G41" s="134" t="s">
        <v>356</v>
      </c>
      <c r="H41" s="134" t="s">
        <v>356</v>
      </c>
      <c r="I41" s="134" t="s">
        <v>356</v>
      </c>
      <c r="J41" s="134" t="s">
        <v>356</v>
      </c>
      <c r="K41" s="134" t="s">
        <v>356</v>
      </c>
      <c r="L41" s="134" t="s">
        <v>356</v>
      </c>
      <c r="M41" s="134" t="s">
        <v>356</v>
      </c>
      <c r="N41" s="134" t="s">
        <v>356</v>
      </c>
      <c r="O41" s="134" t="s">
        <v>356</v>
      </c>
      <c r="P41" s="134" t="s">
        <v>356</v>
      </c>
      <c r="Q41" s="134" t="s">
        <v>356</v>
      </c>
      <c r="R41" s="134" t="s">
        <v>356</v>
      </c>
    </row>
    <row r="42" spans="2:18" ht="15" customHeight="1">
      <c r="B42" s="295" t="s">
        <v>26</v>
      </c>
      <c r="C42" s="296"/>
      <c r="D42" s="254">
        <v>10</v>
      </c>
      <c r="E42" s="134">
        <v>40.6</v>
      </c>
      <c r="F42" s="134">
        <v>2.3</v>
      </c>
      <c r="G42" s="134">
        <v>560.69968</v>
      </c>
      <c r="H42" s="134">
        <v>82.746</v>
      </c>
      <c r="I42" s="134">
        <v>2689</v>
      </c>
      <c r="J42" s="134">
        <v>403</v>
      </c>
      <c r="K42" s="134">
        <v>2225.5</v>
      </c>
      <c r="L42" s="134">
        <v>60.5</v>
      </c>
      <c r="M42" s="134">
        <v>0</v>
      </c>
      <c r="N42" s="134">
        <v>60.5</v>
      </c>
      <c r="O42" s="134">
        <v>0</v>
      </c>
      <c r="P42" s="134">
        <v>0</v>
      </c>
      <c r="Q42" s="134">
        <v>76.41290000000001</v>
      </c>
      <c r="R42" s="134">
        <v>17.315975629156856</v>
      </c>
    </row>
    <row r="43" spans="2:18" ht="15" customHeight="1">
      <c r="B43" s="295" t="s">
        <v>27</v>
      </c>
      <c r="C43" s="296"/>
      <c r="D43" s="254">
        <v>20</v>
      </c>
      <c r="E43" s="134">
        <v>39.35</v>
      </c>
      <c r="F43" s="134">
        <v>2.75</v>
      </c>
      <c r="G43" s="134">
        <v>875.0492800000001</v>
      </c>
      <c r="H43" s="134">
        <v>80.44449999999999</v>
      </c>
      <c r="I43" s="134">
        <v>3630.45</v>
      </c>
      <c r="J43" s="134">
        <v>815.55</v>
      </c>
      <c r="K43" s="134">
        <v>2791.55</v>
      </c>
      <c r="L43" s="134">
        <v>23.35</v>
      </c>
      <c r="M43" s="134">
        <v>0</v>
      </c>
      <c r="N43" s="134">
        <v>23.35</v>
      </c>
      <c r="O43" s="134">
        <v>0</v>
      </c>
      <c r="P43" s="134">
        <v>0</v>
      </c>
      <c r="Q43" s="134">
        <v>108.73350000000002</v>
      </c>
      <c r="R43" s="134">
        <v>16.291786570491077</v>
      </c>
    </row>
    <row r="44" spans="2:18" ht="15" customHeight="1">
      <c r="B44" s="295" t="s">
        <v>28</v>
      </c>
      <c r="C44" s="296"/>
      <c r="D44" s="254">
        <v>12</v>
      </c>
      <c r="E44" s="134">
        <v>43.916666666666664</v>
      </c>
      <c r="F44" s="134">
        <v>2.5833333333333335</v>
      </c>
      <c r="G44" s="134">
        <v>894.1318583333334</v>
      </c>
      <c r="H44" s="134">
        <v>79.3425</v>
      </c>
      <c r="I44" s="134">
        <v>2970.6666666666665</v>
      </c>
      <c r="J44" s="134">
        <v>525</v>
      </c>
      <c r="K44" s="134">
        <v>2292</v>
      </c>
      <c r="L44" s="134">
        <v>153.66666666666666</v>
      </c>
      <c r="M44" s="134">
        <v>0</v>
      </c>
      <c r="N44" s="134">
        <v>153.66666666666666</v>
      </c>
      <c r="O44" s="134">
        <v>0</v>
      </c>
      <c r="P44" s="134">
        <v>0</v>
      </c>
      <c r="Q44" s="134">
        <v>95.29825000000001</v>
      </c>
      <c r="R44" s="134">
        <v>17.296104622910374</v>
      </c>
    </row>
    <row r="45" spans="2:18" ht="15" customHeight="1">
      <c r="B45" s="295" t="s">
        <v>29</v>
      </c>
      <c r="C45" s="296"/>
      <c r="D45" s="210">
        <v>74</v>
      </c>
      <c r="E45" s="198">
        <v>40.770270270270274</v>
      </c>
      <c r="F45" s="198">
        <v>2.391891891891892</v>
      </c>
      <c r="G45" s="198">
        <v>656.110745945946</v>
      </c>
      <c r="H45" s="198">
        <v>76.38472972972973</v>
      </c>
      <c r="I45" s="198">
        <v>3338.2837837837837</v>
      </c>
      <c r="J45" s="198">
        <v>747.1486486486486</v>
      </c>
      <c r="K45" s="198">
        <v>2548.635135135135</v>
      </c>
      <c r="L45" s="198">
        <v>42.5</v>
      </c>
      <c r="M45" s="198">
        <v>0</v>
      </c>
      <c r="N45" s="198">
        <v>42.5</v>
      </c>
      <c r="O45" s="198">
        <v>0</v>
      </c>
      <c r="P45" s="198">
        <v>0</v>
      </c>
      <c r="Q45" s="198">
        <v>94.65344594594595</v>
      </c>
      <c r="R45" s="198">
        <v>19.414662511369087</v>
      </c>
    </row>
    <row r="46" spans="2:18" ht="15" customHeight="1">
      <c r="B46" s="295" t="s">
        <v>30</v>
      </c>
      <c r="C46" s="296"/>
      <c r="D46" s="210">
        <v>364</v>
      </c>
      <c r="E46" s="198">
        <v>41.83791208791209</v>
      </c>
      <c r="F46" s="198">
        <v>2.4423076923076925</v>
      </c>
      <c r="G46" s="198">
        <v>671.7861986263736</v>
      </c>
      <c r="H46" s="198">
        <v>75.84947802197803</v>
      </c>
      <c r="I46" s="198">
        <v>3455.510989010989</v>
      </c>
      <c r="J46" s="198">
        <v>706.9368131868132</v>
      </c>
      <c r="K46" s="198">
        <v>2647.5384615384614</v>
      </c>
      <c r="L46" s="198">
        <v>101.03571428571429</v>
      </c>
      <c r="M46" s="198">
        <v>1.3736263736263736</v>
      </c>
      <c r="N46" s="198">
        <v>99.66208791208791</v>
      </c>
      <c r="O46" s="198">
        <v>0</v>
      </c>
      <c r="P46" s="198">
        <v>0</v>
      </c>
      <c r="Q46" s="198">
        <v>97.00083241758247</v>
      </c>
      <c r="R46" s="198">
        <v>19.86141825192247</v>
      </c>
    </row>
    <row r="47" spans="2:18" ht="15" customHeight="1">
      <c r="B47" s="295" t="s">
        <v>31</v>
      </c>
      <c r="C47" s="296"/>
      <c r="D47" s="254">
        <v>7</v>
      </c>
      <c r="E47" s="134">
        <v>43</v>
      </c>
      <c r="F47" s="134">
        <v>2.857142857142857</v>
      </c>
      <c r="G47" s="134">
        <v>846.7501714285714</v>
      </c>
      <c r="H47" s="134">
        <v>75.81000000000002</v>
      </c>
      <c r="I47" s="134">
        <v>3348.5714285714284</v>
      </c>
      <c r="J47" s="134">
        <v>666.4285714285714</v>
      </c>
      <c r="K47" s="134">
        <v>2636</v>
      </c>
      <c r="L47" s="134">
        <v>46.142857142857146</v>
      </c>
      <c r="M47" s="134">
        <v>0</v>
      </c>
      <c r="N47" s="134">
        <v>46.142857142857146</v>
      </c>
      <c r="O47" s="134">
        <v>0</v>
      </c>
      <c r="P47" s="134">
        <v>0</v>
      </c>
      <c r="Q47" s="134">
        <v>93.62628571428573</v>
      </c>
      <c r="R47" s="134">
        <v>15.812905702584398</v>
      </c>
    </row>
    <row r="48" spans="2:18" ht="15" customHeight="1">
      <c r="B48" s="295" t="s">
        <v>32</v>
      </c>
      <c r="C48" s="296"/>
      <c r="D48" s="254">
        <v>61</v>
      </c>
      <c r="E48" s="134">
        <v>43.32786885245902</v>
      </c>
      <c r="F48" s="134">
        <v>2.4262295081967213</v>
      </c>
      <c r="G48" s="134">
        <v>679.2263147540983</v>
      </c>
      <c r="H48" s="134">
        <v>70.9044262295082</v>
      </c>
      <c r="I48" s="134">
        <v>3027.344262295082</v>
      </c>
      <c r="J48" s="134">
        <v>554.7377049180328</v>
      </c>
      <c r="K48" s="134">
        <v>2349.1147540983607</v>
      </c>
      <c r="L48" s="134">
        <v>123.49180327868852</v>
      </c>
      <c r="M48" s="134">
        <v>0</v>
      </c>
      <c r="N48" s="134">
        <v>123.49180327868852</v>
      </c>
      <c r="O48" s="134">
        <v>0</v>
      </c>
      <c r="P48" s="134">
        <v>0</v>
      </c>
      <c r="Q48" s="134">
        <v>87.82339344262293</v>
      </c>
      <c r="R48" s="134">
        <v>18.119799394852986</v>
      </c>
    </row>
    <row r="49" spans="2:18" ht="15" customHeight="1">
      <c r="B49" s="295" t="s">
        <v>33</v>
      </c>
      <c r="C49" s="296"/>
      <c r="D49" s="210">
        <v>150</v>
      </c>
      <c r="E49" s="198">
        <v>47.68666666666667</v>
      </c>
      <c r="F49" s="198">
        <v>2.36</v>
      </c>
      <c r="G49" s="198">
        <v>910.7213306666666</v>
      </c>
      <c r="H49" s="198">
        <v>70.57620000000003</v>
      </c>
      <c r="I49" s="198">
        <v>4108.833333333333</v>
      </c>
      <c r="J49" s="198">
        <v>1078.4333333333334</v>
      </c>
      <c r="K49" s="198">
        <v>2973.46</v>
      </c>
      <c r="L49" s="198">
        <v>56.94</v>
      </c>
      <c r="M49" s="198">
        <v>6.666666666666667</v>
      </c>
      <c r="N49" s="198">
        <v>50.27333333333333</v>
      </c>
      <c r="O49" s="198">
        <v>0</v>
      </c>
      <c r="P49" s="198">
        <v>0</v>
      </c>
      <c r="Q49" s="198">
        <v>120.85043999999995</v>
      </c>
      <c r="R49" s="198">
        <v>18.744092353046835</v>
      </c>
    </row>
    <row r="50" spans="2:18" ht="15" customHeight="1">
      <c r="B50" s="295" t="s">
        <v>34</v>
      </c>
      <c r="C50" s="296"/>
      <c r="D50" s="210">
        <v>1336</v>
      </c>
      <c r="E50" s="198">
        <v>43.19011976047904</v>
      </c>
      <c r="F50" s="198">
        <v>2.443862275449102</v>
      </c>
      <c r="G50" s="198">
        <v>742.4199119760478</v>
      </c>
      <c r="H50" s="198">
        <v>69.95264970059898</v>
      </c>
      <c r="I50" s="198">
        <v>3758.827095808383</v>
      </c>
      <c r="J50" s="198">
        <v>718.1938622754491</v>
      </c>
      <c r="K50" s="198">
        <v>2920.0261976047905</v>
      </c>
      <c r="L50" s="198">
        <v>120.60703592814372</v>
      </c>
      <c r="M50" s="198">
        <v>10.666167664670658</v>
      </c>
      <c r="N50" s="198">
        <v>109.94086826347305</v>
      </c>
      <c r="O50" s="198">
        <v>0</v>
      </c>
      <c r="P50" s="198">
        <v>0</v>
      </c>
      <c r="Q50" s="198">
        <v>107.3563158682635</v>
      </c>
      <c r="R50" s="198">
        <v>20.59552629320591</v>
      </c>
    </row>
    <row r="51" spans="2:18" ht="15" customHeight="1">
      <c r="B51" s="295" t="s">
        <v>35</v>
      </c>
      <c r="C51" s="296"/>
      <c r="D51" s="210">
        <v>550</v>
      </c>
      <c r="E51" s="198">
        <v>44.874545454545455</v>
      </c>
      <c r="F51" s="198">
        <v>2.590909090909091</v>
      </c>
      <c r="G51" s="198">
        <v>750.3178416363636</v>
      </c>
      <c r="H51" s="198">
        <v>75.02907272727268</v>
      </c>
      <c r="I51" s="198">
        <v>3975.850909090909</v>
      </c>
      <c r="J51" s="198">
        <v>871.38</v>
      </c>
      <c r="K51" s="198">
        <v>2985.5563636363636</v>
      </c>
      <c r="L51" s="198">
        <v>118.91454545454546</v>
      </c>
      <c r="M51" s="198">
        <v>5.945454545454545</v>
      </c>
      <c r="N51" s="198">
        <v>108.42363636363636</v>
      </c>
      <c r="O51" s="198">
        <v>4.545454545454546</v>
      </c>
      <c r="P51" s="198">
        <v>0</v>
      </c>
      <c r="Q51" s="198">
        <v>113.57215090909084</v>
      </c>
      <c r="R51" s="198">
        <v>20.67824387141629</v>
      </c>
    </row>
    <row r="52" spans="2:18" ht="15" customHeight="1">
      <c r="B52" s="295" t="s">
        <v>36</v>
      </c>
      <c r="C52" s="296"/>
      <c r="D52" s="254">
        <v>23</v>
      </c>
      <c r="E52" s="134">
        <v>42.391304347826086</v>
      </c>
      <c r="F52" s="134">
        <v>2</v>
      </c>
      <c r="G52" s="134">
        <v>911.7403217391304</v>
      </c>
      <c r="H52" s="134">
        <v>79.66608695652172</v>
      </c>
      <c r="I52" s="134">
        <v>3647.217391304348</v>
      </c>
      <c r="J52" s="134">
        <v>792.9565217391304</v>
      </c>
      <c r="K52" s="134">
        <v>2740.8260869565215</v>
      </c>
      <c r="L52" s="134">
        <v>113.43478260869566</v>
      </c>
      <c r="M52" s="134">
        <v>0</v>
      </c>
      <c r="N52" s="134">
        <v>113.43478260869566</v>
      </c>
      <c r="O52" s="134">
        <v>0</v>
      </c>
      <c r="P52" s="134">
        <v>0</v>
      </c>
      <c r="Q52" s="134">
        <v>98.3268695652174</v>
      </c>
      <c r="R52" s="134">
        <v>19.136161425431883</v>
      </c>
    </row>
    <row r="53" spans="2:18" ht="15" customHeight="1">
      <c r="B53" s="295" t="s">
        <v>37</v>
      </c>
      <c r="C53" s="296"/>
      <c r="D53" s="254">
        <v>25</v>
      </c>
      <c r="E53" s="134">
        <v>38.96</v>
      </c>
      <c r="F53" s="134">
        <v>2.56</v>
      </c>
      <c r="G53" s="134">
        <v>629.118</v>
      </c>
      <c r="H53" s="134">
        <v>73.2484</v>
      </c>
      <c r="I53" s="134">
        <v>3032.72</v>
      </c>
      <c r="J53" s="134">
        <v>755.44</v>
      </c>
      <c r="K53" s="134">
        <v>2227.4</v>
      </c>
      <c r="L53" s="134">
        <v>49.88</v>
      </c>
      <c r="M53" s="134">
        <v>0</v>
      </c>
      <c r="N53" s="134">
        <v>49.88</v>
      </c>
      <c r="O53" s="134">
        <v>0</v>
      </c>
      <c r="P53" s="134">
        <v>0</v>
      </c>
      <c r="Q53" s="134">
        <v>90.73048</v>
      </c>
      <c r="R53" s="134">
        <v>19.75222792058544</v>
      </c>
    </row>
    <row r="54" spans="2:18" ht="15" customHeight="1">
      <c r="B54" s="295" t="s">
        <v>38</v>
      </c>
      <c r="C54" s="296"/>
      <c r="D54" s="254">
        <v>7</v>
      </c>
      <c r="E54" s="134">
        <v>56.714285714285715</v>
      </c>
      <c r="F54" s="134">
        <v>2.2857142857142856</v>
      </c>
      <c r="G54" s="134">
        <v>676.2903</v>
      </c>
      <c r="H54" s="134">
        <v>71.84285714285714</v>
      </c>
      <c r="I54" s="134">
        <v>2373.5714285714284</v>
      </c>
      <c r="J54" s="134">
        <v>202.14285714285714</v>
      </c>
      <c r="K54" s="134">
        <v>2142.8571428571427</v>
      </c>
      <c r="L54" s="134">
        <v>28.571428571428573</v>
      </c>
      <c r="M54" s="134">
        <v>0</v>
      </c>
      <c r="N54" s="134">
        <v>28.571428571428573</v>
      </c>
      <c r="O54" s="134">
        <v>0</v>
      </c>
      <c r="P54" s="134">
        <v>0</v>
      </c>
      <c r="Q54" s="134">
        <v>90.8547142857143</v>
      </c>
      <c r="R54" s="134">
        <v>17.572252530570218</v>
      </c>
    </row>
    <row r="55" spans="2:18" ht="15" customHeight="1">
      <c r="B55" s="295" t="s">
        <v>39</v>
      </c>
      <c r="C55" s="296"/>
      <c r="D55" s="254">
        <v>4</v>
      </c>
      <c r="E55" s="134">
        <v>40</v>
      </c>
      <c r="F55" s="134">
        <v>2</v>
      </c>
      <c r="G55" s="134">
        <v>569.7479</v>
      </c>
      <c r="H55" s="134">
        <v>71.795</v>
      </c>
      <c r="I55" s="134">
        <v>2380</v>
      </c>
      <c r="J55" s="134">
        <v>415</v>
      </c>
      <c r="K55" s="134">
        <v>1844.5</v>
      </c>
      <c r="L55" s="134">
        <v>120.5</v>
      </c>
      <c r="M55" s="134">
        <v>0</v>
      </c>
      <c r="N55" s="134">
        <v>120.5</v>
      </c>
      <c r="O55" s="134">
        <v>0</v>
      </c>
      <c r="P55" s="134">
        <v>0</v>
      </c>
      <c r="Q55" s="134">
        <v>71.678</v>
      </c>
      <c r="R55" s="134">
        <v>16.475999938949165</v>
      </c>
    </row>
    <row r="56" spans="2:18" ht="15" customHeight="1">
      <c r="B56" s="295" t="s">
        <v>40</v>
      </c>
      <c r="C56" s="296"/>
      <c r="D56" s="210">
        <v>31</v>
      </c>
      <c r="E56" s="198">
        <v>37.61290322580645</v>
      </c>
      <c r="F56" s="198">
        <v>2.2903225806451615</v>
      </c>
      <c r="G56" s="198">
        <v>619.9419741935484</v>
      </c>
      <c r="H56" s="198">
        <v>74.13354838709677</v>
      </c>
      <c r="I56" s="198">
        <v>2706.032258064516</v>
      </c>
      <c r="J56" s="198">
        <v>494.7741935483871</v>
      </c>
      <c r="K56" s="198">
        <v>2137.8387096774195</v>
      </c>
      <c r="L56" s="198">
        <v>73.41935483870968</v>
      </c>
      <c r="M56" s="198">
        <v>0</v>
      </c>
      <c r="N56" s="198">
        <v>73.41935483870968</v>
      </c>
      <c r="O56" s="198">
        <v>0</v>
      </c>
      <c r="P56" s="198">
        <v>0</v>
      </c>
      <c r="Q56" s="198">
        <v>74.91974193548386</v>
      </c>
      <c r="R56" s="198">
        <v>17.268711618034466</v>
      </c>
    </row>
    <row r="57" spans="2:18" ht="15" customHeight="1">
      <c r="B57" s="295" t="s">
        <v>41</v>
      </c>
      <c r="C57" s="296"/>
      <c r="D57" s="210">
        <v>227</v>
      </c>
      <c r="E57" s="198">
        <v>41.99559471365639</v>
      </c>
      <c r="F57" s="198">
        <v>2.555066079295154</v>
      </c>
      <c r="G57" s="198">
        <v>710.4843114537445</v>
      </c>
      <c r="H57" s="198">
        <v>75.4513215859031</v>
      </c>
      <c r="I57" s="198">
        <v>3457.4757709251103</v>
      </c>
      <c r="J57" s="198">
        <v>900.9030837004406</v>
      </c>
      <c r="K57" s="198">
        <v>2484.431718061674</v>
      </c>
      <c r="L57" s="198">
        <v>72.14096916299559</v>
      </c>
      <c r="M57" s="198">
        <v>15.814977973568283</v>
      </c>
      <c r="N57" s="198">
        <v>43.669603524229075</v>
      </c>
      <c r="O57" s="198">
        <v>8.251101321585903</v>
      </c>
      <c r="P57" s="198">
        <v>4.405286343612334</v>
      </c>
      <c r="Q57" s="198">
        <v>94.81649339207047</v>
      </c>
      <c r="R57" s="198">
        <v>17.768090529735634</v>
      </c>
    </row>
    <row r="58" spans="2:18" ht="15" customHeight="1">
      <c r="B58" s="295" t="s">
        <v>42</v>
      </c>
      <c r="C58" s="296"/>
      <c r="D58" s="210">
        <v>38</v>
      </c>
      <c r="E58" s="198">
        <v>43.31578947368421</v>
      </c>
      <c r="F58" s="198">
        <v>2.1842105263157894</v>
      </c>
      <c r="G58" s="198">
        <v>557.4018236842105</v>
      </c>
      <c r="H58" s="198">
        <v>74.84105263157895</v>
      </c>
      <c r="I58" s="198">
        <v>2496.6315789473683</v>
      </c>
      <c r="J58" s="198">
        <v>571.9736842105264</v>
      </c>
      <c r="K58" s="198">
        <v>1868.6052631578948</v>
      </c>
      <c r="L58" s="198">
        <v>56.05263157894737</v>
      </c>
      <c r="M58" s="198">
        <v>21.05263157894737</v>
      </c>
      <c r="N58" s="198">
        <v>35</v>
      </c>
      <c r="O58" s="198">
        <v>0</v>
      </c>
      <c r="P58" s="198">
        <v>0</v>
      </c>
      <c r="Q58" s="198">
        <v>73.18544736842105</v>
      </c>
      <c r="R58" s="198">
        <v>18.264830171778307</v>
      </c>
    </row>
    <row r="59" spans="2:18" ht="15" customHeight="1">
      <c r="B59" s="295" t="s">
        <v>43</v>
      </c>
      <c r="C59" s="296"/>
      <c r="D59" s="254">
        <v>8</v>
      </c>
      <c r="E59" s="198">
        <v>39.875</v>
      </c>
      <c r="F59" s="198">
        <v>2.375</v>
      </c>
      <c r="G59" s="198">
        <v>705.990075</v>
      </c>
      <c r="H59" s="198">
        <v>80.34249999999999</v>
      </c>
      <c r="I59" s="198">
        <v>2936.25</v>
      </c>
      <c r="J59" s="198">
        <v>513.75</v>
      </c>
      <c r="K59" s="198">
        <v>2389.75</v>
      </c>
      <c r="L59" s="198">
        <v>32.75</v>
      </c>
      <c r="M59" s="198">
        <v>0</v>
      </c>
      <c r="N59" s="198">
        <v>32.75</v>
      </c>
      <c r="O59" s="198">
        <v>0</v>
      </c>
      <c r="P59" s="198">
        <v>0</v>
      </c>
      <c r="Q59" s="198">
        <v>92.509875</v>
      </c>
      <c r="R59" s="198">
        <v>16.951895796210067</v>
      </c>
    </row>
    <row r="60" spans="2:18" ht="15" customHeight="1">
      <c r="B60" s="295" t="s">
        <v>44</v>
      </c>
      <c r="C60" s="296"/>
      <c r="D60" s="210">
        <v>14</v>
      </c>
      <c r="E60" s="198">
        <v>39.714285714285715</v>
      </c>
      <c r="F60" s="198">
        <v>2.7142857142857144</v>
      </c>
      <c r="G60" s="198">
        <v>601.1484785714285</v>
      </c>
      <c r="H60" s="198">
        <v>74.79714285714284</v>
      </c>
      <c r="I60" s="198">
        <v>2661.4285714285716</v>
      </c>
      <c r="J60" s="198">
        <v>992.1428571428571</v>
      </c>
      <c r="K60" s="198">
        <v>1612.2857142857142</v>
      </c>
      <c r="L60" s="198">
        <v>57</v>
      </c>
      <c r="M60" s="198">
        <v>35.714285714285715</v>
      </c>
      <c r="N60" s="198">
        <v>21.285714285714285</v>
      </c>
      <c r="O60" s="198">
        <v>0</v>
      </c>
      <c r="P60" s="198">
        <v>0</v>
      </c>
      <c r="Q60" s="198">
        <v>63.823428571428565</v>
      </c>
      <c r="R60" s="198">
        <v>15.007126488728577</v>
      </c>
    </row>
    <row r="61" spans="2:18" ht="15" customHeight="1">
      <c r="B61" s="295" t="s">
        <v>45</v>
      </c>
      <c r="C61" s="296"/>
      <c r="D61" s="210">
        <v>37</v>
      </c>
      <c r="E61" s="198">
        <v>45.054054054054056</v>
      </c>
      <c r="F61" s="198">
        <v>2.4594594594594597</v>
      </c>
      <c r="G61" s="198">
        <v>1085.6180702702702</v>
      </c>
      <c r="H61" s="198">
        <v>81.68081081081081</v>
      </c>
      <c r="I61" s="198">
        <v>3195.4324324324325</v>
      </c>
      <c r="J61" s="198">
        <v>639.7297297297297</v>
      </c>
      <c r="K61" s="198">
        <v>2513.5135135135133</v>
      </c>
      <c r="L61" s="198">
        <v>42.189189189189186</v>
      </c>
      <c r="M61" s="198">
        <v>18.37837837837838</v>
      </c>
      <c r="N61" s="198">
        <v>23.81081081081081</v>
      </c>
      <c r="O61" s="198">
        <v>0</v>
      </c>
      <c r="P61" s="198">
        <v>0</v>
      </c>
      <c r="Q61" s="198">
        <v>97.82854054054053</v>
      </c>
      <c r="R61" s="198">
        <v>14.815897758091165</v>
      </c>
    </row>
    <row r="62" spans="2:18" ht="15" customHeight="1">
      <c r="B62" s="295" t="s">
        <v>46</v>
      </c>
      <c r="C62" s="296"/>
      <c r="D62" s="210">
        <v>18</v>
      </c>
      <c r="E62" s="198">
        <v>38.611111111111114</v>
      </c>
      <c r="F62" s="198">
        <v>2.7777777777777777</v>
      </c>
      <c r="G62" s="198">
        <v>591.1231722222223</v>
      </c>
      <c r="H62" s="198">
        <v>73.60777777777777</v>
      </c>
      <c r="I62" s="198">
        <v>2702.8888888888887</v>
      </c>
      <c r="J62" s="198">
        <v>400.6666666666667</v>
      </c>
      <c r="K62" s="198">
        <v>2297.3333333333335</v>
      </c>
      <c r="L62" s="198">
        <v>4.888888888888889</v>
      </c>
      <c r="M62" s="198">
        <v>0</v>
      </c>
      <c r="N62" s="198">
        <v>4.888888888888889</v>
      </c>
      <c r="O62" s="198">
        <v>0</v>
      </c>
      <c r="P62" s="198">
        <v>0</v>
      </c>
      <c r="Q62" s="198">
        <v>83.42922222222224</v>
      </c>
      <c r="R62" s="198">
        <v>18.48799646914781</v>
      </c>
    </row>
    <row r="63" spans="2:18" ht="15" customHeight="1">
      <c r="B63" s="295" t="s">
        <v>47</v>
      </c>
      <c r="C63" s="296"/>
      <c r="D63" s="210">
        <v>323</v>
      </c>
      <c r="E63" s="198">
        <v>42.191950464396285</v>
      </c>
      <c r="F63" s="198">
        <v>2.78328173374613</v>
      </c>
      <c r="G63" s="198">
        <v>718.8881520123839</v>
      </c>
      <c r="H63" s="198">
        <v>80.61399380804959</v>
      </c>
      <c r="I63" s="198">
        <v>3054.2755417956655</v>
      </c>
      <c r="J63" s="198">
        <v>564.2136222910217</v>
      </c>
      <c r="K63" s="198">
        <v>2402.9566563467492</v>
      </c>
      <c r="L63" s="198">
        <v>87.10526315789474</v>
      </c>
      <c r="M63" s="198">
        <v>13.93188854489164</v>
      </c>
      <c r="N63" s="198">
        <v>73.17337461300309</v>
      </c>
      <c r="O63" s="198">
        <v>0</v>
      </c>
      <c r="P63" s="198">
        <v>0</v>
      </c>
      <c r="Q63" s="198">
        <v>90.05637151702784</v>
      </c>
      <c r="R63" s="198">
        <v>17.83444202776839</v>
      </c>
    </row>
    <row r="64" spans="2:18" ht="15" customHeight="1">
      <c r="B64" s="295" t="s">
        <v>48</v>
      </c>
      <c r="C64" s="296"/>
      <c r="D64" s="254">
        <v>33</v>
      </c>
      <c r="E64" s="198">
        <v>40.45454545454545</v>
      </c>
      <c r="F64" s="198">
        <v>2.6363636363636362</v>
      </c>
      <c r="G64" s="198">
        <v>625.4458636363637</v>
      </c>
      <c r="H64" s="198">
        <v>74.97666666666667</v>
      </c>
      <c r="I64" s="198">
        <v>2400.030303030303</v>
      </c>
      <c r="J64" s="198">
        <v>351.57575757575756</v>
      </c>
      <c r="K64" s="198">
        <v>1963</v>
      </c>
      <c r="L64" s="198">
        <v>85.45454545454545</v>
      </c>
      <c r="M64" s="198">
        <v>0</v>
      </c>
      <c r="N64" s="198">
        <v>85.45454545454545</v>
      </c>
      <c r="O64" s="198">
        <v>0</v>
      </c>
      <c r="P64" s="198">
        <v>0</v>
      </c>
      <c r="Q64" s="198">
        <v>73.27233333333334</v>
      </c>
      <c r="R64" s="198">
        <v>16.31801083265165</v>
      </c>
    </row>
    <row r="65" spans="2:18" ht="15" customHeight="1">
      <c r="B65" s="295" t="s">
        <v>49</v>
      </c>
      <c r="C65" s="296"/>
      <c r="D65" s="210">
        <v>27</v>
      </c>
      <c r="E65" s="198">
        <v>38.55555555555556</v>
      </c>
      <c r="F65" s="198">
        <v>2.5555555555555554</v>
      </c>
      <c r="G65" s="198">
        <v>597.1191407407408</v>
      </c>
      <c r="H65" s="198">
        <v>72.74407407407406</v>
      </c>
      <c r="I65" s="198">
        <v>2721.296296296296</v>
      </c>
      <c r="J65" s="198">
        <v>513.3333333333334</v>
      </c>
      <c r="K65" s="198">
        <v>2159.5185185185187</v>
      </c>
      <c r="L65" s="198">
        <v>48.44444444444444</v>
      </c>
      <c r="M65" s="198">
        <v>0</v>
      </c>
      <c r="N65" s="198">
        <v>48.44444444444444</v>
      </c>
      <c r="O65" s="198">
        <v>0</v>
      </c>
      <c r="P65" s="198">
        <v>0</v>
      </c>
      <c r="Q65" s="198">
        <v>81.52885185185185</v>
      </c>
      <c r="R65" s="198">
        <v>17.726884358204217</v>
      </c>
    </row>
    <row r="66" spans="2:18" ht="15" customHeight="1">
      <c r="B66" s="295" t="s">
        <v>50</v>
      </c>
      <c r="C66" s="296"/>
      <c r="D66" s="254">
        <v>32</v>
      </c>
      <c r="E66" s="134">
        <v>41.15625</v>
      </c>
      <c r="F66" s="134">
        <v>2.84375</v>
      </c>
      <c r="G66" s="134">
        <v>694.88280625</v>
      </c>
      <c r="H66" s="134">
        <v>77.90968749999999</v>
      </c>
      <c r="I66" s="134">
        <v>3229.59375</v>
      </c>
      <c r="J66" s="134">
        <v>852.375</v>
      </c>
      <c r="K66" s="134">
        <v>2311</v>
      </c>
      <c r="L66" s="134">
        <v>66.21875</v>
      </c>
      <c r="M66" s="134">
        <v>0</v>
      </c>
      <c r="N66" s="134">
        <v>66.21875</v>
      </c>
      <c r="O66" s="134">
        <v>0</v>
      </c>
      <c r="P66" s="134">
        <v>0</v>
      </c>
      <c r="Q66" s="134">
        <v>90.71446875000001</v>
      </c>
      <c r="R66" s="134">
        <v>17.91197848158694</v>
      </c>
    </row>
    <row r="67" spans="2:18" ht="15" customHeight="1">
      <c r="B67" s="295" t="s">
        <v>51</v>
      </c>
      <c r="C67" s="296"/>
      <c r="D67" s="210">
        <v>20</v>
      </c>
      <c r="E67" s="198">
        <v>42</v>
      </c>
      <c r="F67" s="198">
        <v>2.85</v>
      </c>
      <c r="G67" s="198">
        <v>547.9521900000001</v>
      </c>
      <c r="H67" s="198">
        <v>81.37650000000001</v>
      </c>
      <c r="I67" s="198">
        <v>2594.95</v>
      </c>
      <c r="J67" s="198">
        <v>337.65</v>
      </c>
      <c r="K67" s="198">
        <v>2229.7</v>
      </c>
      <c r="L67" s="198">
        <v>27.6</v>
      </c>
      <c r="M67" s="198">
        <v>0</v>
      </c>
      <c r="N67" s="198">
        <v>27.6</v>
      </c>
      <c r="O67" s="198">
        <v>0</v>
      </c>
      <c r="P67" s="198">
        <v>0</v>
      </c>
      <c r="Q67" s="198">
        <v>77.18045000000001</v>
      </c>
      <c r="R67" s="198">
        <v>18.23227875663125</v>
      </c>
    </row>
    <row r="68" spans="2:18" ht="15" customHeight="1">
      <c r="B68" s="295" t="s">
        <v>52</v>
      </c>
      <c r="C68" s="296"/>
      <c r="D68" s="254">
        <v>12</v>
      </c>
      <c r="E68" s="134">
        <v>46.666666666666664</v>
      </c>
      <c r="F68" s="134">
        <v>2.0833333333333335</v>
      </c>
      <c r="G68" s="134">
        <v>842.133525</v>
      </c>
      <c r="H68" s="134">
        <v>82.55999999999999</v>
      </c>
      <c r="I68" s="134">
        <v>2543.3333333333335</v>
      </c>
      <c r="J68" s="134">
        <v>657.3333333333334</v>
      </c>
      <c r="K68" s="134">
        <v>1861.8333333333333</v>
      </c>
      <c r="L68" s="134">
        <v>24.166666666666668</v>
      </c>
      <c r="M68" s="134">
        <v>0</v>
      </c>
      <c r="N68" s="134">
        <v>24.166666666666668</v>
      </c>
      <c r="O68" s="134">
        <v>0</v>
      </c>
      <c r="P68" s="134">
        <v>0</v>
      </c>
      <c r="Q68" s="134">
        <v>73.1465</v>
      </c>
      <c r="R68" s="134">
        <v>14.38115339794699</v>
      </c>
    </row>
    <row r="69" spans="2:18" ht="15" customHeight="1">
      <c r="B69" s="295" t="s">
        <v>53</v>
      </c>
      <c r="C69" s="296"/>
      <c r="D69" s="210">
        <v>40</v>
      </c>
      <c r="E69" s="198">
        <v>43.675</v>
      </c>
      <c r="F69" s="198">
        <v>2.675</v>
      </c>
      <c r="G69" s="198">
        <v>733.0512150000001</v>
      </c>
      <c r="H69" s="198">
        <v>77.54974999999999</v>
      </c>
      <c r="I69" s="198">
        <v>2995.6</v>
      </c>
      <c r="J69" s="198">
        <v>606.6</v>
      </c>
      <c r="K69" s="198">
        <v>2357.65</v>
      </c>
      <c r="L69" s="198">
        <v>31.35</v>
      </c>
      <c r="M69" s="198">
        <v>0</v>
      </c>
      <c r="N69" s="198">
        <v>31.35</v>
      </c>
      <c r="O69" s="198">
        <v>0</v>
      </c>
      <c r="P69" s="198">
        <v>0</v>
      </c>
      <c r="Q69" s="198">
        <v>84.10234999999999</v>
      </c>
      <c r="R69" s="198">
        <v>17.280436363996106</v>
      </c>
    </row>
    <row r="70" spans="1:18" s="194" customFormat="1" ht="15" customHeight="1">
      <c r="A70" s="17"/>
      <c r="B70" s="308" t="s">
        <v>310</v>
      </c>
      <c r="C70" s="310"/>
      <c r="D70" s="211">
        <v>122</v>
      </c>
      <c r="E70" s="212">
        <v>42.74590163934426</v>
      </c>
      <c r="F70" s="212">
        <v>2.8524590163934427</v>
      </c>
      <c r="G70" s="212">
        <v>956.7951663934426</v>
      </c>
      <c r="H70" s="212">
        <v>76.08877049180327</v>
      </c>
      <c r="I70" s="212">
        <v>3181.0409836065573</v>
      </c>
      <c r="J70" s="212">
        <v>574.2213114754098</v>
      </c>
      <c r="K70" s="212">
        <v>2536.188524590164</v>
      </c>
      <c r="L70" s="212">
        <v>70.6311475409836</v>
      </c>
      <c r="M70" s="212">
        <v>0</v>
      </c>
      <c r="N70" s="212">
        <v>70.6311475409836</v>
      </c>
      <c r="O70" s="212">
        <v>0</v>
      </c>
      <c r="P70" s="212">
        <v>0</v>
      </c>
      <c r="Q70" s="212">
        <v>98.21079508196719</v>
      </c>
      <c r="R70" s="212">
        <v>16.879156598645807</v>
      </c>
    </row>
    <row r="72" ht="12">
      <c r="D72" s="264">
        <f>D7</f>
        <v>8965</v>
      </c>
    </row>
    <row r="73" ht="12">
      <c r="D73" s="264" t="str">
        <f>IF(D72=SUM(D9:D12,D13:D23,D24:D70)/3,"OK","NG")</f>
        <v>OK</v>
      </c>
    </row>
  </sheetData>
  <sheetProtection/>
  <mergeCells count="80">
    <mergeCell ref="B70:C70"/>
    <mergeCell ref="B7:C7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0:C60"/>
    <mergeCell ref="B61:C61"/>
    <mergeCell ref="B62:C62"/>
    <mergeCell ref="B55:C55"/>
    <mergeCell ref="B56:C56"/>
    <mergeCell ref="B57:C57"/>
    <mergeCell ref="B58:C58"/>
    <mergeCell ref="B67:C67"/>
    <mergeCell ref="B68:C68"/>
    <mergeCell ref="B69:C69"/>
    <mergeCell ref="B3:C4"/>
    <mergeCell ref="B5:C6"/>
    <mergeCell ref="B63:C63"/>
    <mergeCell ref="B64:C64"/>
    <mergeCell ref="B65:C65"/>
    <mergeCell ref="B66:C66"/>
    <mergeCell ref="B59:C59"/>
    <mergeCell ref="H3:H5"/>
    <mergeCell ref="I3:I5"/>
    <mergeCell ref="M4:N4"/>
    <mergeCell ref="J3:P3"/>
    <mergeCell ref="D3:D6"/>
    <mergeCell ref="E3:E5"/>
    <mergeCell ref="F3:F5"/>
    <mergeCell ref="G3:G5"/>
    <mergeCell ref="Q3:Q5"/>
    <mergeCell ref="R3:R5"/>
    <mergeCell ref="J4:J6"/>
    <mergeCell ref="K4:K6"/>
    <mergeCell ref="L4:L6"/>
    <mergeCell ref="M5:M6"/>
    <mergeCell ref="O5:O6"/>
    <mergeCell ref="P5:P6"/>
    <mergeCell ref="N5:N6"/>
  </mergeCells>
  <printOptions/>
  <pageMargins left="0.3937007874015748" right="0.1968503937007874" top="0.5905511811023623" bottom="0.5905511811023623" header="0.5118110236220472" footer="0.5118110236220472"/>
  <pageSetup fitToWidth="0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E72"/>
  <sheetViews>
    <sheetView showGridLines="0" zoomScalePageLayoutView="0" workbookViewId="0" topLeftCell="A58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8" width="6.7109375" style="0" customWidth="1"/>
    <col min="29" max="31" width="9.28125" style="0" bestFit="1" customWidth="1"/>
  </cols>
  <sheetData>
    <row r="1" spans="2:18" ht="17.25">
      <c r="B1" s="35" t="s">
        <v>164</v>
      </c>
      <c r="D1" s="35" t="s">
        <v>166</v>
      </c>
      <c r="R1" s="35" t="s">
        <v>167</v>
      </c>
    </row>
    <row r="2" ht="17.25">
      <c r="C2" s="2"/>
    </row>
    <row r="3" spans="2:31" ht="24" customHeight="1">
      <c r="B3" s="333" t="s">
        <v>165</v>
      </c>
      <c r="C3" s="319"/>
      <c r="D3" s="345" t="s">
        <v>0</v>
      </c>
      <c r="E3" s="71"/>
      <c r="F3" s="72">
        <v>30</v>
      </c>
      <c r="G3" s="72">
        <v>40</v>
      </c>
      <c r="H3" s="72">
        <v>50</v>
      </c>
      <c r="I3" s="72">
        <v>60</v>
      </c>
      <c r="J3" s="72">
        <v>70</v>
      </c>
      <c r="K3" s="72">
        <v>80</v>
      </c>
      <c r="L3" s="72">
        <v>90</v>
      </c>
      <c r="M3" s="72">
        <v>100</v>
      </c>
      <c r="N3" s="72">
        <v>110</v>
      </c>
      <c r="O3" s="72">
        <v>120</v>
      </c>
      <c r="P3" s="72">
        <v>130</v>
      </c>
      <c r="Q3" s="72">
        <v>140</v>
      </c>
      <c r="R3" s="72">
        <v>150</v>
      </c>
      <c r="S3" s="72">
        <v>160</v>
      </c>
      <c r="T3" s="73">
        <v>170</v>
      </c>
      <c r="U3" s="73">
        <v>180</v>
      </c>
      <c r="V3" s="73">
        <v>190</v>
      </c>
      <c r="W3" s="73">
        <v>200</v>
      </c>
      <c r="X3" s="72">
        <v>210</v>
      </c>
      <c r="Y3" s="73">
        <v>220</v>
      </c>
      <c r="Z3" s="72">
        <v>230</v>
      </c>
      <c r="AA3" s="73" t="s">
        <v>306</v>
      </c>
      <c r="AB3" s="328" t="s">
        <v>1</v>
      </c>
      <c r="AC3" s="344" t="s">
        <v>58</v>
      </c>
      <c r="AD3" s="344" t="s">
        <v>63</v>
      </c>
      <c r="AE3" s="344" t="s">
        <v>59</v>
      </c>
    </row>
    <row r="4" spans="2:31" s="25" customFormat="1" ht="13.5">
      <c r="B4" s="339" t="s">
        <v>326</v>
      </c>
      <c r="C4" s="340"/>
      <c r="D4" s="317"/>
      <c r="E4" s="57" t="s">
        <v>109</v>
      </c>
      <c r="F4" s="74" t="s">
        <v>109</v>
      </c>
      <c r="G4" s="74" t="s">
        <v>109</v>
      </c>
      <c r="H4" s="74" t="s">
        <v>109</v>
      </c>
      <c r="I4" s="75" t="s">
        <v>109</v>
      </c>
      <c r="J4" s="74" t="s">
        <v>109</v>
      </c>
      <c r="K4" s="74" t="s">
        <v>109</v>
      </c>
      <c r="L4" s="74" t="s">
        <v>109</v>
      </c>
      <c r="M4" s="74" t="s">
        <v>109</v>
      </c>
      <c r="N4" s="76" t="s">
        <v>109</v>
      </c>
      <c r="O4" s="76" t="s">
        <v>109</v>
      </c>
      <c r="P4" s="76" t="s">
        <v>109</v>
      </c>
      <c r="Q4" s="74" t="s">
        <v>109</v>
      </c>
      <c r="R4" s="74" t="s">
        <v>109</v>
      </c>
      <c r="S4" s="74" t="s">
        <v>109</v>
      </c>
      <c r="T4" s="76" t="s">
        <v>109</v>
      </c>
      <c r="U4" s="76" t="s">
        <v>109</v>
      </c>
      <c r="V4" s="76" t="s">
        <v>109</v>
      </c>
      <c r="W4" s="76" t="s">
        <v>109</v>
      </c>
      <c r="X4" s="76" t="s">
        <v>109</v>
      </c>
      <c r="Y4" s="76" t="s">
        <v>109</v>
      </c>
      <c r="Z4" s="76" t="s">
        <v>109</v>
      </c>
      <c r="AA4" s="76" t="s">
        <v>109</v>
      </c>
      <c r="AB4" s="317"/>
      <c r="AC4" s="317"/>
      <c r="AD4" s="317"/>
      <c r="AE4" s="317"/>
    </row>
    <row r="5" spans="2:31" ht="24" customHeight="1">
      <c r="B5" s="341"/>
      <c r="C5" s="336"/>
      <c r="D5" s="318"/>
      <c r="E5" s="89" t="s">
        <v>305</v>
      </c>
      <c r="F5" s="77">
        <v>39</v>
      </c>
      <c r="G5" s="77">
        <v>49</v>
      </c>
      <c r="H5" s="77">
        <v>59</v>
      </c>
      <c r="I5" s="77">
        <v>69</v>
      </c>
      <c r="J5" s="77">
        <v>79</v>
      </c>
      <c r="K5" s="77">
        <v>89</v>
      </c>
      <c r="L5" s="77">
        <v>99</v>
      </c>
      <c r="M5" s="77">
        <v>109</v>
      </c>
      <c r="N5" s="77">
        <v>119</v>
      </c>
      <c r="O5" s="77">
        <v>129</v>
      </c>
      <c r="P5" s="77">
        <v>139</v>
      </c>
      <c r="Q5" s="77">
        <v>149</v>
      </c>
      <c r="R5" s="77">
        <v>159</v>
      </c>
      <c r="S5" s="77">
        <v>169</v>
      </c>
      <c r="T5" s="80">
        <v>179</v>
      </c>
      <c r="U5" s="79">
        <v>189</v>
      </c>
      <c r="V5" s="79">
        <v>199</v>
      </c>
      <c r="W5" s="79">
        <v>209</v>
      </c>
      <c r="X5" s="77">
        <v>219</v>
      </c>
      <c r="Y5" s="80">
        <v>229</v>
      </c>
      <c r="Z5" s="77">
        <v>239</v>
      </c>
      <c r="AA5" s="78"/>
      <c r="AB5" s="318"/>
      <c r="AC5" s="59" t="s">
        <v>169</v>
      </c>
      <c r="AD5" s="59" t="s">
        <v>169</v>
      </c>
      <c r="AE5" s="59" t="s">
        <v>169</v>
      </c>
    </row>
    <row r="6" spans="2:31" ht="12" customHeight="1">
      <c r="B6" s="311" t="s">
        <v>2</v>
      </c>
      <c r="C6" s="324"/>
      <c r="D6" s="26">
        <v>8965</v>
      </c>
      <c r="E6" s="26">
        <v>321</v>
      </c>
      <c r="F6" s="26">
        <v>556</v>
      </c>
      <c r="G6" s="26">
        <v>1223</v>
      </c>
      <c r="H6" s="26">
        <v>1806</v>
      </c>
      <c r="I6" s="26">
        <v>1621</v>
      </c>
      <c r="J6" s="26">
        <v>1134</v>
      </c>
      <c r="K6" s="26">
        <v>512</v>
      </c>
      <c r="L6" s="26">
        <v>306</v>
      </c>
      <c r="M6" s="26">
        <v>379</v>
      </c>
      <c r="N6" s="26">
        <v>155</v>
      </c>
      <c r="O6" s="26">
        <v>236</v>
      </c>
      <c r="P6" s="26">
        <v>127</v>
      </c>
      <c r="Q6" s="26">
        <v>81</v>
      </c>
      <c r="R6" s="26">
        <v>115</v>
      </c>
      <c r="S6" s="26">
        <v>59</v>
      </c>
      <c r="T6" s="26">
        <v>32</v>
      </c>
      <c r="U6" s="26">
        <v>48</v>
      </c>
      <c r="V6" s="26">
        <v>30</v>
      </c>
      <c r="W6" s="26">
        <v>65</v>
      </c>
      <c r="X6" s="26">
        <v>12</v>
      </c>
      <c r="Y6" s="26">
        <v>8</v>
      </c>
      <c r="Z6" s="26">
        <v>24</v>
      </c>
      <c r="AA6" s="26">
        <v>115</v>
      </c>
      <c r="AB6" s="26">
        <v>0</v>
      </c>
      <c r="AC6" s="205">
        <v>60</v>
      </c>
      <c r="AD6" s="206">
        <v>72.30451422197433</v>
      </c>
      <c r="AE6" s="206">
        <v>45.578798415919024</v>
      </c>
    </row>
    <row r="7" spans="1:31" ht="12" customHeight="1">
      <c r="A7" s="25"/>
      <c r="B7" s="295" t="s">
        <v>3</v>
      </c>
      <c r="C7" s="307"/>
      <c r="D7" s="40">
        <v>7538</v>
      </c>
      <c r="E7" s="41">
        <v>298</v>
      </c>
      <c r="F7" s="41">
        <v>502</v>
      </c>
      <c r="G7" s="41">
        <v>1099</v>
      </c>
      <c r="H7" s="41">
        <v>1509</v>
      </c>
      <c r="I7" s="41">
        <v>1337</v>
      </c>
      <c r="J7" s="41">
        <v>926</v>
      </c>
      <c r="K7" s="41">
        <v>418</v>
      </c>
      <c r="L7" s="41">
        <v>250</v>
      </c>
      <c r="M7" s="41">
        <v>311</v>
      </c>
      <c r="N7" s="41">
        <v>121</v>
      </c>
      <c r="O7" s="41">
        <v>196</v>
      </c>
      <c r="P7" s="41">
        <v>110</v>
      </c>
      <c r="Q7" s="41">
        <v>58</v>
      </c>
      <c r="R7" s="41">
        <v>96</v>
      </c>
      <c r="S7" s="41">
        <v>46</v>
      </c>
      <c r="T7" s="41">
        <v>25</v>
      </c>
      <c r="U7" s="41">
        <v>37</v>
      </c>
      <c r="V7" s="41">
        <v>19</v>
      </c>
      <c r="W7" s="41">
        <v>52</v>
      </c>
      <c r="X7" s="41">
        <v>11</v>
      </c>
      <c r="Y7" s="41">
        <v>5</v>
      </c>
      <c r="Z7" s="41">
        <v>19</v>
      </c>
      <c r="AA7" s="41">
        <v>93</v>
      </c>
      <c r="AB7" s="41">
        <v>0</v>
      </c>
      <c r="AC7" s="205">
        <v>60</v>
      </c>
      <c r="AD7" s="206">
        <v>71.08398646855929</v>
      </c>
      <c r="AE7" s="206">
        <v>44.379988583444465</v>
      </c>
    </row>
    <row r="8" spans="2:31" ht="12">
      <c r="B8" s="50"/>
      <c r="C8" s="5" t="s">
        <v>91</v>
      </c>
      <c r="D8" s="42">
        <v>4936</v>
      </c>
      <c r="E8" s="43">
        <v>246</v>
      </c>
      <c r="F8" s="43">
        <v>384</v>
      </c>
      <c r="G8" s="43">
        <v>879</v>
      </c>
      <c r="H8" s="43">
        <v>1055</v>
      </c>
      <c r="I8" s="43">
        <v>825</v>
      </c>
      <c r="J8" s="43">
        <v>564</v>
      </c>
      <c r="K8" s="43">
        <v>246</v>
      </c>
      <c r="L8" s="43">
        <v>144</v>
      </c>
      <c r="M8" s="43">
        <v>166</v>
      </c>
      <c r="N8" s="43">
        <v>66</v>
      </c>
      <c r="O8" s="43">
        <v>90</v>
      </c>
      <c r="P8" s="43">
        <v>57</v>
      </c>
      <c r="Q8" s="43">
        <v>27</v>
      </c>
      <c r="R8" s="43">
        <v>49</v>
      </c>
      <c r="S8" s="43">
        <v>23</v>
      </c>
      <c r="T8" s="43">
        <v>11</v>
      </c>
      <c r="U8" s="43">
        <v>16</v>
      </c>
      <c r="V8" s="43">
        <v>9</v>
      </c>
      <c r="W8" s="43">
        <v>30</v>
      </c>
      <c r="X8" s="43">
        <v>5</v>
      </c>
      <c r="Y8" s="43">
        <v>1</v>
      </c>
      <c r="Z8" s="43">
        <v>8</v>
      </c>
      <c r="AA8" s="43">
        <v>35</v>
      </c>
      <c r="AB8" s="43">
        <v>0</v>
      </c>
      <c r="AC8" s="136">
        <v>58</v>
      </c>
      <c r="AD8" s="134">
        <v>65.60785858995138</v>
      </c>
      <c r="AE8" s="134">
        <v>39.13997124307675</v>
      </c>
    </row>
    <row r="9" spans="2:31" ht="12">
      <c r="B9" s="50"/>
      <c r="C9" s="5" t="s">
        <v>92</v>
      </c>
      <c r="D9" s="42">
        <v>2145</v>
      </c>
      <c r="E9" s="43">
        <v>46</v>
      </c>
      <c r="F9" s="43">
        <v>101</v>
      </c>
      <c r="G9" s="43">
        <v>184</v>
      </c>
      <c r="H9" s="43">
        <v>364</v>
      </c>
      <c r="I9" s="43">
        <v>405</v>
      </c>
      <c r="J9" s="43">
        <v>298</v>
      </c>
      <c r="K9" s="43">
        <v>145</v>
      </c>
      <c r="L9" s="43">
        <v>91</v>
      </c>
      <c r="M9" s="43">
        <v>126</v>
      </c>
      <c r="N9" s="43">
        <v>44</v>
      </c>
      <c r="O9" s="43">
        <v>81</v>
      </c>
      <c r="P9" s="43">
        <v>46</v>
      </c>
      <c r="Q9" s="43">
        <v>25</v>
      </c>
      <c r="R9" s="43">
        <v>37</v>
      </c>
      <c r="S9" s="43">
        <v>19</v>
      </c>
      <c r="T9" s="43">
        <v>12</v>
      </c>
      <c r="U9" s="43">
        <v>20</v>
      </c>
      <c r="V9" s="43">
        <v>8</v>
      </c>
      <c r="W9" s="43">
        <v>20</v>
      </c>
      <c r="X9" s="43">
        <v>5</v>
      </c>
      <c r="Y9" s="43">
        <v>4</v>
      </c>
      <c r="Z9" s="43">
        <v>10</v>
      </c>
      <c r="AA9" s="43">
        <v>54</v>
      </c>
      <c r="AB9" s="43">
        <v>0</v>
      </c>
      <c r="AC9" s="136">
        <v>68</v>
      </c>
      <c r="AD9" s="134">
        <v>82.62824708624709</v>
      </c>
      <c r="AE9" s="134">
        <v>53.73386378323368</v>
      </c>
    </row>
    <row r="10" spans="2:31" ht="12" customHeight="1">
      <c r="B10" s="50"/>
      <c r="C10" s="5" t="s">
        <v>93</v>
      </c>
      <c r="D10" s="42">
        <v>457</v>
      </c>
      <c r="E10" s="43">
        <v>6</v>
      </c>
      <c r="F10" s="43">
        <v>17</v>
      </c>
      <c r="G10" s="43">
        <v>36</v>
      </c>
      <c r="H10" s="43">
        <v>90</v>
      </c>
      <c r="I10" s="43">
        <v>107</v>
      </c>
      <c r="J10" s="43">
        <v>64</v>
      </c>
      <c r="K10" s="43">
        <v>27</v>
      </c>
      <c r="L10" s="43">
        <v>15</v>
      </c>
      <c r="M10" s="43">
        <v>19</v>
      </c>
      <c r="N10" s="43">
        <v>11</v>
      </c>
      <c r="O10" s="43">
        <v>25</v>
      </c>
      <c r="P10" s="43">
        <v>7</v>
      </c>
      <c r="Q10" s="43">
        <v>6</v>
      </c>
      <c r="R10" s="43">
        <v>10</v>
      </c>
      <c r="S10" s="43">
        <v>4</v>
      </c>
      <c r="T10" s="43">
        <v>2</v>
      </c>
      <c r="U10" s="43">
        <v>1</v>
      </c>
      <c r="V10" s="43">
        <v>2</v>
      </c>
      <c r="W10" s="43">
        <v>2</v>
      </c>
      <c r="X10" s="43">
        <v>1</v>
      </c>
      <c r="Y10" s="43">
        <v>0</v>
      </c>
      <c r="Z10" s="43">
        <v>1</v>
      </c>
      <c r="AA10" s="43">
        <v>4</v>
      </c>
      <c r="AB10" s="43">
        <v>0</v>
      </c>
      <c r="AC10" s="136">
        <v>65</v>
      </c>
      <c r="AD10" s="134">
        <v>76.04619256017506</v>
      </c>
      <c r="AE10" s="134">
        <v>37.727963504653324</v>
      </c>
    </row>
    <row r="11" spans="2:31" ht="12" customHeight="1">
      <c r="B11" s="308" t="s">
        <v>7</v>
      </c>
      <c r="C11" s="309"/>
      <c r="D11" s="44">
        <v>1427</v>
      </c>
      <c r="E11" s="45">
        <v>23</v>
      </c>
      <c r="F11" s="45">
        <v>54</v>
      </c>
      <c r="G11" s="45">
        <v>124</v>
      </c>
      <c r="H11" s="45">
        <v>297</v>
      </c>
      <c r="I11" s="45">
        <v>284</v>
      </c>
      <c r="J11" s="45">
        <v>208</v>
      </c>
      <c r="K11" s="45">
        <v>94</v>
      </c>
      <c r="L11" s="45">
        <v>56</v>
      </c>
      <c r="M11" s="45">
        <v>68</v>
      </c>
      <c r="N11" s="45">
        <v>34</v>
      </c>
      <c r="O11" s="45">
        <v>40</v>
      </c>
      <c r="P11" s="45">
        <v>17</v>
      </c>
      <c r="Q11" s="45">
        <v>23</v>
      </c>
      <c r="R11" s="45">
        <v>19</v>
      </c>
      <c r="S11" s="45">
        <v>13</v>
      </c>
      <c r="T11" s="45">
        <v>7</v>
      </c>
      <c r="U11" s="45">
        <v>11</v>
      </c>
      <c r="V11" s="45">
        <v>11</v>
      </c>
      <c r="W11" s="45">
        <v>13</v>
      </c>
      <c r="X11" s="45">
        <v>1</v>
      </c>
      <c r="Y11" s="45">
        <v>3</v>
      </c>
      <c r="Z11" s="45">
        <v>5</v>
      </c>
      <c r="AA11" s="45">
        <v>22</v>
      </c>
      <c r="AB11" s="45">
        <v>0</v>
      </c>
      <c r="AC11" s="192">
        <v>65</v>
      </c>
      <c r="AD11" s="130">
        <v>78.75184302733004</v>
      </c>
      <c r="AE11" s="130">
        <v>50.98440181160846</v>
      </c>
    </row>
    <row r="12" spans="2:31" ht="12" customHeight="1">
      <c r="B12" s="295" t="s">
        <v>315</v>
      </c>
      <c r="C12" s="307"/>
      <c r="D12" s="26">
        <v>107</v>
      </c>
      <c r="E12" s="26">
        <v>2</v>
      </c>
      <c r="F12" s="26">
        <v>5</v>
      </c>
      <c r="G12" s="26">
        <v>12</v>
      </c>
      <c r="H12" s="26">
        <v>16</v>
      </c>
      <c r="I12" s="26">
        <v>22</v>
      </c>
      <c r="J12" s="26">
        <v>17</v>
      </c>
      <c r="K12" s="26">
        <v>7</v>
      </c>
      <c r="L12" s="26">
        <v>7</v>
      </c>
      <c r="M12" s="26">
        <v>4</v>
      </c>
      <c r="N12" s="26">
        <v>2</v>
      </c>
      <c r="O12" s="26">
        <v>4</v>
      </c>
      <c r="P12" s="26">
        <v>0</v>
      </c>
      <c r="Q12" s="26">
        <v>3</v>
      </c>
      <c r="R12" s="26">
        <v>1</v>
      </c>
      <c r="S12" s="26">
        <v>2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2</v>
      </c>
      <c r="Z12" s="26">
        <v>1</v>
      </c>
      <c r="AA12" s="26">
        <v>0</v>
      </c>
      <c r="AB12" s="26">
        <v>0</v>
      </c>
      <c r="AC12" s="136">
        <v>65</v>
      </c>
      <c r="AD12" s="134">
        <v>75.76046728971961</v>
      </c>
      <c r="AE12" s="134">
        <v>39.33117469145523</v>
      </c>
    </row>
    <row r="13" spans="2:31" ht="12" customHeight="1">
      <c r="B13" s="295" t="s">
        <v>316</v>
      </c>
      <c r="C13" s="307"/>
      <c r="D13" s="26">
        <v>111</v>
      </c>
      <c r="E13" s="26">
        <v>1</v>
      </c>
      <c r="F13" s="26">
        <v>5</v>
      </c>
      <c r="G13" s="26">
        <v>9</v>
      </c>
      <c r="H13" s="26">
        <v>24</v>
      </c>
      <c r="I13" s="26">
        <v>17</v>
      </c>
      <c r="J13" s="26">
        <v>18</v>
      </c>
      <c r="K13" s="26">
        <v>6</v>
      </c>
      <c r="L13" s="26">
        <v>1</v>
      </c>
      <c r="M13" s="26">
        <v>4</v>
      </c>
      <c r="N13" s="26">
        <v>4</v>
      </c>
      <c r="O13" s="26">
        <v>2</v>
      </c>
      <c r="P13" s="26">
        <v>1</v>
      </c>
      <c r="Q13" s="26">
        <v>2</v>
      </c>
      <c r="R13" s="26">
        <v>1</v>
      </c>
      <c r="S13" s="26">
        <v>1</v>
      </c>
      <c r="T13" s="26">
        <v>1</v>
      </c>
      <c r="U13" s="26">
        <v>1</v>
      </c>
      <c r="V13" s="26">
        <v>3</v>
      </c>
      <c r="W13" s="26">
        <v>2</v>
      </c>
      <c r="X13" s="26">
        <v>0</v>
      </c>
      <c r="Y13" s="26">
        <v>1</v>
      </c>
      <c r="Z13" s="26">
        <v>1</v>
      </c>
      <c r="AA13" s="26">
        <v>6</v>
      </c>
      <c r="AB13" s="26">
        <v>0</v>
      </c>
      <c r="AC13" s="136">
        <v>69</v>
      </c>
      <c r="AD13" s="134">
        <v>95.95945945945945</v>
      </c>
      <c r="AE13" s="134">
        <v>84.45779944432537</v>
      </c>
    </row>
    <row r="14" spans="2:31" ht="12" customHeight="1">
      <c r="B14" s="295" t="s">
        <v>317</v>
      </c>
      <c r="C14" s="307"/>
      <c r="D14" s="26">
        <v>85</v>
      </c>
      <c r="E14" s="26">
        <v>2</v>
      </c>
      <c r="F14" s="26">
        <v>2</v>
      </c>
      <c r="G14" s="26">
        <v>5</v>
      </c>
      <c r="H14" s="26">
        <v>19</v>
      </c>
      <c r="I14" s="26">
        <v>18</v>
      </c>
      <c r="J14" s="26">
        <v>10</v>
      </c>
      <c r="K14" s="26">
        <v>2</v>
      </c>
      <c r="L14" s="26">
        <v>3</v>
      </c>
      <c r="M14" s="26">
        <v>6</v>
      </c>
      <c r="N14" s="26">
        <v>1</v>
      </c>
      <c r="O14" s="26">
        <v>1</v>
      </c>
      <c r="P14" s="26">
        <v>3</v>
      </c>
      <c r="Q14" s="26">
        <v>1</v>
      </c>
      <c r="R14" s="26">
        <v>2</v>
      </c>
      <c r="S14" s="26">
        <v>1</v>
      </c>
      <c r="T14" s="26">
        <v>1</v>
      </c>
      <c r="U14" s="26">
        <v>0</v>
      </c>
      <c r="V14" s="26">
        <v>2</v>
      </c>
      <c r="W14" s="26">
        <v>0</v>
      </c>
      <c r="X14" s="26">
        <v>0</v>
      </c>
      <c r="Y14" s="26">
        <v>0</v>
      </c>
      <c r="Z14" s="26">
        <v>1</v>
      </c>
      <c r="AA14" s="26">
        <v>5</v>
      </c>
      <c r="AB14" s="26">
        <v>0</v>
      </c>
      <c r="AC14" s="136">
        <v>67</v>
      </c>
      <c r="AD14" s="134">
        <v>98.28235294117647</v>
      </c>
      <c r="AE14" s="134">
        <v>93.6205120692685</v>
      </c>
    </row>
    <row r="15" spans="2:31" ht="12" customHeight="1">
      <c r="B15" s="295" t="s">
        <v>318</v>
      </c>
      <c r="C15" s="307"/>
      <c r="D15" s="26">
        <v>5126</v>
      </c>
      <c r="E15" s="26">
        <v>250</v>
      </c>
      <c r="F15" s="26">
        <v>389</v>
      </c>
      <c r="G15" s="26">
        <v>895</v>
      </c>
      <c r="H15" s="26">
        <v>1097</v>
      </c>
      <c r="I15" s="26">
        <v>860</v>
      </c>
      <c r="J15" s="26">
        <v>588</v>
      </c>
      <c r="K15" s="26">
        <v>256</v>
      </c>
      <c r="L15" s="26">
        <v>153</v>
      </c>
      <c r="M15" s="26">
        <v>176</v>
      </c>
      <c r="N15" s="26">
        <v>69</v>
      </c>
      <c r="O15" s="26">
        <v>102</v>
      </c>
      <c r="P15" s="26">
        <v>60</v>
      </c>
      <c r="Q15" s="26">
        <v>28</v>
      </c>
      <c r="R15" s="26">
        <v>53</v>
      </c>
      <c r="S15" s="26">
        <v>25</v>
      </c>
      <c r="T15" s="26">
        <v>14</v>
      </c>
      <c r="U15" s="26">
        <v>16</v>
      </c>
      <c r="V15" s="26">
        <v>11</v>
      </c>
      <c r="W15" s="26">
        <v>33</v>
      </c>
      <c r="X15" s="26">
        <v>5</v>
      </c>
      <c r="Y15" s="26">
        <v>1</v>
      </c>
      <c r="Z15" s="26">
        <v>8</v>
      </c>
      <c r="AA15" s="26">
        <v>37</v>
      </c>
      <c r="AB15" s="26">
        <v>0</v>
      </c>
      <c r="AC15" s="136">
        <v>58</v>
      </c>
      <c r="AD15" s="134">
        <v>66.09906554818573</v>
      </c>
      <c r="AE15" s="134">
        <v>39.289219720784644</v>
      </c>
    </row>
    <row r="16" spans="2:31" ht="12" customHeight="1">
      <c r="B16" s="295" t="s">
        <v>319</v>
      </c>
      <c r="C16" s="307"/>
      <c r="D16" s="26">
        <v>383</v>
      </c>
      <c r="E16" s="26">
        <v>5</v>
      </c>
      <c r="F16" s="26">
        <v>15</v>
      </c>
      <c r="G16" s="26">
        <v>30</v>
      </c>
      <c r="H16" s="26">
        <v>73</v>
      </c>
      <c r="I16" s="26">
        <v>88</v>
      </c>
      <c r="J16" s="26">
        <v>58</v>
      </c>
      <c r="K16" s="26">
        <v>24</v>
      </c>
      <c r="L16" s="26">
        <v>8</v>
      </c>
      <c r="M16" s="26">
        <v>18</v>
      </c>
      <c r="N16" s="26">
        <v>11</v>
      </c>
      <c r="O16" s="26">
        <v>19</v>
      </c>
      <c r="P16" s="26">
        <v>5</v>
      </c>
      <c r="Q16" s="26">
        <v>5</v>
      </c>
      <c r="R16" s="26">
        <v>8</v>
      </c>
      <c r="S16" s="26">
        <v>3</v>
      </c>
      <c r="T16" s="26">
        <v>2</v>
      </c>
      <c r="U16" s="26">
        <v>1</v>
      </c>
      <c r="V16" s="26">
        <v>2</v>
      </c>
      <c r="W16" s="26">
        <v>2</v>
      </c>
      <c r="X16" s="26">
        <v>1</v>
      </c>
      <c r="Y16" s="26">
        <v>0</v>
      </c>
      <c r="Z16" s="26">
        <v>1</v>
      </c>
      <c r="AA16" s="26">
        <v>4</v>
      </c>
      <c r="AB16" s="26">
        <v>0</v>
      </c>
      <c r="AC16" s="136">
        <v>65</v>
      </c>
      <c r="AD16" s="134">
        <v>76.56315926892951</v>
      </c>
      <c r="AE16" s="134">
        <v>38.94311262111907</v>
      </c>
    </row>
    <row r="17" spans="2:31" ht="12" customHeight="1">
      <c r="B17" s="295" t="s">
        <v>320</v>
      </c>
      <c r="C17" s="307"/>
      <c r="D17" s="26">
        <v>15</v>
      </c>
      <c r="E17" s="26">
        <v>0</v>
      </c>
      <c r="F17" s="26">
        <v>0</v>
      </c>
      <c r="G17" s="26">
        <v>0</v>
      </c>
      <c r="H17" s="26">
        <v>1</v>
      </c>
      <c r="I17" s="26">
        <v>3</v>
      </c>
      <c r="J17" s="26">
        <v>1</v>
      </c>
      <c r="K17" s="26">
        <v>2</v>
      </c>
      <c r="L17" s="26">
        <v>0</v>
      </c>
      <c r="M17" s="26">
        <v>2</v>
      </c>
      <c r="N17" s="26">
        <v>0</v>
      </c>
      <c r="O17" s="26">
        <v>1</v>
      </c>
      <c r="P17" s="26">
        <v>1</v>
      </c>
      <c r="Q17" s="26">
        <v>1</v>
      </c>
      <c r="R17" s="26">
        <v>1</v>
      </c>
      <c r="S17" s="26">
        <v>0</v>
      </c>
      <c r="T17" s="26">
        <v>0</v>
      </c>
      <c r="U17" s="26">
        <v>1</v>
      </c>
      <c r="V17" s="26">
        <v>0</v>
      </c>
      <c r="W17" s="26">
        <v>1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136">
        <v>100</v>
      </c>
      <c r="AD17" s="134">
        <v>108.46666666666667</v>
      </c>
      <c r="AE17" s="134">
        <v>46.60604906580056</v>
      </c>
    </row>
    <row r="18" spans="2:31" ht="12" customHeight="1">
      <c r="B18" s="295" t="s">
        <v>321</v>
      </c>
      <c r="C18" s="307"/>
      <c r="D18" s="26">
        <v>2145</v>
      </c>
      <c r="E18" s="26">
        <v>46</v>
      </c>
      <c r="F18" s="26">
        <v>101</v>
      </c>
      <c r="G18" s="26">
        <v>184</v>
      </c>
      <c r="H18" s="26">
        <v>364</v>
      </c>
      <c r="I18" s="26">
        <v>405</v>
      </c>
      <c r="J18" s="26">
        <v>298</v>
      </c>
      <c r="K18" s="26">
        <v>145</v>
      </c>
      <c r="L18" s="26">
        <v>91</v>
      </c>
      <c r="M18" s="26">
        <v>126</v>
      </c>
      <c r="N18" s="26">
        <v>44</v>
      </c>
      <c r="O18" s="26">
        <v>81</v>
      </c>
      <c r="P18" s="26">
        <v>46</v>
      </c>
      <c r="Q18" s="26">
        <v>25</v>
      </c>
      <c r="R18" s="26">
        <v>37</v>
      </c>
      <c r="S18" s="26">
        <v>19</v>
      </c>
      <c r="T18" s="26">
        <v>12</v>
      </c>
      <c r="U18" s="26">
        <v>20</v>
      </c>
      <c r="V18" s="26">
        <v>8</v>
      </c>
      <c r="W18" s="26">
        <v>20</v>
      </c>
      <c r="X18" s="26">
        <v>5</v>
      </c>
      <c r="Y18" s="26">
        <v>4</v>
      </c>
      <c r="Z18" s="26">
        <v>10</v>
      </c>
      <c r="AA18" s="26">
        <v>54</v>
      </c>
      <c r="AB18" s="26">
        <v>0</v>
      </c>
      <c r="AC18" s="136">
        <v>68</v>
      </c>
      <c r="AD18" s="134">
        <v>82.62824708624709</v>
      </c>
      <c r="AE18" s="134">
        <v>53.73386378323368</v>
      </c>
    </row>
    <row r="19" spans="2:31" ht="12" customHeight="1">
      <c r="B19" s="295" t="s">
        <v>322</v>
      </c>
      <c r="C19" s="307"/>
      <c r="D19" s="26">
        <v>307</v>
      </c>
      <c r="E19" s="26">
        <v>7</v>
      </c>
      <c r="F19" s="26">
        <v>15</v>
      </c>
      <c r="G19" s="26">
        <v>29</v>
      </c>
      <c r="H19" s="26">
        <v>54</v>
      </c>
      <c r="I19" s="26">
        <v>67</v>
      </c>
      <c r="J19" s="26">
        <v>42</v>
      </c>
      <c r="K19" s="26">
        <v>19</v>
      </c>
      <c r="L19" s="26">
        <v>9</v>
      </c>
      <c r="M19" s="26">
        <v>17</v>
      </c>
      <c r="N19" s="26">
        <v>8</v>
      </c>
      <c r="O19" s="26">
        <v>10</v>
      </c>
      <c r="P19" s="26">
        <v>3</v>
      </c>
      <c r="Q19" s="26">
        <v>7</v>
      </c>
      <c r="R19" s="26">
        <v>5</v>
      </c>
      <c r="S19" s="26">
        <v>2</v>
      </c>
      <c r="T19" s="26">
        <v>0</v>
      </c>
      <c r="U19" s="26">
        <v>3</v>
      </c>
      <c r="V19" s="26">
        <v>0</v>
      </c>
      <c r="W19" s="26">
        <v>5</v>
      </c>
      <c r="X19" s="26">
        <v>0</v>
      </c>
      <c r="Y19" s="26">
        <v>0</v>
      </c>
      <c r="Z19" s="26">
        <v>2</v>
      </c>
      <c r="AA19" s="26">
        <v>3</v>
      </c>
      <c r="AB19" s="26">
        <v>0</v>
      </c>
      <c r="AC19" s="136">
        <v>65</v>
      </c>
      <c r="AD19" s="134">
        <v>76.50488599348535</v>
      </c>
      <c r="AE19" s="134">
        <v>42.90736117166516</v>
      </c>
    </row>
    <row r="20" spans="2:31" ht="12" customHeight="1">
      <c r="B20" s="295" t="s">
        <v>323</v>
      </c>
      <c r="C20" s="307"/>
      <c r="D20" s="26">
        <v>77</v>
      </c>
      <c r="E20" s="26">
        <v>0</v>
      </c>
      <c r="F20" s="26">
        <v>3</v>
      </c>
      <c r="G20" s="26">
        <v>6</v>
      </c>
      <c r="H20" s="26">
        <v>12</v>
      </c>
      <c r="I20" s="26">
        <v>16</v>
      </c>
      <c r="J20" s="26">
        <v>11</v>
      </c>
      <c r="K20" s="26">
        <v>5</v>
      </c>
      <c r="L20" s="26">
        <v>7</v>
      </c>
      <c r="M20" s="26">
        <v>4</v>
      </c>
      <c r="N20" s="26">
        <v>4</v>
      </c>
      <c r="O20" s="26">
        <v>1</v>
      </c>
      <c r="P20" s="26">
        <v>3</v>
      </c>
      <c r="Q20" s="26">
        <v>0</v>
      </c>
      <c r="R20" s="26">
        <v>2</v>
      </c>
      <c r="S20" s="26">
        <v>1</v>
      </c>
      <c r="T20" s="26">
        <v>0</v>
      </c>
      <c r="U20" s="26">
        <v>0</v>
      </c>
      <c r="V20" s="26">
        <v>2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136">
        <v>70</v>
      </c>
      <c r="AD20" s="134">
        <v>78.72727272727273</v>
      </c>
      <c r="AE20" s="134">
        <v>34.58119216676373</v>
      </c>
    </row>
    <row r="21" spans="2:31" ht="12" customHeight="1">
      <c r="B21" s="295" t="s">
        <v>344</v>
      </c>
      <c r="C21" s="307"/>
      <c r="D21" s="26">
        <v>383</v>
      </c>
      <c r="E21" s="26">
        <v>4</v>
      </c>
      <c r="F21" s="26">
        <v>13</v>
      </c>
      <c r="G21" s="26">
        <v>30</v>
      </c>
      <c r="H21" s="26">
        <v>83</v>
      </c>
      <c r="I21" s="26">
        <v>93</v>
      </c>
      <c r="J21" s="26">
        <v>62</v>
      </c>
      <c r="K21" s="26">
        <v>27</v>
      </c>
      <c r="L21" s="26">
        <v>15</v>
      </c>
      <c r="M21" s="26">
        <v>15</v>
      </c>
      <c r="N21" s="26">
        <v>7</v>
      </c>
      <c r="O21" s="26">
        <v>8</v>
      </c>
      <c r="P21" s="26">
        <v>3</v>
      </c>
      <c r="Q21" s="26">
        <v>6</v>
      </c>
      <c r="R21" s="26">
        <v>4</v>
      </c>
      <c r="S21" s="26">
        <v>4</v>
      </c>
      <c r="T21" s="26">
        <v>1</v>
      </c>
      <c r="U21" s="26">
        <v>4</v>
      </c>
      <c r="V21" s="26">
        <v>1</v>
      </c>
      <c r="W21" s="26">
        <v>0</v>
      </c>
      <c r="X21" s="26">
        <v>1</v>
      </c>
      <c r="Y21" s="26">
        <v>0</v>
      </c>
      <c r="Z21" s="26">
        <v>0</v>
      </c>
      <c r="AA21" s="26">
        <v>2</v>
      </c>
      <c r="AB21" s="26">
        <v>0</v>
      </c>
      <c r="AC21" s="136">
        <v>63</v>
      </c>
      <c r="AD21" s="134">
        <v>72.55389033942559</v>
      </c>
      <c r="AE21" s="134">
        <v>38.17578209402606</v>
      </c>
    </row>
    <row r="22" spans="2:31" ht="12" customHeight="1">
      <c r="B22" s="308" t="s">
        <v>324</v>
      </c>
      <c r="C22" s="309"/>
      <c r="D22" s="26">
        <v>226</v>
      </c>
      <c r="E22" s="26">
        <v>4</v>
      </c>
      <c r="F22" s="26">
        <v>8</v>
      </c>
      <c r="G22" s="26">
        <v>23</v>
      </c>
      <c r="H22" s="26">
        <v>63</v>
      </c>
      <c r="I22" s="26">
        <v>32</v>
      </c>
      <c r="J22" s="26">
        <v>29</v>
      </c>
      <c r="K22" s="26">
        <v>19</v>
      </c>
      <c r="L22" s="26">
        <v>12</v>
      </c>
      <c r="M22" s="26">
        <v>7</v>
      </c>
      <c r="N22" s="26">
        <v>5</v>
      </c>
      <c r="O22" s="26">
        <v>7</v>
      </c>
      <c r="P22" s="26">
        <v>2</v>
      </c>
      <c r="Q22" s="26">
        <v>3</v>
      </c>
      <c r="R22" s="26">
        <v>1</v>
      </c>
      <c r="S22" s="26">
        <v>1</v>
      </c>
      <c r="T22" s="26">
        <v>1</v>
      </c>
      <c r="U22" s="26">
        <v>2</v>
      </c>
      <c r="V22" s="26">
        <v>1</v>
      </c>
      <c r="W22" s="26">
        <v>2</v>
      </c>
      <c r="X22" s="26">
        <v>0</v>
      </c>
      <c r="Y22" s="26">
        <v>0</v>
      </c>
      <c r="Z22" s="26">
        <v>0</v>
      </c>
      <c r="AA22" s="26">
        <v>4</v>
      </c>
      <c r="AB22" s="26">
        <v>0</v>
      </c>
      <c r="AC22" s="136">
        <v>60</v>
      </c>
      <c r="AD22" s="134">
        <v>74.11004424778761</v>
      </c>
      <c r="AE22" s="134">
        <v>43.82884290812046</v>
      </c>
    </row>
    <row r="23" spans="2:31" ht="12">
      <c r="B23" s="295" t="s">
        <v>8</v>
      </c>
      <c r="C23" s="307"/>
      <c r="D23" s="40">
        <v>107</v>
      </c>
      <c r="E23" s="41">
        <v>2</v>
      </c>
      <c r="F23" s="41">
        <v>5</v>
      </c>
      <c r="G23" s="41">
        <v>12</v>
      </c>
      <c r="H23" s="41">
        <v>16</v>
      </c>
      <c r="I23" s="41">
        <v>22</v>
      </c>
      <c r="J23" s="41">
        <v>17</v>
      </c>
      <c r="K23" s="41">
        <v>7</v>
      </c>
      <c r="L23" s="41">
        <v>7</v>
      </c>
      <c r="M23" s="41">
        <v>4</v>
      </c>
      <c r="N23" s="41">
        <v>2</v>
      </c>
      <c r="O23" s="41">
        <v>4</v>
      </c>
      <c r="P23" s="41">
        <v>0</v>
      </c>
      <c r="Q23" s="41">
        <v>3</v>
      </c>
      <c r="R23" s="41">
        <v>1</v>
      </c>
      <c r="S23" s="41">
        <v>2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2</v>
      </c>
      <c r="Z23" s="41">
        <v>1</v>
      </c>
      <c r="AA23" s="41">
        <v>0</v>
      </c>
      <c r="AB23" s="41">
        <v>0</v>
      </c>
      <c r="AC23" s="205">
        <v>65</v>
      </c>
      <c r="AD23" s="206">
        <v>75.76046728971961</v>
      </c>
      <c r="AE23" s="206">
        <v>39.33117469145523</v>
      </c>
    </row>
    <row r="24" spans="2:31" ht="12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</v>
      </c>
      <c r="AA24" s="202">
        <v>0</v>
      </c>
      <c r="AB24" s="202">
        <v>0</v>
      </c>
      <c r="AC24" s="136" t="s">
        <v>356</v>
      </c>
      <c r="AD24" s="134" t="s">
        <v>356</v>
      </c>
      <c r="AE24" s="134" t="s">
        <v>356</v>
      </c>
    </row>
    <row r="25" spans="2:31" ht="12">
      <c r="B25" s="295" t="s">
        <v>10</v>
      </c>
      <c r="C25" s="307"/>
      <c r="D25" s="201">
        <v>51</v>
      </c>
      <c r="E25" s="202">
        <v>0</v>
      </c>
      <c r="F25" s="202">
        <v>4</v>
      </c>
      <c r="G25" s="202">
        <v>5</v>
      </c>
      <c r="H25" s="202">
        <v>8</v>
      </c>
      <c r="I25" s="202">
        <v>8</v>
      </c>
      <c r="J25" s="202">
        <v>10</v>
      </c>
      <c r="K25" s="202">
        <v>3</v>
      </c>
      <c r="L25" s="202">
        <v>1</v>
      </c>
      <c r="M25" s="202">
        <v>2</v>
      </c>
      <c r="N25" s="202">
        <v>1</v>
      </c>
      <c r="O25" s="202">
        <v>1</v>
      </c>
      <c r="P25" s="202">
        <v>1</v>
      </c>
      <c r="Q25" s="202">
        <v>1</v>
      </c>
      <c r="R25" s="202">
        <v>0</v>
      </c>
      <c r="S25" s="202">
        <v>0</v>
      </c>
      <c r="T25" s="202">
        <v>0</v>
      </c>
      <c r="U25" s="202">
        <v>0</v>
      </c>
      <c r="V25" s="202">
        <v>1</v>
      </c>
      <c r="W25" s="202">
        <v>0</v>
      </c>
      <c r="X25" s="202">
        <v>0</v>
      </c>
      <c r="Y25" s="202">
        <v>1</v>
      </c>
      <c r="Z25" s="202">
        <v>0</v>
      </c>
      <c r="AA25" s="202">
        <v>4</v>
      </c>
      <c r="AB25" s="202">
        <v>0</v>
      </c>
      <c r="AC25" s="113">
        <v>70</v>
      </c>
      <c r="AD25" s="115">
        <v>100.70588235294117</v>
      </c>
      <c r="AE25" s="115">
        <v>107.14631008441626</v>
      </c>
    </row>
    <row r="26" spans="2:31" ht="12">
      <c r="B26" s="295" t="s">
        <v>11</v>
      </c>
      <c r="C26" s="307"/>
      <c r="D26" s="42">
        <v>46</v>
      </c>
      <c r="E26" s="43">
        <v>1</v>
      </c>
      <c r="F26" s="43">
        <v>1</v>
      </c>
      <c r="G26" s="43">
        <v>2</v>
      </c>
      <c r="H26" s="43">
        <v>11</v>
      </c>
      <c r="I26" s="43">
        <v>8</v>
      </c>
      <c r="J26" s="43">
        <v>6</v>
      </c>
      <c r="K26" s="43">
        <v>3</v>
      </c>
      <c r="L26" s="43">
        <v>0</v>
      </c>
      <c r="M26" s="43">
        <v>2</v>
      </c>
      <c r="N26" s="43">
        <v>2</v>
      </c>
      <c r="O26" s="43">
        <v>1</v>
      </c>
      <c r="P26" s="43">
        <v>0</v>
      </c>
      <c r="Q26" s="43">
        <v>1</v>
      </c>
      <c r="R26" s="43">
        <v>1</v>
      </c>
      <c r="S26" s="43">
        <v>1</v>
      </c>
      <c r="T26" s="43">
        <v>0</v>
      </c>
      <c r="U26" s="43">
        <v>1</v>
      </c>
      <c r="V26" s="43">
        <v>2</v>
      </c>
      <c r="W26" s="43">
        <v>0</v>
      </c>
      <c r="X26" s="43">
        <v>0</v>
      </c>
      <c r="Y26" s="43">
        <v>0</v>
      </c>
      <c r="Z26" s="43">
        <v>1</v>
      </c>
      <c r="AA26" s="43">
        <v>2</v>
      </c>
      <c r="AB26" s="43">
        <v>0</v>
      </c>
      <c r="AC26" s="136">
        <v>69.5</v>
      </c>
      <c r="AD26" s="134">
        <v>92.90217391304348</v>
      </c>
      <c r="AE26" s="134">
        <v>60.16346801887315</v>
      </c>
    </row>
    <row r="27" spans="2:31" ht="12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136" t="s">
        <v>356</v>
      </c>
      <c r="AD27" s="134" t="s">
        <v>356</v>
      </c>
      <c r="AE27" s="134" t="s">
        <v>356</v>
      </c>
    </row>
    <row r="28" spans="2:31" ht="12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202">
        <v>0</v>
      </c>
      <c r="AB28" s="202">
        <v>0</v>
      </c>
      <c r="AC28" s="136" t="s">
        <v>356</v>
      </c>
      <c r="AD28" s="134" t="s">
        <v>356</v>
      </c>
      <c r="AE28" s="115" t="s">
        <v>356</v>
      </c>
    </row>
    <row r="29" spans="2:31" ht="12">
      <c r="B29" s="295" t="s">
        <v>14</v>
      </c>
      <c r="C29" s="307"/>
      <c r="D29" s="201">
        <v>14</v>
      </c>
      <c r="E29" s="202">
        <v>0</v>
      </c>
      <c r="F29" s="202">
        <v>0</v>
      </c>
      <c r="G29" s="202">
        <v>2</v>
      </c>
      <c r="H29" s="202">
        <v>5</v>
      </c>
      <c r="I29" s="202">
        <v>1</v>
      </c>
      <c r="J29" s="202">
        <v>2</v>
      </c>
      <c r="K29" s="202">
        <v>0</v>
      </c>
      <c r="L29" s="202">
        <v>0</v>
      </c>
      <c r="M29" s="202">
        <v>0</v>
      </c>
      <c r="N29" s="202">
        <v>1</v>
      </c>
      <c r="O29" s="202">
        <v>0</v>
      </c>
      <c r="P29" s="202">
        <v>0</v>
      </c>
      <c r="Q29" s="202">
        <v>0</v>
      </c>
      <c r="R29" s="202">
        <v>0</v>
      </c>
      <c r="S29" s="202">
        <v>0</v>
      </c>
      <c r="T29" s="202">
        <v>1</v>
      </c>
      <c r="U29" s="202">
        <v>0</v>
      </c>
      <c r="V29" s="202">
        <v>0</v>
      </c>
      <c r="W29" s="202">
        <v>2</v>
      </c>
      <c r="X29" s="202">
        <v>0</v>
      </c>
      <c r="Y29" s="202">
        <v>0</v>
      </c>
      <c r="Z29" s="202">
        <v>0</v>
      </c>
      <c r="AA29" s="202">
        <v>0</v>
      </c>
      <c r="AB29" s="202">
        <v>0</v>
      </c>
      <c r="AC29" s="113">
        <v>63</v>
      </c>
      <c r="AD29" s="115">
        <v>88.71428571428571</v>
      </c>
      <c r="AE29" s="115">
        <v>59.11452843867971</v>
      </c>
    </row>
    <row r="30" spans="2:31" ht="12">
      <c r="B30" s="295" t="s">
        <v>15</v>
      </c>
      <c r="C30" s="307"/>
      <c r="D30" s="201">
        <v>106</v>
      </c>
      <c r="E30" s="202">
        <v>3</v>
      </c>
      <c r="F30" s="202">
        <v>2</v>
      </c>
      <c r="G30" s="202">
        <v>9</v>
      </c>
      <c r="H30" s="202">
        <v>22</v>
      </c>
      <c r="I30" s="202">
        <v>15</v>
      </c>
      <c r="J30" s="202">
        <v>18</v>
      </c>
      <c r="K30" s="202">
        <v>7</v>
      </c>
      <c r="L30" s="202">
        <v>2</v>
      </c>
      <c r="M30" s="202">
        <v>8</v>
      </c>
      <c r="N30" s="202">
        <v>3</v>
      </c>
      <c r="O30" s="202">
        <v>5</v>
      </c>
      <c r="P30" s="202">
        <v>0</v>
      </c>
      <c r="Q30" s="202">
        <v>0</v>
      </c>
      <c r="R30" s="202">
        <v>2</v>
      </c>
      <c r="S30" s="202">
        <v>1</v>
      </c>
      <c r="T30" s="202">
        <v>3</v>
      </c>
      <c r="U30" s="202">
        <v>0</v>
      </c>
      <c r="V30" s="202">
        <v>1</v>
      </c>
      <c r="W30" s="202">
        <v>3</v>
      </c>
      <c r="X30" s="202">
        <v>0</v>
      </c>
      <c r="Y30" s="202">
        <v>0</v>
      </c>
      <c r="Z30" s="202">
        <v>0</v>
      </c>
      <c r="AA30" s="202">
        <v>2</v>
      </c>
      <c r="AB30" s="202">
        <v>0</v>
      </c>
      <c r="AC30" s="136">
        <v>70</v>
      </c>
      <c r="AD30" s="134">
        <v>82.28301886792453</v>
      </c>
      <c r="AE30" s="134">
        <v>46.12813514279568</v>
      </c>
    </row>
    <row r="31" spans="2:31" ht="12">
      <c r="B31" s="295" t="s">
        <v>16</v>
      </c>
      <c r="C31" s="307"/>
      <c r="D31" s="201">
        <v>24</v>
      </c>
      <c r="E31" s="202">
        <v>1</v>
      </c>
      <c r="F31" s="202">
        <v>0</v>
      </c>
      <c r="G31" s="202">
        <v>0</v>
      </c>
      <c r="H31" s="202">
        <v>5</v>
      </c>
      <c r="I31" s="202">
        <v>7</v>
      </c>
      <c r="J31" s="202">
        <v>2</v>
      </c>
      <c r="K31" s="202">
        <v>1</v>
      </c>
      <c r="L31" s="202">
        <v>1</v>
      </c>
      <c r="M31" s="202">
        <v>0</v>
      </c>
      <c r="N31" s="202">
        <v>1</v>
      </c>
      <c r="O31" s="202">
        <v>0</v>
      </c>
      <c r="P31" s="202">
        <v>2</v>
      </c>
      <c r="Q31" s="202">
        <v>0</v>
      </c>
      <c r="R31" s="202">
        <v>1</v>
      </c>
      <c r="S31" s="202">
        <v>0</v>
      </c>
      <c r="T31" s="202">
        <v>1</v>
      </c>
      <c r="U31" s="202">
        <v>0</v>
      </c>
      <c r="V31" s="202">
        <v>1</v>
      </c>
      <c r="W31" s="202">
        <v>0</v>
      </c>
      <c r="X31" s="202">
        <v>0</v>
      </c>
      <c r="Y31" s="202">
        <v>0</v>
      </c>
      <c r="Z31" s="202">
        <v>0</v>
      </c>
      <c r="AA31" s="202">
        <v>1</v>
      </c>
      <c r="AB31" s="202">
        <v>0</v>
      </c>
      <c r="AC31" s="136">
        <v>68</v>
      </c>
      <c r="AD31" s="134">
        <v>94.95833333333333</v>
      </c>
      <c r="AE31" s="134">
        <v>65.30761934818582</v>
      </c>
    </row>
    <row r="32" spans="2:31" ht="12">
      <c r="B32" s="295" t="s">
        <v>17</v>
      </c>
      <c r="C32" s="307"/>
      <c r="D32" s="201">
        <v>25</v>
      </c>
      <c r="E32" s="202">
        <v>1</v>
      </c>
      <c r="F32" s="202">
        <v>1</v>
      </c>
      <c r="G32" s="202">
        <v>1</v>
      </c>
      <c r="H32" s="202">
        <v>7</v>
      </c>
      <c r="I32" s="202">
        <v>4</v>
      </c>
      <c r="J32" s="202">
        <v>4</v>
      </c>
      <c r="K32" s="202">
        <v>0</v>
      </c>
      <c r="L32" s="202">
        <v>0</v>
      </c>
      <c r="M32" s="202">
        <v>3</v>
      </c>
      <c r="N32" s="202">
        <v>0</v>
      </c>
      <c r="O32" s="202">
        <v>0</v>
      </c>
      <c r="P32" s="202">
        <v>0</v>
      </c>
      <c r="Q32" s="202">
        <v>1</v>
      </c>
      <c r="R32" s="202">
        <v>0</v>
      </c>
      <c r="S32" s="202">
        <v>1</v>
      </c>
      <c r="T32" s="202">
        <v>0</v>
      </c>
      <c r="U32" s="202">
        <v>0</v>
      </c>
      <c r="V32" s="202">
        <v>0</v>
      </c>
      <c r="W32" s="202">
        <v>0</v>
      </c>
      <c r="X32" s="202">
        <v>0</v>
      </c>
      <c r="Y32" s="202">
        <v>0</v>
      </c>
      <c r="Z32" s="202">
        <v>0</v>
      </c>
      <c r="AA32" s="202">
        <v>2</v>
      </c>
      <c r="AB32" s="202">
        <v>0</v>
      </c>
      <c r="AC32" s="136">
        <v>62</v>
      </c>
      <c r="AD32" s="134">
        <v>93.24</v>
      </c>
      <c r="AE32" s="134">
        <v>86.55021663751049</v>
      </c>
    </row>
    <row r="33" spans="2:31" ht="12">
      <c r="B33" s="295" t="s">
        <v>18</v>
      </c>
      <c r="C33" s="307"/>
      <c r="D33" s="42">
        <v>499</v>
      </c>
      <c r="E33" s="43">
        <v>24</v>
      </c>
      <c r="F33" s="43">
        <v>31</v>
      </c>
      <c r="G33" s="43">
        <v>93</v>
      </c>
      <c r="H33" s="43">
        <v>112</v>
      </c>
      <c r="I33" s="43">
        <v>97</v>
      </c>
      <c r="J33" s="43">
        <v>61</v>
      </c>
      <c r="K33" s="43">
        <v>20</v>
      </c>
      <c r="L33" s="43">
        <v>8</v>
      </c>
      <c r="M33" s="43">
        <v>17</v>
      </c>
      <c r="N33" s="43">
        <v>6</v>
      </c>
      <c r="O33" s="43">
        <v>11</v>
      </c>
      <c r="P33" s="43">
        <v>6</v>
      </c>
      <c r="Q33" s="43">
        <v>2</v>
      </c>
      <c r="R33" s="43">
        <v>5</v>
      </c>
      <c r="S33" s="43">
        <v>2</v>
      </c>
      <c r="T33" s="43">
        <v>0</v>
      </c>
      <c r="U33" s="43">
        <v>1</v>
      </c>
      <c r="V33" s="43">
        <v>0</v>
      </c>
      <c r="W33" s="43">
        <v>0</v>
      </c>
      <c r="X33" s="43">
        <v>2</v>
      </c>
      <c r="Y33" s="43">
        <v>0</v>
      </c>
      <c r="Z33" s="43">
        <v>1</v>
      </c>
      <c r="AA33" s="43">
        <v>0</v>
      </c>
      <c r="AB33" s="43">
        <v>0</v>
      </c>
      <c r="AC33" s="136">
        <v>58</v>
      </c>
      <c r="AD33" s="134">
        <v>62.32825651302605</v>
      </c>
      <c r="AE33" s="134">
        <v>28.70569299647656</v>
      </c>
    </row>
    <row r="34" spans="2:31" ht="12">
      <c r="B34" s="295" t="s">
        <v>19</v>
      </c>
      <c r="C34" s="307"/>
      <c r="D34" s="42">
        <v>499</v>
      </c>
      <c r="E34" s="43">
        <v>15</v>
      </c>
      <c r="F34" s="43">
        <v>28</v>
      </c>
      <c r="G34" s="43">
        <v>86</v>
      </c>
      <c r="H34" s="43">
        <v>105</v>
      </c>
      <c r="I34" s="43">
        <v>85</v>
      </c>
      <c r="J34" s="43">
        <v>68</v>
      </c>
      <c r="K34" s="43">
        <v>21</v>
      </c>
      <c r="L34" s="43">
        <v>20</v>
      </c>
      <c r="M34" s="43">
        <v>22</v>
      </c>
      <c r="N34" s="43">
        <v>9</v>
      </c>
      <c r="O34" s="43">
        <v>13</v>
      </c>
      <c r="P34" s="43">
        <v>4</v>
      </c>
      <c r="Q34" s="43">
        <v>6</v>
      </c>
      <c r="R34" s="43">
        <v>4</v>
      </c>
      <c r="S34" s="43">
        <v>1</v>
      </c>
      <c r="T34" s="43">
        <v>1</v>
      </c>
      <c r="U34" s="43">
        <v>1</v>
      </c>
      <c r="V34" s="43">
        <v>2</v>
      </c>
      <c r="W34" s="43">
        <v>4</v>
      </c>
      <c r="X34" s="43">
        <v>0</v>
      </c>
      <c r="Y34" s="43">
        <v>1</v>
      </c>
      <c r="Z34" s="43">
        <v>1</v>
      </c>
      <c r="AA34" s="43">
        <v>2</v>
      </c>
      <c r="AB34" s="43">
        <v>0</v>
      </c>
      <c r="AC34" s="136">
        <v>60</v>
      </c>
      <c r="AD34" s="134">
        <v>67.9217234468938</v>
      </c>
      <c r="AE34" s="134">
        <v>33.95859155496971</v>
      </c>
    </row>
    <row r="35" spans="2:31" ht="12">
      <c r="B35" s="295" t="s">
        <v>20</v>
      </c>
      <c r="C35" s="307"/>
      <c r="D35" s="42">
        <v>2895</v>
      </c>
      <c r="E35" s="43">
        <v>162</v>
      </c>
      <c r="F35" s="43">
        <v>257</v>
      </c>
      <c r="G35" s="43">
        <v>492</v>
      </c>
      <c r="H35" s="43">
        <v>618</v>
      </c>
      <c r="I35" s="43">
        <v>453</v>
      </c>
      <c r="J35" s="43">
        <v>334</v>
      </c>
      <c r="K35" s="43">
        <v>155</v>
      </c>
      <c r="L35" s="43">
        <v>87</v>
      </c>
      <c r="M35" s="43">
        <v>95</v>
      </c>
      <c r="N35" s="43">
        <v>33</v>
      </c>
      <c r="O35" s="43">
        <v>48</v>
      </c>
      <c r="P35" s="43">
        <v>27</v>
      </c>
      <c r="Q35" s="43">
        <v>15</v>
      </c>
      <c r="R35" s="43">
        <v>31</v>
      </c>
      <c r="S35" s="43">
        <v>16</v>
      </c>
      <c r="T35" s="43">
        <v>5</v>
      </c>
      <c r="U35" s="43">
        <v>11</v>
      </c>
      <c r="V35" s="43">
        <v>4</v>
      </c>
      <c r="W35" s="43">
        <v>21</v>
      </c>
      <c r="X35" s="43">
        <v>2</v>
      </c>
      <c r="Y35" s="43">
        <v>0</v>
      </c>
      <c r="Z35" s="43">
        <v>6</v>
      </c>
      <c r="AA35" s="43">
        <v>23</v>
      </c>
      <c r="AB35" s="43">
        <v>0</v>
      </c>
      <c r="AC35" s="136">
        <v>57</v>
      </c>
      <c r="AD35" s="134">
        <v>65.39693264248704</v>
      </c>
      <c r="AE35" s="134">
        <v>38.56219563140758</v>
      </c>
    </row>
    <row r="36" spans="2:31" ht="12">
      <c r="B36" s="295" t="s">
        <v>21</v>
      </c>
      <c r="C36" s="307"/>
      <c r="D36" s="42">
        <v>1043</v>
      </c>
      <c r="E36" s="43">
        <v>45</v>
      </c>
      <c r="F36" s="43">
        <v>68</v>
      </c>
      <c r="G36" s="43">
        <v>208</v>
      </c>
      <c r="H36" s="43">
        <v>220</v>
      </c>
      <c r="I36" s="43">
        <v>190</v>
      </c>
      <c r="J36" s="43">
        <v>101</v>
      </c>
      <c r="K36" s="43">
        <v>50</v>
      </c>
      <c r="L36" s="43">
        <v>29</v>
      </c>
      <c r="M36" s="43">
        <v>32</v>
      </c>
      <c r="N36" s="43">
        <v>18</v>
      </c>
      <c r="O36" s="43">
        <v>18</v>
      </c>
      <c r="P36" s="43">
        <v>20</v>
      </c>
      <c r="Q36" s="43">
        <v>4</v>
      </c>
      <c r="R36" s="43">
        <v>9</v>
      </c>
      <c r="S36" s="43">
        <v>4</v>
      </c>
      <c r="T36" s="43">
        <v>5</v>
      </c>
      <c r="U36" s="43">
        <v>3</v>
      </c>
      <c r="V36" s="43">
        <v>3</v>
      </c>
      <c r="W36" s="43">
        <v>5</v>
      </c>
      <c r="X36" s="43">
        <v>1</v>
      </c>
      <c r="Y36" s="43">
        <v>0</v>
      </c>
      <c r="Z36" s="43">
        <v>0</v>
      </c>
      <c r="AA36" s="43">
        <v>10</v>
      </c>
      <c r="AB36" s="43">
        <v>0</v>
      </c>
      <c r="AC36" s="136">
        <v>58</v>
      </c>
      <c r="AD36" s="134">
        <v>66.65534995206137</v>
      </c>
      <c r="AE36" s="134">
        <v>46.59880648866668</v>
      </c>
    </row>
    <row r="37" spans="2:31" ht="12">
      <c r="B37" s="295" t="s">
        <v>22</v>
      </c>
      <c r="C37" s="307"/>
      <c r="D37" s="42">
        <v>16</v>
      </c>
      <c r="E37" s="43">
        <v>0</v>
      </c>
      <c r="F37" s="43">
        <v>0</v>
      </c>
      <c r="G37" s="43">
        <v>0</v>
      </c>
      <c r="H37" s="43">
        <v>4</v>
      </c>
      <c r="I37" s="43">
        <v>5</v>
      </c>
      <c r="J37" s="43">
        <v>1</v>
      </c>
      <c r="K37" s="43">
        <v>0</v>
      </c>
      <c r="L37" s="43">
        <v>2</v>
      </c>
      <c r="M37" s="43">
        <v>1</v>
      </c>
      <c r="N37" s="43">
        <v>0</v>
      </c>
      <c r="O37" s="43">
        <v>0</v>
      </c>
      <c r="P37" s="43">
        <v>1</v>
      </c>
      <c r="Q37" s="43">
        <v>0</v>
      </c>
      <c r="R37" s="43">
        <v>1</v>
      </c>
      <c r="S37" s="43">
        <v>0</v>
      </c>
      <c r="T37" s="43">
        <v>0</v>
      </c>
      <c r="U37" s="43">
        <v>0</v>
      </c>
      <c r="V37" s="43">
        <v>1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136">
        <v>65.5</v>
      </c>
      <c r="AD37" s="134">
        <v>85.6875</v>
      </c>
      <c r="AE37" s="134">
        <v>41.9741487902574</v>
      </c>
    </row>
    <row r="38" spans="2:31" ht="12">
      <c r="B38" s="295" t="s">
        <v>23</v>
      </c>
      <c r="C38" s="307"/>
      <c r="D38" s="201">
        <v>5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1</v>
      </c>
      <c r="L38" s="202">
        <v>0</v>
      </c>
      <c r="M38" s="202">
        <v>2</v>
      </c>
      <c r="N38" s="202">
        <v>0</v>
      </c>
      <c r="O38" s="202">
        <v>1</v>
      </c>
      <c r="P38" s="202">
        <v>0</v>
      </c>
      <c r="Q38" s="202">
        <v>1</v>
      </c>
      <c r="R38" s="202">
        <v>0</v>
      </c>
      <c r="S38" s="202">
        <v>0</v>
      </c>
      <c r="T38" s="202">
        <v>0</v>
      </c>
      <c r="U38" s="202">
        <v>0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202">
        <v>0</v>
      </c>
      <c r="AB38" s="202">
        <v>0</v>
      </c>
      <c r="AC38" s="136">
        <v>106</v>
      </c>
      <c r="AD38" s="134">
        <v>111</v>
      </c>
      <c r="AE38" s="134">
        <v>25.65151067676132</v>
      </c>
    </row>
    <row r="39" spans="2:31" ht="12">
      <c r="B39" s="295" t="s">
        <v>24</v>
      </c>
      <c r="C39" s="307"/>
      <c r="D39" s="201">
        <v>10</v>
      </c>
      <c r="E39" s="202">
        <v>0</v>
      </c>
      <c r="F39" s="202">
        <v>0</v>
      </c>
      <c r="G39" s="202">
        <v>0</v>
      </c>
      <c r="H39" s="202">
        <v>1</v>
      </c>
      <c r="I39" s="202">
        <v>3</v>
      </c>
      <c r="J39" s="202">
        <v>1</v>
      </c>
      <c r="K39" s="202">
        <v>1</v>
      </c>
      <c r="L39" s="202">
        <v>0</v>
      </c>
      <c r="M39" s="202">
        <v>0</v>
      </c>
      <c r="N39" s="202">
        <v>0</v>
      </c>
      <c r="O39" s="202">
        <v>0</v>
      </c>
      <c r="P39" s="202">
        <v>1</v>
      </c>
      <c r="Q39" s="202">
        <v>0</v>
      </c>
      <c r="R39" s="202">
        <v>1</v>
      </c>
      <c r="S39" s="202">
        <v>0</v>
      </c>
      <c r="T39" s="202">
        <v>0</v>
      </c>
      <c r="U39" s="202">
        <v>1</v>
      </c>
      <c r="V39" s="202">
        <v>0</v>
      </c>
      <c r="W39" s="202">
        <v>1</v>
      </c>
      <c r="X39" s="202">
        <v>0</v>
      </c>
      <c r="Y39" s="202">
        <v>0</v>
      </c>
      <c r="Z39" s="202">
        <v>0</v>
      </c>
      <c r="AA39" s="202">
        <v>0</v>
      </c>
      <c r="AB39" s="202">
        <v>0</v>
      </c>
      <c r="AC39" s="136">
        <v>82</v>
      </c>
      <c r="AD39" s="134">
        <v>107.2</v>
      </c>
      <c r="AE39" s="134">
        <v>55.50735686975796</v>
      </c>
    </row>
    <row r="40" spans="2:31" ht="12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136" t="s">
        <v>356</v>
      </c>
      <c r="AD40" s="134" t="s">
        <v>356</v>
      </c>
      <c r="AE40" s="134" t="s">
        <v>356</v>
      </c>
    </row>
    <row r="41" spans="2:31" ht="12">
      <c r="B41" s="295" t="s">
        <v>26</v>
      </c>
      <c r="C41" s="307"/>
      <c r="D41" s="201">
        <v>10</v>
      </c>
      <c r="E41" s="202">
        <v>0</v>
      </c>
      <c r="F41" s="202">
        <v>1</v>
      </c>
      <c r="G41" s="202">
        <v>1</v>
      </c>
      <c r="H41" s="202">
        <v>3</v>
      </c>
      <c r="I41" s="202">
        <v>1</v>
      </c>
      <c r="J41" s="202">
        <v>0</v>
      </c>
      <c r="K41" s="202">
        <v>0</v>
      </c>
      <c r="L41" s="202">
        <v>0</v>
      </c>
      <c r="M41" s="202">
        <v>1</v>
      </c>
      <c r="N41" s="202">
        <v>0</v>
      </c>
      <c r="O41" s="202">
        <v>1</v>
      </c>
      <c r="P41" s="202">
        <v>1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1</v>
      </c>
      <c r="W41" s="202">
        <v>0</v>
      </c>
      <c r="X41" s="202">
        <v>0</v>
      </c>
      <c r="Y41" s="202">
        <v>0</v>
      </c>
      <c r="Z41" s="202">
        <v>0</v>
      </c>
      <c r="AA41" s="202">
        <v>0</v>
      </c>
      <c r="AB41" s="202">
        <v>0</v>
      </c>
      <c r="AC41" s="136">
        <v>57</v>
      </c>
      <c r="AD41" s="134">
        <v>83.2</v>
      </c>
      <c r="AE41" s="134">
        <v>50.26330669583926</v>
      </c>
    </row>
    <row r="42" spans="2:31" ht="12">
      <c r="B42" s="295" t="s">
        <v>27</v>
      </c>
      <c r="C42" s="307"/>
      <c r="D42" s="201">
        <v>20</v>
      </c>
      <c r="E42" s="202">
        <v>0</v>
      </c>
      <c r="F42" s="202">
        <v>1</v>
      </c>
      <c r="G42" s="202">
        <v>4</v>
      </c>
      <c r="H42" s="202">
        <v>3</v>
      </c>
      <c r="I42" s="202">
        <v>2</v>
      </c>
      <c r="J42" s="202">
        <v>3</v>
      </c>
      <c r="K42" s="202">
        <v>1</v>
      </c>
      <c r="L42" s="202">
        <v>0</v>
      </c>
      <c r="M42" s="202">
        <v>2</v>
      </c>
      <c r="N42" s="202">
        <v>0</v>
      </c>
      <c r="O42" s="202">
        <v>1</v>
      </c>
      <c r="P42" s="202">
        <v>0</v>
      </c>
      <c r="Q42" s="202">
        <v>0</v>
      </c>
      <c r="R42" s="202">
        <v>0</v>
      </c>
      <c r="S42" s="202">
        <v>0</v>
      </c>
      <c r="T42" s="202">
        <v>0</v>
      </c>
      <c r="U42" s="202">
        <v>0</v>
      </c>
      <c r="V42" s="202">
        <v>0</v>
      </c>
      <c r="W42" s="202">
        <v>0</v>
      </c>
      <c r="X42" s="202">
        <v>0</v>
      </c>
      <c r="Y42" s="202">
        <v>0</v>
      </c>
      <c r="Z42" s="202">
        <v>1</v>
      </c>
      <c r="AA42" s="202">
        <v>2</v>
      </c>
      <c r="AB42" s="202">
        <v>0</v>
      </c>
      <c r="AC42" s="136">
        <v>67.5</v>
      </c>
      <c r="AD42" s="134">
        <v>118.65</v>
      </c>
      <c r="AE42" s="134">
        <v>148.7138810637818</v>
      </c>
    </row>
    <row r="43" spans="2:31" ht="12">
      <c r="B43" s="295" t="s">
        <v>28</v>
      </c>
      <c r="C43" s="307"/>
      <c r="D43" s="201">
        <v>12</v>
      </c>
      <c r="E43" s="202">
        <v>0</v>
      </c>
      <c r="F43" s="202">
        <v>0</v>
      </c>
      <c r="G43" s="202">
        <v>0</v>
      </c>
      <c r="H43" s="202">
        <v>2</v>
      </c>
      <c r="I43" s="202">
        <v>5</v>
      </c>
      <c r="J43" s="202">
        <v>1</v>
      </c>
      <c r="K43" s="202">
        <v>2</v>
      </c>
      <c r="L43" s="202">
        <v>0</v>
      </c>
      <c r="M43" s="202">
        <v>0</v>
      </c>
      <c r="N43" s="202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202">
        <v>0</v>
      </c>
      <c r="V43" s="202">
        <v>0</v>
      </c>
      <c r="W43" s="202">
        <v>1</v>
      </c>
      <c r="X43" s="202">
        <v>0</v>
      </c>
      <c r="Y43" s="202">
        <v>0</v>
      </c>
      <c r="Z43" s="202">
        <v>0</v>
      </c>
      <c r="AA43" s="202">
        <v>1</v>
      </c>
      <c r="AB43" s="202">
        <v>0</v>
      </c>
      <c r="AC43" s="136">
        <v>64.5</v>
      </c>
      <c r="AD43" s="134">
        <v>94.41666666666667</v>
      </c>
      <c r="AE43" s="134">
        <v>72.04349485911376</v>
      </c>
    </row>
    <row r="44" spans="2:31" ht="12">
      <c r="B44" s="295" t="s">
        <v>29</v>
      </c>
      <c r="C44" s="307"/>
      <c r="D44" s="42">
        <v>74</v>
      </c>
      <c r="E44" s="43">
        <v>1</v>
      </c>
      <c r="F44" s="43">
        <v>2</v>
      </c>
      <c r="G44" s="43">
        <v>6</v>
      </c>
      <c r="H44" s="43">
        <v>17</v>
      </c>
      <c r="I44" s="43">
        <v>19</v>
      </c>
      <c r="J44" s="43">
        <v>6</v>
      </c>
      <c r="K44" s="43">
        <v>3</v>
      </c>
      <c r="L44" s="43">
        <v>7</v>
      </c>
      <c r="M44" s="43">
        <v>1</v>
      </c>
      <c r="N44" s="43">
        <v>0</v>
      </c>
      <c r="O44" s="43">
        <v>6</v>
      </c>
      <c r="P44" s="43">
        <v>2</v>
      </c>
      <c r="Q44" s="43">
        <v>1</v>
      </c>
      <c r="R44" s="43">
        <v>2</v>
      </c>
      <c r="S44" s="43">
        <v>1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136">
        <v>60</v>
      </c>
      <c r="AD44" s="134">
        <v>73.37054054054055</v>
      </c>
      <c r="AE44" s="134">
        <v>30.768623089555064</v>
      </c>
    </row>
    <row r="45" spans="2:31" ht="12">
      <c r="B45" s="295" t="s">
        <v>30</v>
      </c>
      <c r="C45" s="307"/>
      <c r="D45" s="42">
        <v>364</v>
      </c>
      <c r="E45" s="43">
        <v>5</v>
      </c>
      <c r="F45" s="43">
        <v>14</v>
      </c>
      <c r="G45" s="43">
        <v>30</v>
      </c>
      <c r="H45" s="43">
        <v>70</v>
      </c>
      <c r="I45" s="43">
        <v>82</v>
      </c>
      <c r="J45" s="43">
        <v>56</v>
      </c>
      <c r="K45" s="43">
        <v>22</v>
      </c>
      <c r="L45" s="43">
        <v>8</v>
      </c>
      <c r="M45" s="43">
        <v>18</v>
      </c>
      <c r="N45" s="43">
        <v>11</v>
      </c>
      <c r="O45" s="43">
        <v>19</v>
      </c>
      <c r="P45" s="43">
        <v>5</v>
      </c>
      <c r="Q45" s="43">
        <v>5</v>
      </c>
      <c r="R45" s="43">
        <v>6</v>
      </c>
      <c r="S45" s="43">
        <v>3</v>
      </c>
      <c r="T45" s="43">
        <v>2</v>
      </c>
      <c r="U45" s="43">
        <v>1</v>
      </c>
      <c r="V45" s="43">
        <v>2</v>
      </c>
      <c r="W45" s="43">
        <v>1</v>
      </c>
      <c r="X45" s="43">
        <v>1</v>
      </c>
      <c r="Y45" s="43">
        <v>0</v>
      </c>
      <c r="Z45" s="43">
        <v>1</v>
      </c>
      <c r="AA45" s="43">
        <v>2</v>
      </c>
      <c r="AB45" s="43">
        <v>0</v>
      </c>
      <c r="AC45" s="136">
        <v>65</v>
      </c>
      <c r="AD45" s="134">
        <v>75.33156593406594</v>
      </c>
      <c r="AE45" s="134">
        <v>36.16438025833527</v>
      </c>
    </row>
    <row r="46" spans="2:31" ht="12">
      <c r="B46" s="295" t="s">
        <v>31</v>
      </c>
      <c r="C46" s="307"/>
      <c r="D46" s="201">
        <v>7</v>
      </c>
      <c r="E46" s="202">
        <v>0</v>
      </c>
      <c r="F46" s="202">
        <v>1</v>
      </c>
      <c r="G46" s="202">
        <v>0</v>
      </c>
      <c r="H46" s="202">
        <v>1</v>
      </c>
      <c r="I46" s="202">
        <v>1</v>
      </c>
      <c r="J46" s="202">
        <v>1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2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202">
        <v>1</v>
      </c>
      <c r="AB46" s="202">
        <v>0</v>
      </c>
      <c r="AC46" s="136">
        <v>70</v>
      </c>
      <c r="AD46" s="134">
        <v>110</v>
      </c>
      <c r="AE46" s="134">
        <v>76.67898451770645</v>
      </c>
    </row>
    <row r="47" spans="2:31" ht="12">
      <c r="B47" s="295" t="s">
        <v>32</v>
      </c>
      <c r="C47" s="307"/>
      <c r="D47" s="201">
        <v>61</v>
      </c>
      <c r="E47" s="202">
        <v>0</v>
      </c>
      <c r="F47" s="202">
        <v>4</v>
      </c>
      <c r="G47" s="202">
        <v>9</v>
      </c>
      <c r="H47" s="202">
        <v>11</v>
      </c>
      <c r="I47" s="202">
        <v>9</v>
      </c>
      <c r="J47" s="202">
        <v>7</v>
      </c>
      <c r="K47" s="202">
        <v>3</v>
      </c>
      <c r="L47" s="202">
        <v>0</v>
      </c>
      <c r="M47" s="202">
        <v>6</v>
      </c>
      <c r="N47" s="202">
        <v>0</v>
      </c>
      <c r="O47" s="202">
        <v>4</v>
      </c>
      <c r="P47" s="202">
        <v>1</v>
      </c>
      <c r="Q47" s="202">
        <v>0</v>
      </c>
      <c r="R47" s="202">
        <v>3</v>
      </c>
      <c r="S47" s="202">
        <v>0</v>
      </c>
      <c r="T47" s="202">
        <v>1</v>
      </c>
      <c r="U47" s="202">
        <v>0</v>
      </c>
      <c r="V47" s="202">
        <v>0</v>
      </c>
      <c r="W47" s="202">
        <v>1</v>
      </c>
      <c r="X47" s="202">
        <v>0</v>
      </c>
      <c r="Y47" s="202">
        <v>1</v>
      </c>
      <c r="Z47" s="202">
        <v>0</v>
      </c>
      <c r="AA47" s="202">
        <v>1</v>
      </c>
      <c r="AB47" s="202">
        <v>0</v>
      </c>
      <c r="AC47" s="136">
        <v>63</v>
      </c>
      <c r="AD47" s="134">
        <v>81.29508196721312</v>
      </c>
      <c r="AE47" s="134">
        <v>50.73208855096713</v>
      </c>
    </row>
    <row r="48" spans="2:31" ht="12">
      <c r="B48" s="295" t="s">
        <v>33</v>
      </c>
      <c r="C48" s="307"/>
      <c r="D48" s="42">
        <v>150</v>
      </c>
      <c r="E48" s="43">
        <v>5</v>
      </c>
      <c r="F48" s="43">
        <v>9</v>
      </c>
      <c r="G48" s="43">
        <v>11</v>
      </c>
      <c r="H48" s="43">
        <v>21</v>
      </c>
      <c r="I48" s="43">
        <v>25</v>
      </c>
      <c r="J48" s="43">
        <v>17</v>
      </c>
      <c r="K48" s="43">
        <v>7</v>
      </c>
      <c r="L48" s="43">
        <v>9</v>
      </c>
      <c r="M48" s="43">
        <v>10</v>
      </c>
      <c r="N48" s="43">
        <v>3</v>
      </c>
      <c r="O48" s="43">
        <v>9</v>
      </c>
      <c r="P48" s="43">
        <v>4</v>
      </c>
      <c r="Q48" s="43">
        <v>2</v>
      </c>
      <c r="R48" s="43">
        <v>2</v>
      </c>
      <c r="S48" s="43">
        <v>2</v>
      </c>
      <c r="T48" s="43">
        <v>1</v>
      </c>
      <c r="U48" s="43">
        <v>1</v>
      </c>
      <c r="V48" s="43">
        <v>2</v>
      </c>
      <c r="W48" s="43">
        <v>1</v>
      </c>
      <c r="X48" s="43">
        <v>1</v>
      </c>
      <c r="Y48" s="43">
        <v>0</v>
      </c>
      <c r="Z48" s="43">
        <v>2</v>
      </c>
      <c r="AA48" s="43">
        <v>6</v>
      </c>
      <c r="AB48" s="43">
        <v>0</v>
      </c>
      <c r="AC48" s="136">
        <v>71</v>
      </c>
      <c r="AD48" s="134">
        <v>91.60666666666667</v>
      </c>
      <c r="AE48" s="134">
        <v>67.0008410912514</v>
      </c>
    </row>
    <row r="49" spans="2:31" ht="12">
      <c r="B49" s="295" t="s">
        <v>34</v>
      </c>
      <c r="C49" s="307"/>
      <c r="D49" s="42">
        <v>1336</v>
      </c>
      <c r="E49" s="43">
        <v>33</v>
      </c>
      <c r="F49" s="43">
        <v>74</v>
      </c>
      <c r="G49" s="43">
        <v>132</v>
      </c>
      <c r="H49" s="43">
        <v>240</v>
      </c>
      <c r="I49" s="43">
        <v>257</v>
      </c>
      <c r="J49" s="43">
        <v>182</v>
      </c>
      <c r="K49" s="43">
        <v>85</v>
      </c>
      <c r="L49" s="43">
        <v>54</v>
      </c>
      <c r="M49" s="43">
        <v>67</v>
      </c>
      <c r="N49" s="43">
        <v>26</v>
      </c>
      <c r="O49" s="43">
        <v>43</v>
      </c>
      <c r="P49" s="43">
        <v>26</v>
      </c>
      <c r="Q49" s="43">
        <v>12</v>
      </c>
      <c r="R49" s="43">
        <v>20</v>
      </c>
      <c r="S49" s="43">
        <v>8</v>
      </c>
      <c r="T49" s="43">
        <v>7</v>
      </c>
      <c r="U49" s="43">
        <v>15</v>
      </c>
      <c r="V49" s="43">
        <v>4</v>
      </c>
      <c r="W49" s="43">
        <v>7</v>
      </c>
      <c r="X49" s="43">
        <v>2</v>
      </c>
      <c r="Y49" s="43">
        <v>0</v>
      </c>
      <c r="Z49" s="43">
        <v>8</v>
      </c>
      <c r="AA49" s="43">
        <v>34</v>
      </c>
      <c r="AB49" s="43">
        <v>0</v>
      </c>
      <c r="AC49" s="136">
        <v>65</v>
      </c>
      <c r="AD49" s="134">
        <v>79.54498502994012</v>
      </c>
      <c r="AE49" s="134">
        <v>53.85405751112689</v>
      </c>
    </row>
    <row r="50" spans="2:31" ht="12">
      <c r="B50" s="295" t="s">
        <v>35</v>
      </c>
      <c r="C50" s="307"/>
      <c r="D50" s="42">
        <v>550</v>
      </c>
      <c r="E50" s="43">
        <v>7</v>
      </c>
      <c r="F50" s="43">
        <v>12</v>
      </c>
      <c r="G50" s="43">
        <v>30</v>
      </c>
      <c r="H50" s="43">
        <v>84</v>
      </c>
      <c r="I50" s="43">
        <v>106</v>
      </c>
      <c r="J50" s="43">
        <v>84</v>
      </c>
      <c r="K50" s="43">
        <v>49</v>
      </c>
      <c r="L50" s="43">
        <v>26</v>
      </c>
      <c r="M50" s="43">
        <v>38</v>
      </c>
      <c r="N50" s="43">
        <v>14</v>
      </c>
      <c r="O50" s="43">
        <v>24</v>
      </c>
      <c r="P50" s="43">
        <v>15</v>
      </c>
      <c r="Q50" s="43">
        <v>9</v>
      </c>
      <c r="R50" s="43">
        <v>12</v>
      </c>
      <c r="S50" s="43">
        <v>8</v>
      </c>
      <c r="T50" s="43">
        <v>2</v>
      </c>
      <c r="U50" s="43">
        <v>3</v>
      </c>
      <c r="V50" s="43">
        <v>2</v>
      </c>
      <c r="W50" s="43">
        <v>10</v>
      </c>
      <c r="X50" s="43">
        <v>1</v>
      </c>
      <c r="Y50" s="43">
        <v>3</v>
      </c>
      <c r="Z50" s="43">
        <v>0</v>
      </c>
      <c r="AA50" s="43">
        <v>11</v>
      </c>
      <c r="AB50" s="43">
        <v>0</v>
      </c>
      <c r="AC50" s="136">
        <v>70</v>
      </c>
      <c r="AD50" s="134">
        <v>86.8408909090909</v>
      </c>
      <c r="AE50" s="134">
        <v>48.153474073269685</v>
      </c>
    </row>
    <row r="51" spans="2:31" ht="12">
      <c r="B51" s="295" t="s">
        <v>36</v>
      </c>
      <c r="C51" s="307"/>
      <c r="D51" s="201">
        <v>23</v>
      </c>
      <c r="E51" s="202">
        <v>1</v>
      </c>
      <c r="F51" s="202">
        <v>1</v>
      </c>
      <c r="G51" s="202">
        <v>1</v>
      </c>
      <c r="H51" s="202">
        <v>5</v>
      </c>
      <c r="I51" s="202">
        <v>2</v>
      </c>
      <c r="J51" s="202">
        <v>5</v>
      </c>
      <c r="K51" s="202">
        <v>1</v>
      </c>
      <c r="L51" s="202">
        <v>1</v>
      </c>
      <c r="M51" s="202">
        <v>3</v>
      </c>
      <c r="N51" s="202">
        <v>1</v>
      </c>
      <c r="O51" s="202">
        <v>0</v>
      </c>
      <c r="P51" s="202">
        <v>0</v>
      </c>
      <c r="Q51" s="202">
        <v>1</v>
      </c>
      <c r="R51" s="202">
        <v>0</v>
      </c>
      <c r="S51" s="202">
        <v>0</v>
      </c>
      <c r="T51" s="202">
        <v>0</v>
      </c>
      <c r="U51" s="202">
        <v>0</v>
      </c>
      <c r="V51" s="202">
        <v>0</v>
      </c>
      <c r="W51" s="202">
        <v>0</v>
      </c>
      <c r="X51" s="202">
        <v>1</v>
      </c>
      <c r="Y51" s="202">
        <v>0</v>
      </c>
      <c r="Z51" s="202">
        <v>0</v>
      </c>
      <c r="AA51" s="202">
        <v>0</v>
      </c>
      <c r="AB51" s="202">
        <v>0</v>
      </c>
      <c r="AC51" s="136">
        <v>70</v>
      </c>
      <c r="AD51" s="134">
        <v>77.3913043478261</v>
      </c>
      <c r="AE51" s="134">
        <v>40.399976519384246</v>
      </c>
    </row>
    <row r="52" spans="2:31" ht="12">
      <c r="B52" s="295" t="s">
        <v>37</v>
      </c>
      <c r="C52" s="307"/>
      <c r="D52" s="201">
        <v>25</v>
      </c>
      <c r="E52" s="202">
        <v>0</v>
      </c>
      <c r="F52" s="202">
        <v>1</v>
      </c>
      <c r="G52" s="202">
        <v>1</v>
      </c>
      <c r="H52" s="202">
        <v>3</v>
      </c>
      <c r="I52" s="202">
        <v>6</v>
      </c>
      <c r="J52" s="202">
        <v>3</v>
      </c>
      <c r="K52" s="202">
        <v>0</v>
      </c>
      <c r="L52" s="202">
        <v>1</v>
      </c>
      <c r="M52" s="202">
        <v>2</v>
      </c>
      <c r="N52" s="202">
        <v>0</v>
      </c>
      <c r="O52" s="202">
        <v>1</v>
      </c>
      <c r="P52" s="202">
        <v>0</v>
      </c>
      <c r="Q52" s="202">
        <v>1</v>
      </c>
      <c r="R52" s="202">
        <v>0</v>
      </c>
      <c r="S52" s="202">
        <v>1</v>
      </c>
      <c r="T52" s="202">
        <v>1</v>
      </c>
      <c r="U52" s="202">
        <v>1</v>
      </c>
      <c r="V52" s="202">
        <v>0</v>
      </c>
      <c r="W52" s="202">
        <v>1</v>
      </c>
      <c r="X52" s="202">
        <v>0</v>
      </c>
      <c r="Y52" s="202">
        <v>0</v>
      </c>
      <c r="Z52" s="202">
        <v>0</v>
      </c>
      <c r="AA52" s="202">
        <v>2</v>
      </c>
      <c r="AB52" s="202">
        <v>0</v>
      </c>
      <c r="AC52" s="136">
        <v>74</v>
      </c>
      <c r="AD52" s="134">
        <v>108.92</v>
      </c>
      <c r="AE52" s="134">
        <v>74.66699404690134</v>
      </c>
    </row>
    <row r="53" spans="2:31" ht="12">
      <c r="B53" s="295" t="s">
        <v>38</v>
      </c>
      <c r="C53" s="307"/>
      <c r="D53" s="201">
        <v>7</v>
      </c>
      <c r="E53" s="202">
        <v>0</v>
      </c>
      <c r="F53" s="202">
        <v>1</v>
      </c>
      <c r="G53" s="202">
        <v>0</v>
      </c>
      <c r="H53" s="202">
        <v>1</v>
      </c>
      <c r="I53" s="202">
        <v>1</v>
      </c>
      <c r="J53" s="202">
        <v>2</v>
      </c>
      <c r="K53" s="202">
        <v>0</v>
      </c>
      <c r="L53" s="202">
        <v>1</v>
      </c>
      <c r="M53" s="202">
        <v>0</v>
      </c>
      <c r="N53" s="202">
        <v>0</v>
      </c>
      <c r="O53" s="202">
        <v>1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136">
        <v>70</v>
      </c>
      <c r="AD53" s="134">
        <v>72.71428571428571</v>
      </c>
      <c r="AE53" s="134">
        <v>27.705079472389688</v>
      </c>
    </row>
    <row r="54" spans="2:31" ht="12">
      <c r="B54" s="295" t="s">
        <v>39</v>
      </c>
      <c r="C54" s="307"/>
      <c r="D54" s="201">
        <v>4</v>
      </c>
      <c r="E54" s="202">
        <v>0</v>
      </c>
      <c r="F54" s="202">
        <v>1</v>
      </c>
      <c r="G54" s="202">
        <v>0</v>
      </c>
      <c r="H54" s="202">
        <v>1</v>
      </c>
      <c r="I54" s="202">
        <v>0</v>
      </c>
      <c r="J54" s="202">
        <v>1</v>
      </c>
      <c r="K54" s="202">
        <v>0</v>
      </c>
      <c r="L54" s="202">
        <v>0</v>
      </c>
      <c r="M54" s="202">
        <v>1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136">
        <v>62.5</v>
      </c>
      <c r="AD54" s="134">
        <v>64</v>
      </c>
      <c r="AE54" s="134">
        <v>28.879058156387302</v>
      </c>
    </row>
    <row r="55" spans="2:31" ht="12">
      <c r="B55" s="295" t="s">
        <v>40</v>
      </c>
      <c r="C55" s="307"/>
      <c r="D55" s="42">
        <v>31</v>
      </c>
      <c r="E55" s="43">
        <v>1</v>
      </c>
      <c r="F55" s="43">
        <v>2</v>
      </c>
      <c r="G55" s="43">
        <v>2</v>
      </c>
      <c r="H55" s="43">
        <v>3</v>
      </c>
      <c r="I55" s="43">
        <v>6</v>
      </c>
      <c r="J55" s="43">
        <v>6</v>
      </c>
      <c r="K55" s="43">
        <v>0</v>
      </c>
      <c r="L55" s="43">
        <v>1</v>
      </c>
      <c r="M55" s="43">
        <v>0</v>
      </c>
      <c r="N55" s="43">
        <v>1</v>
      </c>
      <c r="O55" s="43">
        <v>3</v>
      </c>
      <c r="P55" s="43">
        <v>0</v>
      </c>
      <c r="Q55" s="43">
        <v>1</v>
      </c>
      <c r="R55" s="43">
        <v>1</v>
      </c>
      <c r="S55" s="43">
        <v>2</v>
      </c>
      <c r="T55" s="43">
        <v>0</v>
      </c>
      <c r="U55" s="43">
        <v>0</v>
      </c>
      <c r="V55" s="43">
        <v>0</v>
      </c>
      <c r="W55" s="43">
        <v>2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136">
        <v>70</v>
      </c>
      <c r="AD55" s="134">
        <v>87.6774193548387</v>
      </c>
      <c r="AE55" s="134">
        <v>48.08352947165602</v>
      </c>
    </row>
    <row r="56" spans="2:31" ht="12">
      <c r="B56" s="295" t="s">
        <v>41</v>
      </c>
      <c r="C56" s="307"/>
      <c r="D56" s="42">
        <v>227</v>
      </c>
      <c r="E56" s="43">
        <v>5</v>
      </c>
      <c r="F56" s="43">
        <v>11</v>
      </c>
      <c r="G56" s="43">
        <v>24</v>
      </c>
      <c r="H56" s="43">
        <v>39</v>
      </c>
      <c r="I56" s="43">
        <v>52</v>
      </c>
      <c r="J56" s="43">
        <v>30</v>
      </c>
      <c r="K56" s="43">
        <v>17</v>
      </c>
      <c r="L56" s="43">
        <v>6</v>
      </c>
      <c r="M56" s="43">
        <v>13</v>
      </c>
      <c r="N56" s="43">
        <v>5</v>
      </c>
      <c r="O56" s="43">
        <v>5</v>
      </c>
      <c r="P56" s="43">
        <v>3</v>
      </c>
      <c r="Q56" s="43">
        <v>6</v>
      </c>
      <c r="R56" s="43">
        <v>2</v>
      </c>
      <c r="S56" s="43">
        <v>0</v>
      </c>
      <c r="T56" s="43">
        <v>0</v>
      </c>
      <c r="U56" s="43">
        <v>2</v>
      </c>
      <c r="V56" s="43">
        <v>0</v>
      </c>
      <c r="W56" s="43">
        <v>3</v>
      </c>
      <c r="X56" s="43">
        <v>0</v>
      </c>
      <c r="Y56" s="43">
        <v>0</v>
      </c>
      <c r="Z56" s="43">
        <v>2</v>
      </c>
      <c r="AA56" s="43">
        <v>2</v>
      </c>
      <c r="AB56" s="43">
        <v>0</v>
      </c>
      <c r="AC56" s="136">
        <v>64</v>
      </c>
      <c r="AD56" s="134">
        <v>74.55066079295155</v>
      </c>
      <c r="AE56" s="134">
        <v>41.348195935053134</v>
      </c>
    </row>
    <row r="57" spans="2:31" ht="12">
      <c r="B57" s="295" t="s">
        <v>42</v>
      </c>
      <c r="C57" s="307"/>
      <c r="D57" s="42">
        <v>38</v>
      </c>
      <c r="E57" s="43">
        <v>1</v>
      </c>
      <c r="F57" s="43">
        <v>0</v>
      </c>
      <c r="G57" s="43">
        <v>3</v>
      </c>
      <c r="H57" s="43">
        <v>10</v>
      </c>
      <c r="I57" s="43">
        <v>8</v>
      </c>
      <c r="J57" s="43">
        <v>3</v>
      </c>
      <c r="K57" s="43">
        <v>2</v>
      </c>
      <c r="L57" s="43">
        <v>1</v>
      </c>
      <c r="M57" s="43">
        <v>3</v>
      </c>
      <c r="N57" s="43">
        <v>2</v>
      </c>
      <c r="O57" s="43">
        <v>1</v>
      </c>
      <c r="P57" s="43">
        <v>0</v>
      </c>
      <c r="Q57" s="43">
        <v>0</v>
      </c>
      <c r="R57" s="43">
        <v>2</v>
      </c>
      <c r="S57" s="43">
        <v>0</v>
      </c>
      <c r="T57" s="43">
        <v>0</v>
      </c>
      <c r="U57" s="43">
        <v>1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1</v>
      </c>
      <c r="AB57" s="43">
        <v>0</v>
      </c>
      <c r="AC57" s="136">
        <v>63.5</v>
      </c>
      <c r="AD57" s="134">
        <v>81.07894736842105</v>
      </c>
      <c r="AE57" s="134">
        <v>50.4698901829421</v>
      </c>
    </row>
    <row r="58" spans="2:31" ht="12">
      <c r="B58" s="295" t="s">
        <v>43</v>
      </c>
      <c r="C58" s="307"/>
      <c r="D58" s="201">
        <v>8</v>
      </c>
      <c r="E58" s="202">
        <v>0</v>
      </c>
      <c r="F58" s="202">
        <v>0</v>
      </c>
      <c r="G58" s="202">
        <v>0</v>
      </c>
      <c r="H58" s="202">
        <v>1</v>
      </c>
      <c r="I58" s="202">
        <v>3</v>
      </c>
      <c r="J58" s="202">
        <v>1</v>
      </c>
      <c r="K58" s="202">
        <v>0</v>
      </c>
      <c r="L58" s="202">
        <v>0</v>
      </c>
      <c r="M58" s="202">
        <v>1</v>
      </c>
      <c r="N58" s="202">
        <v>1</v>
      </c>
      <c r="O58" s="202">
        <v>0</v>
      </c>
      <c r="P58" s="202">
        <v>1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02">
        <v>0</v>
      </c>
      <c r="AB58" s="202">
        <v>0</v>
      </c>
      <c r="AC58" s="136">
        <v>66</v>
      </c>
      <c r="AD58" s="134">
        <v>81.875</v>
      </c>
      <c r="AE58" s="115">
        <v>28.836670602352335</v>
      </c>
    </row>
    <row r="59" spans="2:31" ht="12">
      <c r="B59" s="295" t="s">
        <v>44</v>
      </c>
      <c r="C59" s="307"/>
      <c r="D59" s="42">
        <v>14</v>
      </c>
      <c r="E59" s="43">
        <v>0</v>
      </c>
      <c r="F59" s="43">
        <v>0</v>
      </c>
      <c r="G59" s="43">
        <v>0</v>
      </c>
      <c r="H59" s="43">
        <v>3</v>
      </c>
      <c r="I59" s="43">
        <v>2</v>
      </c>
      <c r="J59" s="43">
        <v>3</v>
      </c>
      <c r="K59" s="43">
        <v>2</v>
      </c>
      <c r="L59" s="43">
        <v>1</v>
      </c>
      <c r="M59" s="43">
        <v>1</v>
      </c>
      <c r="N59" s="43">
        <v>2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136">
        <v>74.5</v>
      </c>
      <c r="AD59" s="134">
        <v>78</v>
      </c>
      <c r="AE59" s="134">
        <v>21.01647705235841</v>
      </c>
    </row>
    <row r="60" spans="2:31" ht="12">
      <c r="B60" s="295" t="s">
        <v>45</v>
      </c>
      <c r="C60" s="307"/>
      <c r="D60" s="42">
        <v>37</v>
      </c>
      <c r="E60" s="43">
        <v>0</v>
      </c>
      <c r="F60" s="43">
        <v>2</v>
      </c>
      <c r="G60" s="43">
        <v>5</v>
      </c>
      <c r="H60" s="43">
        <v>4</v>
      </c>
      <c r="I60" s="43">
        <v>8</v>
      </c>
      <c r="J60" s="43">
        <v>4</v>
      </c>
      <c r="K60" s="43">
        <v>3</v>
      </c>
      <c r="L60" s="43">
        <v>2</v>
      </c>
      <c r="M60" s="43">
        <v>1</v>
      </c>
      <c r="N60" s="43">
        <v>0</v>
      </c>
      <c r="O60" s="43">
        <v>1</v>
      </c>
      <c r="P60" s="43">
        <v>2</v>
      </c>
      <c r="Q60" s="43">
        <v>0</v>
      </c>
      <c r="R60" s="43">
        <v>2</v>
      </c>
      <c r="S60" s="43">
        <v>1</v>
      </c>
      <c r="T60" s="43">
        <v>0</v>
      </c>
      <c r="U60" s="43">
        <v>0</v>
      </c>
      <c r="V60" s="43">
        <v>2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136">
        <v>68</v>
      </c>
      <c r="AD60" s="134">
        <v>82.56756756756756</v>
      </c>
      <c r="AE60" s="134">
        <v>43.67337133040411</v>
      </c>
    </row>
    <row r="61" spans="2:31" ht="12">
      <c r="B61" s="295" t="s">
        <v>46</v>
      </c>
      <c r="C61" s="307"/>
      <c r="D61" s="201">
        <v>18</v>
      </c>
      <c r="E61" s="202">
        <v>0</v>
      </c>
      <c r="F61" s="202">
        <v>1</v>
      </c>
      <c r="G61" s="202">
        <v>1</v>
      </c>
      <c r="H61" s="202">
        <v>4</v>
      </c>
      <c r="I61" s="202">
        <v>3</v>
      </c>
      <c r="J61" s="202">
        <v>3</v>
      </c>
      <c r="K61" s="202">
        <v>0</v>
      </c>
      <c r="L61" s="202">
        <v>4</v>
      </c>
      <c r="M61" s="202">
        <v>1</v>
      </c>
      <c r="N61" s="202">
        <v>1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136">
        <v>66.5</v>
      </c>
      <c r="AD61" s="134">
        <v>70</v>
      </c>
      <c r="AE61" s="134">
        <v>22.56233196124487</v>
      </c>
    </row>
    <row r="62" spans="2:31" ht="12">
      <c r="B62" s="295" t="s">
        <v>47</v>
      </c>
      <c r="C62" s="307"/>
      <c r="D62" s="42">
        <v>323</v>
      </c>
      <c r="E62" s="43">
        <v>4</v>
      </c>
      <c r="F62" s="43">
        <v>10</v>
      </c>
      <c r="G62" s="43">
        <v>24</v>
      </c>
      <c r="H62" s="43">
        <v>61</v>
      </c>
      <c r="I62" s="43">
        <v>85</v>
      </c>
      <c r="J62" s="43">
        <v>58</v>
      </c>
      <c r="K62" s="43">
        <v>23</v>
      </c>
      <c r="L62" s="43">
        <v>14</v>
      </c>
      <c r="M62" s="43">
        <v>11</v>
      </c>
      <c r="N62" s="43">
        <v>7</v>
      </c>
      <c r="O62" s="43">
        <v>5</v>
      </c>
      <c r="P62" s="43">
        <v>1</v>
      </c>
      <c r="Q62" s="43">
        <v>6</v>
      </c>
      <c r="R62" s="43">
        <v>2</v>
      </c>
      <c r="S62" s="43">
        <v>3</v>
      </c>
      <c r="T62" s="43">
        <v>1</v>
      </c>
      <c r="U62" s="43">
        <v>4</v>
      </c>
      <c r="V62" s="43">
        <v>1</v>
      </c>
      <c r="W62" s="43">
        <v>0</v>
      </c>
      <c r="X62" s="43">
        <v>1</v>
      </c>
      <c r="Y62" s="43">
        <v>0</v>
      </c>
      <c r="Z62" s="43">
        <v>0</v>
      </c>
      <c r="AA62" s="43">
        <v>2</v>
      </c>
      <c r="AB62" s="43">
        <v>0</v>
      </c>
      <c r="AC62" s="136">
        <v>65</v>
      </c>
      <c r="AD62" s="134">
        <v>73.0313931888545</v>
      </c>
      <c r="AE62" s="134">
        <v>39.30514535221297</v>
      </c>
    </row>
    <row r="63" spans="2:31" ht="12">
      <c r="B63" s="295" t="s">
        <v>48</v>
      </c>
      <c r="C63" s="307"/>
      <c r="D63" s="201">
        <v>33</v>
      </c>
      <c r="E63" s="202">
        <v>0</v>
      </c>
      <c r="F63" s="202">
        <v>1</v>
      </c>
      <c r="G63" s="202">
        <v>1</v>
      </c>
      <c r="H63" s="202">
        <v>12</v>
      </c>
      <c r="I63" s="202">
        <v>7</v>
      </c>
      <c r="J63" s="202">
        <v>1</v>
      </c>
      <c r="K63" s="202">
        <v>2</v>
      </c>
      <c r="L63" s="202">
        <v>0</v>
      </c>
      <c r="M63" s="202">
        <v>2</v>
      </c>
      <c r="N63" s="202">
        <v>0</v>
      </c>
      <c r="O63" s="202">
        <v>3</v>
      </c>
      <c r="P63" s="202">
        <v>1</v>
      </c>
      <c r="Q63" s="202">
        <v>0</v>
      </c>
      <c r="R63" s="202">
        <v>2</v>
      </c>
      <c r="S63" s="202">
        <v>1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136">
        <v>60</v>
      </c>
      <c r="AD63" s="134">
        <v>76.78787878787878</v>
      </c>
      <c r="AE63" s="134">
        <v>35.5217869551188</v>
      </c>
    </row>
    <row r="64" spans="2:31" ht="12">
      <c r="B64" s="295" t="s">
        <v>49</v>
      </c>
      <c r="C64" s="307"/>
      <c r="D64" s="42">
        <v>27</v>
      </c>
      <c r="E64" s="43">
        <v>0</v>
      </c>
      <c r="F64" s="43">
        <v>2</v>
      </c>
      <c r="G64" s="43">
        <v>5</v>
      </c>
      <c r="H64" s="43">
        <v>10</v>
      </c>
      <c r="I64" s="43">
        <v>1</v>
      </c>
      <c r="J64" s="43">
        <v>3</v>
      </c>
      <c r="K64" s="43">
        <v>2</v>
      </c>
      <c r="L64" s="43">
        <v>1</v>
      </c>
      <c r="M64" s="43">
        <v>2</v>
      </c>
      <c r="N64" s="43">
        <v>0</v>
      </c>
      <c r="O64" s="43">
        <v>0</v>
      </c>
      <c r="P64" s="43">
        <v>1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136">
        <v>54</v>
      </c>
      <c r="AD64" s="134">
        <v>61.666666666666664</v>
      </c>
      <c r="AE64" s="134">
        <v>24.038430769211082</v>
      </c>
    </row>
    <row r="65" spans="2:31" ht="12">
      <c r="B65" s="295" t="s">
        <v>50</v>
      </c>
      <c r="C65" s="307"/>
      <c r="D65" s="201">
        <v>32</v>
      </c>
      <c r="E65" s="202">
        <v>0</v>
      </c>
      <c r="F65" s="202">
        <v>1</v>
      </c>
      <c r="G65" s="202">
        <v>6</v>
      </c>
      <c r="H65" s="202">
        <v>7</v>
      </c>
      <c r="I65" s="202">
        <v>6</v>
      </c>
      <c r="J65" s="202">
        <v>3</v>
      </c>
      <c r="K65" s="202">
        <v>3</v>
      </c>
      <c r="L65" s="202">
        <v>1</v>
      </c>
      <c r="M65" s="202">
        <v>2</v>
      </c>
      <c r="N65" s="202">
        <v>0</v>
      </c>
      <c r="O65" s="202">
        <v>0</v>
      </c>
      <c r="P65" s="202">
        <v>0</v>
      </c>
      <c r="Q65" s="202">
        <v>0</v>
      </c>
      <c r="R65" s="202">
        <v>1</v>
      </c>
      <c r="S65" s="202">
        <v>0</v>
      </c>
      <c r="T65" s="202">
        <v>1</v>
      </c>
      <c r="U65" s="202">
        <v>0</v>
      </c>
      <c r="V65" s="202">
        <v>0</v>
      </c>
      <c r="W65" s="202">
        <v>0</v>
      </c>
      <c r="X65" s="202">
        <v>0</v>
      </c>
      <c r="Y65" s="202">
        <v>0</v>
      </c>
      <c r="Z65" s="202">
        <v>0</v>
      </c>
      <c r="AA65" s="202">
        <v>1</v>
      </c>
      <c r="AB65" s="202">
        <v>0</v>
      </c>
      <c r="AC65" s="136">
        <v>60</v>
      </c>
      <c r="AD65" s="134">
        <v>73.6096875</v>
      </c>
      <c r="AE65" s="134">
        <v>42.955907437396334</v>
      </c>
    </row>
    <row r="66" spans="2:31" ht="12">
      <c r="B66" s="295" t="s">
        <v>51</v>
      </c>
      <c r="C66" s="307"/>
      <c r="D66" s="42">
        <v>20</v>
      </c>
      <c r="E66" s="43">
        <v>2</v>
      </c>
      <c r="F66" s="43">
        <v>0</v>
      </c>
      <c r="G66" s="43">
        <v>5</v>
      </c>
      <c r="H66" s="43">
        <v>2</v>
      </c>
      <c r="I66" s="43">
        <v>0</v>
      </c>
      <c r="J66" s="43">
        <v>4</v>
      </c>
      <c r="K66" s="43">
        <v>3</v>
      </c>
      <c r="L66" s="43">
        <v>0</v>
      </c>
      <c r="M66" s="43">
        <v>1</v>
      </c>
      <c r="N66" s="43">
        <v>1</v>
      </c>
      <c r="O66" s="43">
        <v>1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1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136">
        <v>70</v>
      </c>
      <c r="AD66" s="134">
        <v>70.95</v>
      </c>
      <c r="AE66" s="134">
        <v>40.82887909826883</v>
      </c>
    </row>
    <row r="67" spans="2:31" ht="12">
      <c r="B67" s="295" t="s">
        <v>52</v>
      </c>
      <c r="C67" s="307"/>
      <c r="D67" s="201">
        <v>12</v>
      </c>
      <c r="E67" s="202">
        <v>0</v>
      </c>
      <c r="F67" s="202">
        <v>1</v>
      </c>
      <c r="G67" s="202">
        <v>1</v>
      </c>
      <c r="H67" s="202">
        <v>3</v>
      </c>
      <c r="I67" s="202">
        <v>1</v>
      </c>
      <c r="J67" s="202">
        <v>1</v>
      </c>
      <c r="K67" s="202">
        <v>2</v>
      </c>
      <c r="L67" s="202">
        <v>1</v>
      </c>
      <c r="M67" s="202">
        <v>0</v>
      </c>
      <c r="N67" s="202">
        <v>0</v>
      </c>
      <c r="O67" s="202">
        <v>1</v>
      </c>
      <c r="P67" s="202">
        <v>1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202">
        <v>0</v>
      </c>
      <c r="AC67" s="136">
        <v>69.5</v>
      </c>
      <c r="AD67" s="134">
        <v>74.16666666666667</v>
      </c>
      <c r="AE67" s="134">
        <v>33.05046646166032</v>
      </c>
    </row>
    <row r="68" spans="2:31" ht="12">
      <c r="B68" s="295" t="s">
        <v>53</v>
      </c>
      <c r="C68" s="307"/>
      <c r="D68" s="42">
        <v>40</v>
      </c>
      <c r="E68" s="43">
        <v>0</v>
      </c>
      <c r="F68" s="43">
        <v>0</v>
      </c>
      <c r="G68" s="43">
        <v>2</v>
      </c>
      <c r="H68" s="43">
        <v>12</v>
      </c>
      <c r="I68" s="43">
        <v>10</v>
      </c>
      <c r="J68" s="43">
        <v>5</v>
      </c>
      <c r="K68" s="43">
        <v>2</v>
      </c>
      <c r="L68" s="43">
        <v>5</v>
      </c>
      <c r="M68" s="43">
        <v>0</v>
      </c>
      <c r="N68" s="43">
        <v>0</v>
      </c>
      <c r="O68" s="43">
        <v>2</v>
      </c>
      <c r="P68" s="43">
        <v>0</v>
      </c>
      <c r="Q68" s="43">
        <v>0</v>
      </c>
      <c r="R68" s="43">
        <v>0</v>
      </c>
      <c r="S68" s="43">
        <v>1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1</v>
      </c>
      <c r="AB68" s="43">
        <v>0</v>
      </c>
      <c r="AC68" s="136">
        <v>60</v>
      </c>
      <c r="AD68" s="134">
        <v>73.38825</v>
      </c>
      <c r="AE68" s="134">
        <v>37.78964753687892</v>
      </c>
    </row>
    <row r="69" spans="2:31" s="38" customFormat="1" ht="12">
      <c r="B69" s="308" t="s">
        <v>310</v>
      </c>
      <c r="C69" s="309"/>
      <c r="D69" s="44">
        <v>122</v>
      </c>
      <c r="E69" s="45">
        <v>2</v>
      </c>
      <c r="F69" s="45">
        <v>6</v>
      </c>
      <c r="G69" s="45">
        <v>9</v>
      </c>
      <c r="H69" s="45">
        <v>39</v>
      </c>
      <c r="I69" s="45">
        <v>15</v>
      </c>
      <c r="J69" s="45">
        <v>16</v>
      </c>
      <c r="K69" s="45">
        <v>9</v>
      </c>
      <c r="L69" s="45">
        <v>5</v>
      </c>
      <c r="M69" s="45">
        <v>4</v>
      </c>
      <c r="N69" s="45">
        <v>4</v>
      </c>
      <c r="O69" s="45">
        <v>3</v>
      </c>
      <c r="P69" s="45">
        <v>1</v>
      </c>
      <c r="Q69" s="45">
        <v>3</v>
      </c>
      <c r="R69" s="45">
        <v>0</v>
      </c>
      <c r="S69" s="45">
        <v>0</v>
      </c>
      <c r="T69" s="45">
        <v>0</v>
      </c>
      <c r="U69" s="45">
        <v>2</v>
      </c>
      <c r="V69" s="45">
        <v>1</v>
      </c>
      <c r="W69" s="45">
        <v>1</v>
      </c>
      <c r="X69" s="45">
        <v>0</v>
      </c>
      <c r="Y69" s="45">
        <v>0</v>
      </c>
      <c r="Z69" s="45">
        <v>0</v>
      </c>
      <c r="AA69" s="45">
        <v>2</v>
      </c>
      <c r="AB69" s="45">
        <v>0</v>
      </c>
      <c r="AC69" s="192">
        <v>60</v>
      </c>
      <c r="AD69" s="130">
        <v>74.99040983606557</v>
      </c>
      <c r="AE69" s="130">
        <v>47.70000532594424</v>
      </c>
    </row>
    <row r="70" spans="29:31" ht="12">
      <c r="AC70" s="222"/>
      <c r="AD70" s="222"/>
      <c r="AE70" s="222"/>
    </row>
    <row r="71" spans="4:31" ht="12">
      <c r="D71" s="264">
        <f>D6</f>
        <v>8965</v>
      </c>
      <c r="AC71" s="222"/>
      <c r="AD71" s="222"/>
      <c r="AE71" s="222"/>
    </row>
    <row r="72" ht="12">
      <c r="D72" s="264" t="str">
        <f>IF(D71=SUM(D8:D11,D12:D22,D23:D69)/3,"OK","NG")</f>
        <v>OK</v>
      </c>
    </row>
  </sheetData>
  <sheetProtection/>
  <mergeCells count="68"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0:C60"/>
    <mergeCell ref="B61:C61"/>
    <mergeCell ref="B54:C54"/>
    <mergeCell ref="B55:C55"/>
    <mergeCell ref="B56:C56"/>
    <mergeCell ref="B57:C57"/>
    <mergeCell ref="B66:C66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AE3:AE4"/>
    <mergeCell ref="B4:C5"/>
    <mergeCell ref="D3:D5"/>
    <mergeCell ref="AB3:AB5"/>
    <mergeCell ref="AC3:AC4"/>
    <mergeCell ref="AD3:AD4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N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7" width="7.28125" style="0" customWidth="1"/>
    <col min="38" max="38" width="7.421875" style="0" customWidth="1"/>
    <col min="39" max="39" width="7.8515625" style="0" customWidth="1"/>
    <col min="40" max="40" width="8.140625" style="0" customWidth="1"/>
  </cols>
  <sheetData>
    <row r="1" spans="2:38" ht="17.25">
      <c r="B1" s="35" t="s">
        <v>262</v>
      </c>
      <c r="D1" s="35" t="s">
        <v>170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35" t="s">
        <v>171</v>
      </c>
      <c r="R1" s="26"/>
      <c r="S1" s="26"/>
      <c r="T1" s="26"/>
      <c r="V1" s="26"/>
      <c r="W1" s="26"/>
      <c r="X1" s="26"/>
      <c r="Y1" s="26"/>
      <c r="AA1" s="26"/>
      <c r="AB1" s="26"/>
      <c r="AC1" s="26"/>
      <c r="AD1" s="26"/>
      <c r="AE1" s="35" t="s">
        <v>171</v>
      </c>
      <c r="AF1" s="26"/>
      <c r="AG1" s="26"/>
      <c r="AH1" s="35"/>
      <c r="AI1" s="26"/>
      <c r="AJ1" s="27"/>
      <c r="AK1" s="27"/>
      <c r="AL1" s="27"/>
    </row>
    <row r="2" spans="3:38" ht="17.25">
      <c r="C2" s="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7"/>
      <c r="AL2" s="27"/>
    </row>
    <row r="3" spans="2:40" ht="24" customHeight="1">
      <c r="B3" s="333" t="s">
        <v>287</v>
      </c>
      <c r="C3" s="319"/>
      <c r="D3" s="325" t="s">
        <v>0</v>
      </c>
      <c r="E3" s="163"/>
      <c r="F3" s="81">
        <v>35</v>
      </c>
      <c r="G3" s="81">
        <v>40</v>
      </c>
      <c r="H3" s="81">
        <v>45</v>
      </c>
      <c r="I3" s="81">
        <v>50</v>
      </c>
      <c r="J3" s="81">
        <v>55</v>
      </c>
      <c r="K3" s="81">
        <v>60</v>
      </c>
      <c r="L3" s="81">
        <v>65</v>
      </c>
      <c r="M3" s="81">
        <v>70</v>
      </c>
      <c r="N3" s="81">
        <v>75</v>
      </c>
      <c r="O3" s="81">
        <v>80</v>
      </c>
      <c r="P3" s="163">
        <v>85</v>
      </c>
      <c r="Q3" s="81">
        <v>90</v>
      </c>
      <c r="R3" s="81">
        <v>95</v>
      </c>
      <c r="S3" s="163">
        <v>100</v>
      </c>
      <c r="T3" s="81">
        <v>105</v>
      </c>
      <c r="U3" s="81">
        <v>110</v>
      </c>
      <c r="V3" s="163">
        <v>115</v>
      </c>
      <c r="W3" s="81">
        <v>120</v>
      </c>
      <c r="X3" s="81">
        <v>125</v>
      </c>
      <c r="Y3" s="163">
        <v>130</v>
      </c>
      <c r="Z3" s="81">
        <v>135</v>
      </c>
      <c r="AA3" s="81">
        <v>140</v>
      </c>
      <c r="AB3" s="163">
        <v>145</v>
      </c>
      <c r="AC3" s="81">
        <v>150</v>
      </c>
      <c r="AD3" s="163">
        <v>155</v>
      </c>
      <c r="AE3" s="81">
        <v>160</v>
      </c>
      <c r="AF3" s="163">
        <v>165</v>
      </c>
      <c r="AG3" s="81">
        <v>170</v>
      </c>
      <c r="AH3" s="163">
        <v>175</v>
      </c>
      <c r="AI3" s="81">
        <v>180</v>
      </c>
      <c r="AJ3" s="163">
        <v>185</v>
      </c>
      <c r="AK3" s="129" t="s">
        <v>256</v>
      </c>
      <c r="AL3" s="328" t="s">
        <v>58</v>
      </c>
      <c r="AM3" s="328" t="s">
        <v>63</v>
      </c>
      <c r="AN3" s="346" t="s">
        <v>259</v>
      </c>
    </row>
    <row r="4" spans="2:40" s="25" customFormat="1" ht="13.5" customHeight="1">
      <c r="B4" s="339" t="s">
        <v>326</v>
      </c>
      <c r="C4" s="340"/>
      <c r="D4" s="326"/>
      <c r="E4" s="82" t="s">
        <v>109</v>
      </c>
      <c r="F4" s="82" t="s">
        <v>109</v>
      </c>
      <c r="G4" s="83" t="s">
        <v>109</v>
      </c>
      <c r="H4" s="82" t="s">
        <v>109</v>
      </c>
      <c r="I4" s="83" t="s">
        <v>109</v>
      </c>
      <c r="J4" s="82" t="s">
        <v>109</v>
      </c>
      <c r="K4" s="83" t="s">
        <v>109</v>
      </c>
      <c r="L4" s="82" t="s">
        <v>109</v>
      </c>
      <c r="M4" s="83" t="s">
        <v>109</v>
      </c>
      <c r="N4" s="82" t="s">
        <v>109</v>
      </c>
      <c r="O4" s="83" t="s">
        <v>109</v>
      </c>
      <c r="P4" s="82" t="s">
        <v>109</v>
      </c>
      <c r="Q4" s="82" t="s">
        <v>109</v>
      </c>
      <c r="R4" s="82" t="s">
        <v>109</v>
      </c>
      <c r="S4" s="82" t="s">
        <v>109</v>
      </c>
      <c r="T4" s="82" t="s">
        <v>109</v>
      </c>
      <c r="U4" s="82" t="s">
        <v>109</v>
      </c>
      <c r="V4" s="82" t="s">
        <v>109</v>
      </c>
      <c r="W4" s="82" t="s">
        <v>109</v>
      </c>
      <c r="X4" s="82" t="s">
        <v>109</v>
      </c>
      <c r="Y4" s="82" t="s">
        <v>109</v>
      </c>
      <c r="Z4" s="82" t="s">
        <v>109</v>
      </c>
      <c r="AA4" s="82" t="s">
        <v>109</v>
      </c>
      <c r="AB4" s="82" t="s">
        <v>109</v>
      </c>
      <c r="AC4" s="82" t="s">
        <v>109</v>
      </c>
      <c r="AD4" s="82" t="s">
        <v>109</v>
      </c>
      <c r="AE4" s="82" t="s">
        <v>109</v>
      </c>
      <c r="AF4" s="82" t="s">
        <v>109</v>
      </c>
      <c r="AG4" s="82" t="s">
        <v>109</v>
      </c>
      <c r="AH4" s="82" t="s">
        <v>109</v>
      </c>
      <c r="AI4" s="82" t="s">
        <v>109</v>
      </c>
      <c r="AJ4" s="82" t="s">
        <v>109</v>
      </c>
      <c r="AK4" s="82" t="s">
        <v>109</v>
      </c>
      <c r="AL4" s="329"/>
      <c r="AM4" s="329"/>
      <c r="AN4" s="347"/>
    </row>
    <row r="5" spans="2:40" ht="24" customHeight="1">
      <c r="B5" s="341"/>
      <c r="C5" s="336"/>
      <c r="D5" s="327"/>
      <c r="E5" s="137" t="s">
        <v>292</v>
      </c>
      <c r="F5" s="85">
        <v>39.99</v>
      </c>
      <c r="G5" s="85">
        <v>44.99</v>
      </c>
      <c r="H5" s="85">
        <v>49.99</v>
      </c>
      <c r="I5" s="85">
        <v>54.99</v>
      </c>
      <c r="J5" s="85">
        <v>59.99</v>
      </c>
      <c r="K5" s="85">
        <v>64.99</v>
      </c>
      <c r="L5" s="85">
        <v>69.99</v>
      </c>
      <c r="M5" s="85">
        <v>74.99</v>
      </c>
      <c r="N5" s="85">
        <v>79.99</v>
      </c>
      <c r="O5" s="85">
        <v>84.99</v>
      </c>
      <c r="P5" s="84">
        <v>89.99</v>
      </c>
      <c r="Q5" s="85">
        <v>94.99</v>
      </c>
      <c r="R5" s="85">
        <v>99.9899999999999</v>
      </c>
      <c r="S5" s="84">
        <v>104.99</v>
      </c>
      <c r="T5" s="85">
        <v>109.99</v>
      </c>
      <c r="U5" s="85">
        <v>114.99</v>
      </c>
      <c r="V5" s="84">
        <v>119.99</v>
      </c>
      <c r="W5" s="85">
        <v>124.99</v>
      </c>
      <c r="X5" s="85">
        <v>129.99</v>
      </c>
      <c r="Y5" s="84">
        <v>134.99</v>
      </c>
      <c r="Z5" s="85">
        <v>139.99</v>
      </c>
      <c r="AA5" s="85">
        <v>144.99</v>
      </c>
      <c r="AB5" s="84">
        <v>149.99</v>
      </c>
      <c r="AC5" s="85">
        <v>154.99</v>
      </c>
      <c r="AD5" s="84">
        <v>159.99</v>
      </c>
      <c r="AE5" s="85">
        <v>164.99</v>
      </c>
      <c r="AF5" s="84">
        <v>169.99</v>
      </c>
      <c r="AG5" s="85">
        <v>174.99</v>
      </c>
      <c r="AH5" s="84">
        <v>179.99</v>
      </c>
      <c r="AI5" s="85">
        <v>184.99</v>
      </c>
      <c r="AJ5" s="84">
        <v>189.99</v>
      </c>
      <c r="AK5" s="105"/>
      <c r="AL5" s="86" t="s">
        <v>169</v>
      </c>
      <c r="AM5" s="86" t="s">
        <v>169</v>
      </c>
      <c r="AN5" s="86" t="s">
        <v>169</v>
      </c>
    </row>
    <row r="6" spans="2:40" ht="12" customHeight="1">
      <c r="B6" s="311" t="s">
        <v>2</v>
      </c>
      <c r="C6" s="324"/>
      <c r="D6" s="175">
        <v>8965</v>
      </c>
      <c r="E6" s="174">
        <v>78</v>
      </c>
      <c r="F6" s="174">
        <v>81</v>
      </c>
      <c r="G6" s="174">
        <v>168</v>
      </c>
      <c r="H6" s="174">
        <v>82</v>
      </c>
      <c r="I6" s="174">
        <v>241</v>
      </c>
      <c r="J6" s="174">
        <v>448</v>
      </c>
      <c r="K6" s="174">
        <v>834</v>
      </c>
      <c r="L6" s="174">
        <v>1265</v>
      </c>
      <c r="M6" s="178">
        <v>2703</v>
      </c>
      <c r="N6" s="178">
        <v>1329</v>
      </c>
      <c r="O6" s="174">
        <v>791</v>
      </c>
      <c r="P6" s="174">
        <v>447</v>
      </c>
      <c r="Q6" s="174">
        <v>271</v>
      </c>
      <c r="R6" s="174">
        <v>94</v>
      </c>
      <c r="S6" s="174">
        <v>80</v>
      </c>
      <c r="T6" s="174">
        <v>27</v>
      </c>
      <c r="U6" s="174">
        <v>13</v>
      </c>
      <c r="V6" s="174">
        <v>5</v>
      </c>
      <c r="W6" s="174">
        <v>2</v>
      </c>
      <c r="X6" s="174">
        <v>1</v>
      </c>
      <c r="Y6" s="174">
        <v>0</v>
      </c>
      <c r="Z6" s="174">
        <v>1</v>
      </c>
      <c r="AA6" s="174">
        <v>0</v>
      </c>
      <c r="AB6" s="174">
        <v>0</v>
      </c>
      <c r="AC6" s="174">
        <v>0</v>
      </c>
      <c r="AD6" s="174">
        <v>2</v>
      </c>
      <c r="AE6" s="174">
        <v>1</v>
      </c>
      <c r="AF6" s="174">
        <v>0</v>
      </c>
      <c r="AG6" s="174">
        <v>0</v>
      </c>
      <c r="AH6" s="174">
        <v>0</v>
      </c>
      <c r="AI6" s="174">
        <v>0</v>
      </c>
      <c r="AJ6" s="174">
        <v>0</v>
      </c>
      <c r="AK6" s="174">
        <v>1</v>
      </c>
      <c r="AL6" s="225">
        <v>71.67</v>
      </c>
      <c r="AM6" s="226">
        <v>71.49408812046889</v>
      </c>
      <c r="AN6" s="226">
        <v>13.40499437082784</v>
      </c>
    </row>
    <row r="7" spans="1:40" ht="12" customHeight="1">
      <c r="A7" s="25"/>
      <c r="B7" s="295" t="s">
        <v>3</v>
      </c>
      <c r="C7" s="307"/>
      <c r="D7" s="50">
        <v>7538</v>
      </c>
      <c r="E7" s="172">
        <v>78</v>
      </c>
      <c r="F7" s="172">
        <v>81</v>
      </c>
      <c r="G7" s="172">
        <v>164</v>
      </c>
      <c r="H7" s="172">
        <v>78</v>
      </c>
      <c r="I7" s="172">
        <v>236</v>
      </c>
      <c r="J7" s="172">
        <v>412</v>
      </c>
      <c r="K7" s="172">
        <v>781</v>
      </c>
      <c r="L7" s="172">
        <v>1150</v>
      </c>
      <c r="M7" s="179">
        <v>2316</v>
      </c>
      <c r="N7" s="179">
        <v>1079</v>
      </c>
      <c r="O7" s="172">
        <v>590</v>
      </c>
      <c r="P7" s="172">
        <v>263</v>
      </c>
      <c r="Q7" s="172">
        <v>175</v>
      </c>
      <c r="R7" s="172">
        <v>47</v>
      </c>
      <c r="S7" s="172">
        <v>61</v>
      </c>
      <c r="T7" s="172">
        <v>15</v>
      </c>
      <c r="U7" s="172">
        <v>7</v>
      </c>
      <c r="V7" s="172">
        <v>0</v>
      </c>
      <c r="W7" s="172">
        <v>2</v>
      </c>
      <c r="X7" s="172">
        <v>0</v>
      </c>
      <c r="Y7" s="172">
        <v>0</v>
      </c>
      <c r="Z7" s="172">
        <v>1</v>
      </c>
      <c r="AA7" s="172">
        <v>0</v>
      </c>
      <c r="AB7" s="172">
        <v>0</v>
      </c>
      <c r="AC7" s="172">
        <v>0</v>
      </c>
      <c r="AD7" s="172">
        <v>0</v>
      </c>
      <c r="AE7" s="172">
        <v>1</v>
      </c>
      <c r="AF7" s="172">
        <v>0</v>
      </c>
      <c r="AG7" s="172">
        <v>0</v>
      </c>
      <c r="AH7" s="172">
        <v>0</v>
      </c>
      <c r="AI7" s="172">
        <v>0</v>
      </c>
      <c r="AJ7" s="172">
        <v>0</v>
      </c>
      <c r="AK7" s="172">
        <v>1</v>
      </c>
      <c r="AL7" s="227">
        <v>70.85</v>
      </c>
      <c r="AM7" s="228">
        <v>70.1944083311222</v>
      </c>
      <c r="AN7" s="228">
        <v>13.436256029592593</v>
      </c>
    </row>
    <row r="8" spans="2:40" ht="12">
      <c r="B8" s="50"/>
      <c r="C8" s="5" t="s">
        <v>91</v>
      </c>
      <c r="D8" s="50">
        <v>4936</v>
      </c>
      <c r="E8" s="172">
        <v>55</v>
      </c>
      <c r="F8" s="172">
        <v>65</v>
      </c>
      <c r="G8" s="172">
        <v>143</v>
      </c>
      <c r="H8" s="172">
        <v>43</v>
      </c>
      <c r="I8" s="172">
        <v>168</v>
      </c>
      <c r="J8" s="172">
        <v>288</v>
      </c>
      <c r="K8" s="172">
        <v>516</v>
      </c>
      <c r="L8" s="172">
        <v>815</v>
      </c>
      <c r="M8" s="179">
        <v>1644</v>
      </c>
      <c r="N8" s="179">
        <v>610</v>
      </c>
      <c r="O8" s="172">
        <v>329</v>
      </c>
      <c r="P8" s="172">
        <v>127</v>
      </c>
      <c r="Q8" s="172">
        <v>66</v>
      </c>
      <c r="R8" s="172">
        <v>17</v>
      </c>
      <c r="S8" s="172">
        <v>36</v>
      </c>
      <c r="T8" s="172">
        <v>7</v>
      </c>
      <c r="U8" s="172">
        <v>5</v>
      </c>
      <c r="V8" s="172">
        <v>0</v>
      </c>
      <c r="W8" s="172">
        <v>1</v>
      </c>
      <c r="X8" s="172">
        <v>0</v>
      </c>
      <c r="Y8" s="172">
        <v>0</v>
      </c>
      <c r="Z8" s="172">
        <v>0</v>
      </c>
      <c r="AA8" s="172">
        <v>0</v>
      </c>
      <c r="AB8" s="172">
        <v>0</v>
      </c>
      <c r="AC8" s="172">
        <v>0</v>
      </c>
      <c r="AD8" s="172">
        <v>0</v>
      </c>
      <c r="AE8" s="172">
        <v>0</v>
      </c>
      <c r="AF8" s="172">
        <v>0</v>
      </c>
      <c r="AG8" s="172">
        <v>0</v>
      </c>
      <c r="AH8" s="172">
        <v>0</v>
      </c>
      <c r="AI8" s="172">
        <v>0</v>
      </c>
      <c r="AJ8" s="172">
        <v>0</v>
      </c>
      <c r="AK8" s="172">
        <v>1</v>
      </c>
      <c r="AL8" s="227">
        <v>70.52</v>
      </c>
      <c r="AM8" s="228">
        <v>69.10112034035673</v>
      </c>
      <c r="AN8" s="228">
        <v>14.129772198871414</v>
      </c>
    </row>
    <row r="9" spans="2:40" ht="12">
      <c r="B9" s="50"/>
      <c r="C9" s="5" t="s">
        <v>92</v>
      </c>
      <c r="D9" s="50">
        <v>2145</v>
      </c>
      <c r="E9" s="172">
        <v>23</v>
      </c>
      <c r="F9" s="172">
        <v>16</v>
      </c>
      <c r="G9" s="172">
        <v>19</v>
      </c>
      <c r="H9" s="172">
        <v>33</v>
      </c>
      <c r="I9" s="172">
        <v>59</v>
      </c>
      <c r="J9" s="172">
        <v>109</v>
      </c>
      <c r="K9" s="172">
        <v>229</v>
      </c>
      <c r="L9" s="172">
        <v>296</v>
      </c>
      <c r="M9" s="179">
        <v>580</v>
      </c>
      <c r="N9" s="179">
        <v>351</v>
      </c>
      <c r="O9" s="172">
        <v>202</v>
      </c>
      <c r="P9" s="172">
        <v>89</v>
      </c>
      <c r="Q9" s="172">
        <v>89</v>
      </c>
      <c r="R9" s="172">
        <v>20</v>
      </c>
      <c r="S9" s="172">
        <v>20</v>
      </c>
      <c r="T9" s="172">
        <v>6</v>
      </c>
      <c r="U9" s="172">
        <v>2</v>
      </c>
      <c r="V9" s="172">
        <v>0</v>
      </c>
      <c r="W9" s="172">
        <v>1</v>
      </c>
      <c r="X9" s="172">
        <v>0</v>
      </c>
      <c r="Y9" s="172">
        <v>0</v>
      </c>
      <c r="Z9" s="172">
        <v>0</v>
      </c>
      <c r="AA9" s="172">
        <v>0</v>
      </c>
      <c r="AB9" s="172">
        <v>0</v>
      </c>
      <c r="AC9" s="172">
        <v>0</v>
      </c>
      <c r="AD9" s="172">
        <v>0</v>
      </c>
      <c r="AE9" s="172">
        <v>1</v>
      </c>
      <c r="AF9" s="172">
        <v>0</v>
      </c>
      <c r="AG9" s="172">
        <v>0</v>
      </c>
      <c r="AH9" s="172">
        <v>0</v>
      </c>
      <c r="AI9" s="172">
        <v>0</v>
      </c>
      <c r="AJ9" s="172">
        <v>0</v>
      </c>
      <c r="AK9" s="172">
        <v>0</v>
      </c>
      <c r="AL9" s="227">
        <v>71.57</v>
      </c>
      <c r="AM9" s="228">
        <v>71.46753379953374</v>
      </c>
      <c r="AN9" s="228">
        <v>11.792122490188124</v>
      </c>
    </row>
    <row r="10" spans="2:40" ht="12">
      <c r="B10" s="50"/>
      <c r="C10" s="5" t="s">
        <v>93</v>
      </c>
      <c r="D10" s="50">
        <v>457</v>
      </c>
      <c r="E10" s="172">
        <v>0</v>
      </c>
      <c r="F10" s="172">
        <v>0</v>
      </c>
      <c r="G10" s="172">
        <v>2</v>
      </c>
      <c r="H10" s="172">
        <v>2</v>
      </c>
      <c r="I10" s="172">
        <v>9</v>
      </c>
      <c r="J10" s="172">
        <v>15</v>
      </c>
      <c r="K10" s="172">
        <v>36</v>
      </c>
      <c r="L10" s="172">
        <v>39</v>
      </c>
      <c r="M10" s="179">
        <v>92</v>
      </c>
      <c r="N10" s="179">
        <v>118</v>
      </c>
      <c r="O10" s="172">
        <v>59</v>
      </c>
      <c r="P10" s="172">
        <v>47</v>
      </c>
      <c r="Q10" s="172">
        <v>20</v>
      </c>
      <c r="R10" s="172">
        <v>10</v>
      </c>
      <c r="S10" s="172">
        <v>5</v>
      </c>
      <c r="T10" s="172">
        <v>2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2">
        <v>1</v>
      </c>
      <c r="AA10" s="172">
        <v>0</v>
      </c>
      <c r="AB10" s="172">
        <v>0</v>
      </c>
      <c r="AC10" s="172">
        <v>0</v>
      </c>
      <c r="AD10" s="172">
        <v>0</v>
      </c>
      <c r="AE10" s="172">
        <v>0</v>
      </c>
      <c r="AF10" s="172">
        <v>0</v>
      </c>
      <c r="AG10" s="172">
        <v>0</v>
      </c>
      <c r="AH10" s="172">
        <v>0</v>
      </c>
      <c r="AI10" s="172">
        <v>0</v>
      </c>
      <c r="AJ10" s="172">
        <v>0</v>
      </c>
      <c r="AK10" s="172">
        <v>0</v>
      </c>
      <c r="AL10" s="227">
        <v>75.73</v>
      </c>
      <c r="AM10" s="228">
        <v>76.0272647702408</v>
      </c>
      <c r="AN10" s="228">
        <v>10.714101431095173</v>
      </c>
    </row>
    <row r="11" spans="2:40" ht="12">
      <c r="B11" s="308" t="s">
        <v>7</v>
      </c>
      <c r="C11" s="309"/>
      <c r="D11" s="176">
        <v>1427</v>
      </c>
      <c r="E11" s="173">
        <v>0</v>
      </c>
      <c r="F11" s="173">
        <v>0</v>
      </c>
      <c r="G11" s="173">
        <v>4</v>
      </c>
      <c r="H11" s="173">
        <v>4</v>
      </c>
      <c r="I11" s="173">
        <v>5</v>
      </c>
      <c r="J11" s="173">
        <v>36</v>
      </c>
      <c r="K11" s="173">
        <v>53</v>
      </c>
      <c r="L11" s="173">
        <v>115</v>
      </c>
      <c r="M11" s="180">
        <v>387</v>
      </c>
      <c r="N11" s="180">
        <v>250</v>
      </c>
      <c r="O11" s="173">
        <v>201</v>
      </c>
      <c r="P11" s="173">
        <v>184</v>
      </c>
      <c r="Q11" s="173">
        <v>96</v>
      </c>
      <c r="R11" s="173">
        <v>47</v>
      </c>
      <c r="S11" s="173">
        <v>19</v>
      </c>
      <c r="T11" s="173">
        <v>12</v>
      </c>
      <c r="U11" s="173">
        <v>6</v>
      </c>
      <c r="V11" s="173">
        <v>5</v>
      </c>
      <c r="W11" s="173">
        <v>0</v>
      </c>
      <c r="X11" s="173">
        <v>1</v>
      </c>
      <c r="Y11" s="173">
        <v>0</v>
      </c>
      <c r="Z11" s="173">
        <v>0</v>
      </c>
      <c r="AA11" s="173">
        <v>0</v>
      </c>
      <c r="AB11" s="173">
        <v>0</v>
      </c>
      <c r="AC11" s="173">
        <v>0</v>
      </c>
      <c r="AD11" s="173">
        <v>2</v>
      </c>
      <c r="AE11" s="173">
        <v>0</v>
      </c>
      <c r="AF11" s="173">
        <v>0</v>
      </c>
      <c r="AG11" s="173">
        <v>0</v>
      </c>
      <c r="AH11" s="173">
        <v>0</v>
      </c>
      <c r="AI11" s="173">
        <v>0</v>
      </c>
      <c r="AJ11" s="173">
        <v>0</v>
      </c>
      <c r="AK11" s="173">
        <v>0</v>
      </c>
      <c r="AL11" s="229">
        <v>76.74</v>
      </c>
      <c r="AM11" s="230">
        <v>78.35953048353187</v>
      </c>
      <c r="AN11" s="230">
        <v>10.921922862207513</v>
      </c>
    </row>
    <row r="12" spans="2:40" ht="12" customHeight="1">
      <c r="B12" s="295" t="s">
        <v>315</v>
      </c>
      <c r="C12" s="307"/>
      <c r="D12" s="177">
        <v>107</v>
      </c>
      <c r="E12" s="171">
        <v>0</v>
      </c>
      <c r="F12" s="171">
        <v>0</v>
      </c>
      <c r="G12" s="171">
        <v>3</v>
      </c>
      <c r="H12" s="171">
        <v>1</v>
      </c>
      <c r="I12" s="171">
        <v>1</v>
      </c>
      <c r="J12" s="171">
        <v>4</v>
      </c>
      <c r="K12" s="171">
        <v>9</v>
      </c>
      <c r="L12" s="171">
        <v>3</v>
      </c>
      <c r="M12" s="177">
        <v>16</v>
      </c>
      <c r="N12" s="177">
        <v>26</v>
      </c>
      <c r="O12" s="171">
        <v>11</v>
      </c>
      <c r="P12" s="171">
        <v>7</v>
      </c>
      <c r="Q12" s="171">
        <v>11</v>
      </c>
      <c r="R12" s="171">
        <v>7</v>
      </c>
      <c r="S12" s="171">
        <v>1</v>
      </c>
      <c r="T12" s="171">
        <v>2</v>
      </c>
      <c r="U12" s="171">
        <v>2</v>
      </c>
      <c r="V12" s="171">
        <v>2</v>
      </c>
      <c r="W12" s="171">
        <v>0</v>
      </c>
      <c r="X12" s="171">
        <v>0</v>
      </c>
      <c r="Y12" s="171">
        <v>0</v>
      </c>
      <c r="Z12" s="171">
        <v>0</v>
      </c>
      <c r="AA12" s="171">
        <v>0</v>
      </c>
      <c r="AB12" s="171">
        <v>0</v>
      </c>
      <c r="AC12" s="171">
        <v>0</v>
      </c>
      <c r="AD12" s="171">
        <v>1</v>
      </c>
      <c r="AE12" s="171">
        <v>0</v>
      </c>
      <c r="AF12" s="171">
        <v>0</v>
      </c>
      <c r="AG12" s="171">
        <v>0</v>
      </c>
      <c r="AH12" s="171">
        <v>0</v>
      </c>
      <c r="AI12" s="171">
        <v>0</v>
      </c>
      <c r="AJ12" s="171">
        <v>0</v>
      </c>
      <c r="AK12" s="171">
        <v>0</v>
      </c>
      <c r="AL12" s="227">
        <v>77.56</v>
      </c>
      <c r="AM12" s="231">
        <v>79.71794392523364</v>
      </c>
      <c r="AN12" s="231">
        <v>16.380124157978422</v>
      </c>
    </row>
    <row r="13" spans="2:40" ht="12" customHeight="1">
      <c r="B13" s="295" t="s">
        <v>316</v>
      </c>
      <c r="C13" s="307"/>
      <c r="D13" s="177">
        <v>111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3</v>
      </c>
      <c r="K13" s="171">
        <v>3</v>
      </c>
      <c r="L13" s="171">
        <v>7</v>
      </c>
      <c r="M13" s="177">
        <v>33</v>
      </c>
      <c r="N13" s="177">
        <v>29</v>
      </c>
      <c r="O13" s="171">
        <v>17</v>
      </c>
      <c r="P13" s="171">
        <v>9</v>
      </c>
      <c r="Q13" s="171">
        <v>8</v>
      </c>
      <c r="R13" s="171">
        <v>2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0</v>
      </c>
      <c r="AE13" s="171">
        <v>0</v>
      </c>
      <c r="AF13" s="171">
        <v>0</v>
      </c>
      <c r="AG13" s="171">
        <v>0</v>
      </c>
      <c r="AH13" s="171">
        <v>0</v>
      </c>
      <c r="AI13" s="171">
        <v>0</v>
      </c>
      <c r="AJ13" s="171">
        <v>0</v>
      </c>
      <c r="AK13" s="171">
        <v>0</v>
      </c>
      <c r="AL13" s="227">
        <v>75.07</v>
      </c>
      <c r="AM13" s="231">
        <v>76.55945945945945</v>
      </c>
      <c r="AN13" s="231">
        <v>7.9629462155933455</v>
      </c>
    </row>
    <row r="14" spans="2:40" ht="12" customHeight="1">
      <c r="B14" s="295" t="s">
        <v>317</v>
      </c>
      <c r="C14" s="307"/>
      <c r="D14" s="177">
        <v>85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6</v>
      </c>
      <c r="L14" s="171">
        <v>3</v>
      </c>
      <c r="M14" s="177">
        <v>16</v>
      </c>
      <c r="N14" s="177">
        <v>17</v>
      </c>
      <c r="O14" s="171">
        <v>12</v>
      </c>
      <c r="P14" s="171">
        <v>21</v>
      </c>
      <c r="Q14" s="171">
        <v>7</v>
      </c>
      <c r="R14" s="171">
        <v>0</v>
      </c>
      <c r="S14" s="171">
        <v>3</v>
      </c>
      <c r="T14" s="171">
        <v>0</v>
      </c>
      <c r="U14" s="171">
        <v>0</v>
      </c>
      <c r="V14" s="171">
        <v>0</v>
      </c>
      <c r="W14" s="171">
        <v>0</v>
      </c>
      <c r="X14" s="171">
        <v>0</v>
      </c>
      <c r="Y14" s="171">
        <v>0</v>
      </c>
      <c r="Z14" s="171">
        <v>0</v>
      </c>
      <c r="AA14" s="171">
        <v>0</v>
      </c>
      <c r="AB14" s="171">
        <v>0</v>
      </c>
      <c r="AC14" s="171">
        <v>0</v>
      </c>
      <c r="AD14" s="171">
        <v>0</v>
      </c>
      <c r="AE14" s="171">
        <v>0</v>
      </c>
      <c r="AF14" s="171">
        <v>0</v>
      </c>
      <c r="AG14" s="171">
        <v>0</v>
      </c>
      <c r="AH14" s="171">
        <v>0</v>
      </c>
      <c r="AI14" s="171">
        <v>0</v>
      </c>
      <c r="AJ14" s="171">
        <v>0</v>
      </c>
      <c r="AK14" s="171">
        <v>0</v>
      </c>
      <c r="AL14" s="227">
        <v>80.15</v>
      </c>
      <c r="AM14" s="231">
        <v>80.11529411764707</v>
      </c>
      <c r="AN14" s="231">
        <v>8.841897500003052</v>
      </c>
    </row>
    <row r="15" spans="2:40" ht="12" customHeight="1">
      <c r="B15" s="295" t="s">
        <v>318</v>
      </c>
      <c r="C15" s="307"/>
      <c r="D15" s="177">
        <v>5126</v>
      </c>
      <c r="E15" s="171">
        <v>55</v>
      </c>
      <c r="F15" s="171">
        <v>65</v>
      </c>
      <c r="G15" s="171">
        <v>143</v>
      </c>
      <c r="H15" s="171">
        <v>43</v>
      </c>
      <c r="I15" s="171">
        <v>168</v>
      </c>
      <c r="J15" s="171">
        <v>290</v>
      </c>
      <c r="K15" s="171">
        <v>525</v>
      </c>
      <c r="L15" s="171">
        <v>827</v>
      </c>
      <c r="M15" s="177">
        <v>1673</v>
      </c>
      <c r="N15" s="177">
        <v>659</v>
      </c>
      <c r="O15" s="171">
        <v>347</v>
      </c>
      <c r="P15" s="171">
        <v>162</v>
      </c>
      <c r="Q15" s="171">
        <v>83</v>
      </c>
      <c r="R15" s="171">
        <v>21</v>
      </c>
      <c r="S15" s="171">
        <v>45</v>
      </c>
      <c r="T15" s="171">
        <v>11</v>
      </c>
      <c r="U15" s="171">
        <v>6</v>
      </c>
      <c r="V15" s="171">
        <v>0</v>
      </c>
      <c r="W15" s="171">
        <v>1</v>
      </c>
      <c r="X15" s="171">
        <v>0</v>
      </c>
      <c r="Y15" s="171">
        <v>0</v>
      </c>
      <c r="Z15" s="171">
        <v>1</v>
      </c>
      <c r="AA15" s="171">
        <v>0</v>
      </c>
      <c r="AB15" s="171">
        <v>0</v>
      </c>
      <c r="AC15" s="171">
        <v>0</v>
      </c>
      <c r="AD15" s="171">
        <v>0</v>
      </c>
      <c r="AE15" s="171">
        <v>0</v>
      </c>
      <c r="AF15" s="171">
        <v>0</v>
      </c>
      <c r="AG15" s="171">
        <v>0</v>
      </c>
      <c r="AH15" s="171">
        <v>0</v>
      </c>
      <c r="AI15" s="171">
        <v>0</v>
      </c>
      <c r="AJ15" s="171">
        <v>0</v>
      </c>
      <c r="AK15" s="171">
        <v>1</v>
      </c>
      <c r="AL15" s="227">
        <v>70.65</v>
      </c>
      <c r="AM15" s="231">
        <v>69.53897190792055</v>
      </c>
      <c r="AN15" s="231">
        <v>14.21172275361954</v>
      </c>
    </row>
    <row r="16" spans="2:40" ht="12" customHeight="1">
      <c r="B16" s="295" t="s">
        <v>319</v>
      </c>
      <c r="C16" s="307"/>
      <c r="D16" s="177">
        <v>383</v>
      </c>
      <c r="E16" s="171">
        <v>0</v>
      </c>
      <c r="F16" s="171">
        <v>0</v>
      </c>
      <c r="G16" s="171">
        <v>2</v>
      </c>
      <c r="H16" s="171">
        <v>2</v>
      </c>
      <c r="I16" s="171">
        <v>9</v>
      </c>
      <c r="J16" s="171">
        <v>14</v>
      </c>
      <c r="K16" s="171">
        <v>28</v>
      </c>
      <c r="L16" s="171">
        <v>33</v>
      </c>
      <c r="M16" s="177">
        <v>77</v>
      </c>
      <c r="N16" s="177">
        <v>91</v>
      </c>
      <c r="O16" s="171">
        <v>53</v>
      </c>
      <c r="P16" s="171">
        <v>42</v>
      </c>
      <c r="Q16" s="171">
        <v>18</v>
      </c>
      <c r="R16" s="171">
        <v>8</v>
      </c>
      <c r="S16" s="171">
        <v>4</v>
      </c>
      <c r="T16" s="171">
        <v>2</v>
      </c>
      <c r="U16" s="171">
        <v>0</v>
      </c>
      <c r="V16" s="171">
        <v>0</v>
      </c>
      <c r="W16" s="171">
        <v>0</v>
      </c>
      <c r="X16" s="171">
        <v>0</v>
      </c>
      <c r="Y16" s="171">
        <v>0</v>
      </c>
      <c r="Z16" s="171">
        <v>0</v>
      </c>
      <c r="AA16" s="171">
        <v>0</v>
      </c>
      <c r="AB16" s="171">
        <v>0</v>
      </c>
      <c r="AC16" s="171">
        <v>0</v>
      </c>
      <c r="AD16" s="171">
        <v>0</v>
      </c>
      <c r="AE16" s="171">
        <v>0</v>
      </c>
      <c r="AF16" s="171">
        <v>0</v>
      </c>
      <c r="AG16" s="171">
        <v>0</v>
      </c>
      <c r="AH16" s="171">
        <v>0</v>
      </c>
      <c r="AI16" s="171">
        <v>0</v>
      </c>
      <c r="AJ16" s="171">
        <v>0</v>
      </c>
      <c r="AK16" s="171">
        <v>0</v>
      </c>
      <c r="AL16" s="227">
        <v>76.03</v>
      </c>
      <c r="AM16" s="231">
        <v>75.95819843342036</v>
      </c>
      <c r="AN16" s="231">
        <v>10.586721513306736</v>
      </c>
    </row>
    <row r="17" spans="2:40" ht="12" customHeight="1">
      <c r="B17" s="295" t="s">
        <v>320</v>
      </c>
      <c r="C17" s="307"/>
      <c r="D17" s="177">
        <v>15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2</v>
      </c>
      <c r="L17" s="171">
        <v>1</v>
      </c>
      <c r="M17" s="177">
        <v>3</v>
      </c>
      <c r="N17" s="177">
        <v>1</v>
      </c>
      <c r="O17" s="171">
        <v>3</v>
      </c>
      <c r="P17" s="171">
        <v>3</v>
      </c>
      <c r="Q17" s="171">
        <v>1</v>
      </c>
      <c r="R17" s="171">
        <v>0</v>
      </c>
      <c r="S17" s="171">
        <v>0</v>
      </c>
      <c r="T17" s="171">
        <v>1</v>
      </c>
      <c r="U17" s="171">
        <v>0</v>
      </c>
      <c r="V17" s="171">
        <v>0</v>
      </c>
      <c r="W17" s="171">
        <v>0</v>
      </c>
      <c r="X17" s="171">
        <v>0</v>
      </c>
      <c r="Y17" s="171">
        <v>0</v>
      </c>
      <c r="Z17" s="171">
        <v>0</v>
      </c>
      <c r="AA17" s="171">
        <v>0</v>
      </c>
      <c r="AB17" s="171">
        <v>0</v>
      </c>
      <c r="AC17" s="171">
        <v>0</v>
      </c>
      <c r="AD17" s="171">
        <v>0</v>
      </c>
      <c r="AE17" s="171">
        <v>0</v>
      </c>
      <c r="AF17" s="171">
        <v>0</v>
      </c>
      <c r="AG17" s="171">
        <v>0</v>
      </c>
      <c r="AH17" s="171">
        <v>0</v>
      </c>
      <c r="AI17" s="171">
        <v>0</v>
      </c>
      <c r="AJ17" s="171">
        <v>0</v>
      </c>
      <c r="AK17" s="171">
        <v>0</v>
      </c>
      <c r="AL17" s="227">
        <v>80.61</v>
      </c>
      <c r="AM17" s="231">
        <v>79.37866666666666</v>
      </c>
      <c r="AN17" s="231">
        <v>11.09337180911368</v>
      </c>
    </row>
    <row r="18" spans="2:40" ht="12" customHeight="1">
      <c r="B18" s="295" t="s">
        <v>321</v>
      </c>
      <c r="C18" s="307"/>
      <c r="D18" s="177">
        <v>2145</v>
      </c>
      <c r="E18" s="171">
        <v>23</v>
      </c>
      <c r="F18" s="171">
        <v>16</v>
      </c>
      <c r="G18" s="171">
        <v>19</v>
      </c>
      <c r="H18" s="171">
        <v>33</v>
      </c>
      <c r="I18" s="171">
        <v>59</v>
      </c>
      <c r="J18" s="171">
        <v>109</v>
      </c>
      <c r="K18" s="171">
        <v>229</v>
      </c>
      <c r="L18" s="171">
        <v>296</v>
      </c>
      <c r="M18" s="177">
        <v>580</v>
      </c>
      <c r="N18" s="177">
        <v>351</v>
      </c>
      <c r="O18" s="171">
        <v>202</v>
      </c>
      <c r="P18" s="171">
        <v>89</v>
      </c>
      <c r="Q18" s="171">
        <v>89</v>
      </c>
      <c r="R18" s="171">
        <v>20</v>
      </c>
      <c r="S18" s="171">
        <v>20</v>
      </c>
      <c r="T18" s="171">
        <v>6</v>
      </c>
      <c r="U18" s="171">
        <v>2</v>
      </c>
      <c r="V18" s="171">
        <v>0</v>
      </c>
      <c r="W18" s="171">
        <v>1</v>
      </c>
      <c r="X18" s="171">
        <v>0</v>
      </c>
      <c r="Y18" s="171">
        <v>0</v>
      </c>
      <c r="Z18" s="171">
        <v>0</v>
      </c>
      <c r="AA18" s="171">
        <v>0</v>
      </c>
      <c r="AB18" s="171">
        <v>0</v>
      </c>
      <c r="AC18" s="171">
        <v>0</v>
      </c>
      <c r="AD18" s="171">
        <v>0</v>
      </c>
      <c r="AE18" s="171">
        <v>1</v>
      </c>
      <c r="AF18" s="171">
        <v>0</v>
      </c>
      <c r="AG18" s="171">
        <v>0</v>
      </c>
      <c r="AH18" s="171">
        <v>0</v>
      </c>
      <c r="AI18" s="171">
        <v>0</v>
      </c>
      <c r="AJ18" s="171">
        <v>0</v>
      </c>
      <c r="AK18" s="171">
        <v>0</v>
      </c>
      <c r="AL18" s="227">
        <v>71.57</v>
      </c>
      <c r="AM18" s="231">
        <v>71.46753379953374</v>
      </c>
      <c r="AN18" s="231">
        <v>11.792122490188124</v>
      </c>
    </row>
    <row r="19" spans="2:40" ht="12" customHeight="1">
      <c r="B19" s="295" t="s">
        <v>322</v>
      </c>
      <c r="C19" s="307"/>
      <c r="D19" s="177">
        <v>307</v>
      </c>
      <c r="E19" s="171">
        <v>0</v>
      </c>
      <c r="F19" s="171">
        <v>0</v>
      </c>
      <c r="G19" s="171">
        <v>0</v>
      </c>
      <c r="H19" s="171">
        <v>0</v>
      </c>
      <c r="I19" s="171">
        <v>2</v>
      </c>
      <c r="J19" s="171">
        <v>10</v>
      </c>
      <c r="K19" s="171">
        <v>14</v>
      </c>
      <c r="L19" s="171">
        <v>38</v>
      </c>
      <c r="M19" s="177">
        <v>110</v>
      </c>
      <c r="N19" s="177">
        <v>52</v>
      </c>
      <c r="O19" s="171">
        <v>40</v>
      </c>
      <c r="P19" s="171">
        <v>25</v>
      </c>
      <c r="Q19" s="171">
        <v>9</v>
      </c>
      <c r="R19" s="171">
        <v>3</v>
      </c>
      <c r="S19" s="171">
        <v>1</v>
      </c>
      <c r="T19" s="171">
        <v>0</v>
      </c>
      <c r="U19" s="171">
        <v>0</v>
      </c>
      <c r="V19" s="171">
        <v>3</v>
      </c>
      <c r="W19" s="171">
        <v>0</v>
      </c>
      <c r="X19" s="171">
        <v>0</v>
      </c>
      <c r="Y19" s="171">
        <v>0</v>
      </c>
      <c r="Z19" s="171">
        <v>0</v>
      </c>
      <c r="AA19" s="171">
        <v>0</v>
      </c>
      <c r="AB19" s="171">
        <v>0</v>
      </c>
      <c r="AC19" s="171">
        <v>0</v>
      </c>
      <c r="AD19" s="171">
        <v>0</v>
      </c>
      <c r="AE19" s="171">
        <v>0</v>
      </c>
      <c r="AF19" s="171">
        <v>0</v>
      </c>
      <c r="AG19" s="171">
        <v>0</v>
      </c>
      <c r="AH19" s="171">
        <v>0</v>
      </c>
      <c r="AI19" s="171">
        <v>0</v>
      </c>
      <c r="AJ19" s="171">
        <v>0</v>
      </c>
      <c r="AK19" s="171">
        <v>0</v>
      </c>
      <c r="AL19" s="227">
        <v>73.39</v>
      </c>
      <c r="AM19" s="231">
        <v>75.11280130293154</v>
      </c>
      <c r="AN19" s="231">
        <v>9.168159627241803</v>
      </c>
    </row>
    <row r="20" spans="2:40" ht="12" customHeight="1">
      <c r="B20" s="295" t="s">
        <v>323</v>
      </c>
      <c r="C20" s="307"/>
      <c r="D20" s="177">
        <v>77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2</v>
      </c>
      <c r="K20" s="171">
        <v>1</v>
      </c>
      <c r="L20" s="171">
        <v>15</v>
      </c>
      <c r="M20" s="177">
        <v>22</v>
      </c>
      <c r="N20" s="177">
        <v>7</v>
      </c>
      <c r="O20" s="171">
        <v>12</v>
      </c>
      <c r="P20" s="171">
        <v>6</v>
      </c>
      <c r="Q20" s="171">
        <v>8</v>
      </c>
      <c r="R20" s="171">
        <v>3</v>
      </c>
      <c r="S20" s="171">
        <v>0</v>
      </c>
      <c r="T20" s="171">
        <v>0</v>
      </c>
      <c r="U20" s="171">
        <v>0</v>
      </c>
      <c r="V20" s="171">
        <v>0</v>
      </c>
      <c r="W20" s="171">
        <v>0</v>
      </c>
      <c r="X20" s="171">
        <v>0</v>
      </c>
      <c r="Y20" s="171">
        <v>0</v>
      </c>
      <c r="Z20" s="171">
        <v>0</v>
      </c>
      <c r="AA20" s="171">
        <v>0</v>
      </c>
      <c r="AB20" s="171">
        <v>0</v>
      </c>
      <c r="AC20" s="171">
        <v>0</v>
      </c>
      <c r="AD20" s="171">
        <v>1</v>
      </c>
      <c r="AE20" s="171">
        <v>0</v>
      </c>
      <c r="AF20" s="171">
        <v>0</v>
      </c>
      <c r="AG20" s="171">
        <v>0</v>
      </c>
      <c r="AH20" s="171">
        <v>0</v>
      </c>
      <c r="AI20" s="171">
        <v>0</v>
      </c>
      <c r="AJ20" s="171">
        <v>0</v>
      </c>
      <c r="AK20" s="171">
        <v>0</v>
      </c>
      <c r="AL20" s="227">
        <v>74.47</v>
      </c>
      <c r="AM20" s="231">
        <v>78.40298701298701</v>
      </c>
      <c r="AN20" s="231">
        <v>12.950807540858426</v>
      </c>
    </row>
    <row r="21" spans="2:40" ht="12" customHeight="1">
      <c r="B21" s="295" t="s">
        <v>344</v>
      </c>
      <c r="C21" s="307"/>
      <c r="D21" s="177">
        <v>383</v>
      </c>
      <c r="E21" s="171">
        <v>0</v>
      </c>
      <c r="F21" s="171">
        <v>0</v>
      </c>
      <c r="G21" s="171">
        <v>1</v>
      </c>
      <c r="H21" s="171">
        <v>3</v>
      </c>
      <c r="I21" s="171">
        <v>2</v>
      </c>
      <c r="J21" s="171">
        <v>6</v>
      </c>
      <c r="K21" s="171">
        <v>6</v>
      </c>
      <c r="L21" s="171">
        <v>25</v>
      </c>
      <c r="M21" s="177">
        <v>107</v>
      </c>
      <c r="N21" s="177">
        <v>58</v>
      </c>
      <c r="O21" s="171">
        <v>58</v>
      </c>
      <c r="P21" s="171">
        <v>58</v>
      </c>
      <c r="Q21" s="171">
        <v>27</v>
      </c>
      <c r="R21" s="171">
        <v>19</v>
      </c>
      <c r="S21" s="171">
        <v>6</v>
      </c>
      <c r="T21" s="171">
        <v>5</v>
      </c>
      <c r="U21" s="171">
        <v>1</v>
      </c>
      <c r="V21" s="171">
        <v>0</v>
      </c>
      <c r="W21" s="171">
        <v>0</v>
      </c>
      <c r="X21" s="171">
        <v>1</v>
      </c>
      <c r="Y21" s="171">
        <v>0</v>
      </c>
      <c r="Z21" s="171">
        <v>0</v>
      </c>
      <c r="AA21" s="171">
        <v>0</v>
      </c>
      <c r="AB21" s="171">
        <v>0</v>
      </c>
      <c r="AC21" s="171">
        <v>0</v>
      </c>
      <c r="AD21" s="171">
        <v>0</v>
      </c>
      <c r="AE21" s="171">
        <v>0</v>
      </c>
      <c r="AF21" s="171">
        <v>0</v>
      </c>
      <c r="AG21" s="171">
        <v>0</v>
      </c>
      <c r="AH21" s="171">
        <v>0</v>
      </c>
      <c r="AI21" s="171">
        <v>0</v>
      </c>
      <c r="AJ21" s="171">
        <v>0</v>
      </c>
      <c r="AK21" s="171">
        <v>0</v>
      </c>
      <c r="AL21" s="227">
        <v>78.67</v>
      </c>
      <c r="AM21" s="231">
        <v>79.57347258485642</v>
      </c>
      <c r="AN21" s="231">
        <v>10.82349389562075</v>
      </c>
    </row>
    <row r="22" spans="2:40" ht="12" customHeight="1">
      <c r="B22" s="308" t="s">
        <v>324</v>
      </c>
      <c r="C22" s="309"/>
      <c r="D22" s="176">
        <v>226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10</v>
      </c>
      <c r="K22" s="173">
        <v>11</v>
      </c>
      <c r="L22" s="173">
        <v>17</v>
      </c>
      <c r="M22" s="180">
        <v>66</v>
      </c>
      <c r="N22" s="180">
        <v>38</v>
      </c>
      <c r="O22" s="173">
        <v>36</v>
      </c>
      <c r="P22" s="173">
        <v>25</v>
      </c>
      <c r="Q22" s="173">
        <v>10</v>
      </c>
      <c r="R22" s="173">
        <v>11</v>
      </c>
      <c r="S22" s="173">
        <v>0</v>
      </c>
      <c r="T22" s="173">
        <v>0</v>
      </c>
      <c r="U22" s="173">
        <v>2</v>
      </c>
      <c r="V22" s="173">
        <v>0</v>
      </c>
      <c r="W22" s="173">
        <v>0</v>
      </c>
      <c r="X22" s="173">
        <v>0</v>
      </c>
      <c r="Y22" s="173">
        <v>0</v>
      </c>
      <c r="Z22" s="173">
        <v>0</v>
      </c>
      <c r="AA22" s="173">
        <v>0</v>
      </c>
      <c r="AB22" s="173">
        <v>0</v>
      </c>
      <c r="AC22" s="173">
        <v>0</v>
      </c>
      <c r="AD22" s="173">
        <v>0</v>
      </c>
      <c r="AE22" s="173">
        <v>0</v>
      </c>
      <c r="AF22" s="173">
        <v>0</v>
      </c>
      <c r="AG22" s="173">
        <v>0</v>
      </c>
      <c r="AH22" s="173">
        <v>0</v>
      </c>
      <c r="AI22" s="173">
        <v>0</v>
      </c>
      <c r="AJ22" s="173">
        <v>0</v>
      </c>
      <c r="AK22" s="173">
        <v>0</v>
      </c>
      <c r="AL22" s="229">
        <v>76.34</v>
      </c>
      <c r="AM22" s="230">
        <v>77.4167256637168</v>
      </c>
      <c r="AN22" s="230">
        <v>10.02373037169322</v>
      </c>
    </row>
    <row r="23" spans="2:40" ht="12">
      <c r="B23" s="295" t="s">
        <v>8</v>
      </c>
      <c r="C23" s="307"/>
      <c r="D23" s="177">
        <v>107</v>
      </c>
      <c r="E23" s="171">
        <v>0</v>
      </c>
      <c r="F23" s="171">
        <v>0</v>
      </c>
      <c r="G23" s="171">
        <v>3</v>
      </c>
      <c r="H23" s="171">
        <v>1</v>
      </c>
      <c r="I23" s="171">
        <v>1</v>
      </c>
      <c r="J23" s="171">
        <v>4</v>
      </c>
      <c r="K23" s="171">
        <v>9</v>
      </c>
      <c r="L23" s="171">
        <v>3</v>
      </c>
      <c r="M23" s="177">
        <v>16</v>
      </c>
      <c r="N23" s="177">
        <v>26</v>
      </c>
      <c r="O23" s="171">
        <v>11</v>
      </c>
      <c r="P23" s="171">
        <v>7</v>
      </c>
      <c r="Q23" s="171">
        <v>11</v>
      </c>
      <c r="R23" s="171">
        <v>7</v>
      </c>
      <c r="S23" s="171">
        <v>1</v>
      </c>
      <c r="T23" s="171">
        <v>2</v>
      </c>
      <c r="U23" s="171">
        <v>2</v>
      </c>
      <c r="V23" s="171">
        <v>2</v>
      </c>
      <c r="W23" s="171">
        <v>0</v>
      </c>
      <c r="X23" s="171">
        <v>0</v>
      </c>
      <c r="Y23" s="171">
        <v>0</v>
      </c>
      <c r="Z23" s="171">
        <v>0</v>
      </c>
      <c r="AA23" s="171">
        <v>0</v>
      </c>
      <c r="AB23" s="171">
        <v>0</v>
      </c>
      <c r="AC23" s="171">
        <v>0</v>
      </c>
      <c r="AD23" s="171">
        <v>1</v>
      </c>
      <c r="AE23" s="171">
        <v>0</v>
      </c>
      <c r="AF23" s="171">
        <v>0</v>
      </c>
      <c r="AG23" s="171">
        <v>0</v>
      </c>
      <c r="AH23" s="171">
        <v>0</v>
      </c>
      <c r="AI23" s="171">
        <v>0</v>
      </c>
      <c r="AJ23" s="171">
        <v>0</v>
      </c>
      <c r="AK23" s="171">
        <v>0</v>
      </c>
      <c r="AL23" s="227">
        <v>77.56</v>
      </c>
      <c r="AM23" s="231">
        <v>79.71794392523364</v>
      </c>
      <c r="AN23" s="231">
        <v>16.380124157978422</v>
      </c>
    </row>
    <row r="24" spans="2:40" ht="12">
      <c r="B24" s="295" t="s">
        <v>9</v>
      </c>
      <c r="C24" s="307"/>
      <c r="D24" s="255">
        <v>0</v>
      </c>
      <c r="E24" s="256">
        <v>0</v>
      </c>
      <c r="F24" s="256">
        <v>0</v>
      </c>
      <c r="G24" s="256">
        <v>0</v>
      </c>
      <c r="H24" s="256">
        <v>0</v>
      </c>
      <c r="I24" s="256">
        <v>0</v>
      </c>
      <c r="J24" s="256">
        <v>0</v>
      </c>
      <c r="K24" s="256">
        <v>0</v>
      </c>
      <c r="L24" s="256">
        <v>0</v>
      </c>
      <c r="M24" s="255">
        <v>0</v>
      </c>
      <c r="N24" s="255">
        <v>0</v>
      </c>
      <c r="O24" s="256">
        <v>0</v>
      </c>
      <c r="P24" s="256">
        <v>0</v>
      </c>
      <c r="Q24" s="256">
        <v>0</v>
      </c>
      <c r="R24" s="256">
        <v>0</v>
      </c>
      <c r="S24" s="256">
        <v>0</v>
      </c>
      <c r="T24" s="256">
        <v>0</v>
      </c>
      <c r="U24" s="256">
        <v>0</v>
      </c>
      <c r="V24" s="256">
        <v>0</v>
      </c>
      <c r="W24" s="256">
        <v>0</v>
      </c>
      <c r="X24" s="256">
        <v>0</v>
      </c>
      <c r="Y24" s="256">
        <v>0</v>
      </c>
      <c r="Z24" s="256">
        <v>0</v>
      </c>
      <c r="AA24" s="256">
        <v>0</v>
      </c>
      <c r="AB24" s="256">
        <v>0</v>
      </c>
      <c r="AC24" s="256">
        <v>0</v>
      </c>
      <c r="AD24" s="256">
        <v>0</v>
      </c>
      <c r="AE24" s="256">
        <v>0</v>
      </c>
      <c r="AF24" s="256">
        <v>0</v>
      </c>
      <c r="AG24" s="256">
        <v>0</v>
      </c>
      <c r="AH24" s="256">
        <v>0</v>
      </c>
      <c r="AI24" s="256">
        <v>0</v>
      </c>
      <c r="AJ24" s="256">
        <v>0</v>
      </c>
      <c r="AK24" s="256">
        <v>0</v>
      </c>
      <c r="AL24" s="227" t="s">
        <v>356</v>
      </c>
      <c r="AM24" s="231" t="s">
        <v>356</v>
      </c>
      <c r="AN24" s="231" t="s">
        <v>356</v>
      </c>
    </row>
    <row r="25" spans="2:40" ht="12">
      <c r="B25" s="295" t="s">
        <v>10</v>
      </c>
      <c r="C25" s="307"/>
      <c r="D25" s="255">
        <v>51</v>
      </c>
      <c r="E25" s="256">
        <v>0</v>
      </c>
      <c r="F25" s="256">
        <v>0</v>
      </c>
      <c r="G25" s="256">
        <v>0</v>
      </c>
      <c r="H25" s="256">
        <v>0</v>
      </c>
      <c r="I25" s="256">
        <v>0</v>
      </c>
      <c r="J25" s="256">
        <v>0</v>
      </c>
      <c r="K25" s="256">
        <v>0</v>
      </c>
      <c r="L25" s="256">
        <v>2</v>
      </c>
      <c r="M25" s="255">
        <v>12</v>
      </c>
      <c r="N25" s="255">
        <v>16</v>
      </c>
      <c r="O25" s="256">
        <v>9</v>
      </c>
      <c r="P25" s="256">
        <v>7</v>
      </c>
      <c r="Q25" s="256">
        <v>4</v>
      </c>
      <c r="R25" s="256">
        <v>1</v>
      </c>
      <c r="S25" s="256">
        <v>0</v>
      </c>
      <c r="T25" s="256">
        <v>0</v>
      </c>
      <c r="U25" s="256">
        <v>0</v>
      </c>
      <c r="V25" s="256">
        <v>0</v>
      </c>
      <c r="W25" s="256">
        <v>0</v>
      </c>
      <c r="X25" s="256">
        <v>0</v>
      </c>
      <c r="Y25" s="256">
        <v>0</v>
      </c>
      <c r="Z25" s="256">
        <v>0</v>
      </c>
      <c r="AA25" s="256">
        <v>0</v>
      </c>
      <c r="AB25" s="256">
        <v>0</v>
      </c>
      <c r="AC25" s="256">
        <v>0</v>
      </c>
      <c r="AD25" s="256">
        <v>0</v>
      </c>
      <c r="AE25" s="256">
        <v>0</v>
      </c>
      <c r="AF25" s="256">
        <v>0</v>
      </c>
      <c r="AG25" s="256">
        <v>0</v>
      </c>
      <c r="AH25" s="256">
        <v>0</v>
      </c>
      <c r="AI25" s="256">
        <v>0</v>
      </c>
      <c r="AJ25" s="256">
        <v>0</v>
      </c>
      <c r="AK25" s="256">
        <v>0</v>
      </c>
      <c r="AL25" s="227">
        <v>75.22</v>
      </c>
      <c r="AM25" s="231">
        <v>78.67843137254901</v>
      </c>
      <c r="AN25" s="231">
        <v>6.958948016057891</v>
      </c>
    </row>
    <row r="26" spans="2:40" ht="12">
      <c r="B26" s="295" t="s">
        <v>11</v>
      </c>
      <c r="C26" s="307"/>
      <c r="D26" s="177">
        <v>46</v>
      </c>
      <c r="E26" s="171">
        <v>0</v>
      </c>
      <c r="F26" s="171">
        <v>0</v>
      </c>
      <c r="G26" s="171">
        <v>0</v>
      </c>
      <c r="H26" s="171">
        <v>0</v>
      </c>
      <c r="I26" s="171">
        <v>0</v>
      </c>
      <c r="J26" s="171">
        <v>3</v>
      </c>
      <c r="K26" s="171">
        <v>3</v>
      </c>
      <c r="L26" s="171">
        <v>2</v>
      </c>
      <c r="M26" s="177">
        <v>13</v>
      </c>
      <c r="N26" s="177">
        <v>13</v>
      </c>
      <c r="O26" s="171">
        <v>7</v>
      </c>
      <c r="P26" s="171">
        <v>2</v>
      </c>
      <c r="Q26" s="171">
        <v>2</v>
      </c>
      <c r="R26" s="171">
        <v>1</v>
      </c>
      <c r="S26" s="171">
        <v>0</v>
      </c>
      <c r="T26" s="171">
        <v>0</v>
      </c>
      <c r="U26" s="171">
        <v>0</v>
      </c>
      <c r="V26" s="171">
        <v>0</v>
      </c>
      <c r="W26" s="171">
        <v>0</v>
      </c>
      <c r="X26" s="171">
        <v>0</v>
      </c>
      <c r="Y26" s="171">
        <v>0</v>
      </c>
      <c r="Z26" s="171">
        <v>0</v>
      </c>
      <c r="AA26" s="171">
        <v>0</v>
      </c>
      <c r="AB26" s="171">
        <v>0</v>
      </c>
      <c r="AC26" s="171">
        <v>0</v>
      </c>
      <c r="AD26" s="171">
        <v>0</v>
      </c>
      <c r="AE26" s="171">
        <v>0</v>
      </c>
      <c r="AF26" s="171">
        <v>0</v>
      </c>
      <c r="AG26" s="171">
        <v>0</v>
      </c>
      <c r="AH26" s="171">
        <v>0</v>
      </c>
      <c r="AI26" s="171">
        <v>0</v>
      </c>
      <c r="AJ26" s="171">
        <v>0</v>
      </c>
      <c r="AK26" s="171">
        <v>0</v>
      </c>
      <c r="AL26" s="227">
        <v>75.14500000000001</v>
      </c>
      <c r="AM26" s="231">
        <v>74.72065217391305</v>
      </c>
      <c r="AN26" s="231">
        <v>8.576851896477299</v>
      </c>
    </row>
    <row r="27" spans="2:40" ht="12">
      <c r="B27" s="295" t="s">
        <v>12</v>
      </c>
      <c r="C27" s="307"/>
      <c r="D27" s="255">
        <v>0</v>
      </c>
      <c r="E27" s="256">
        <v>0</v>
      </c>
      <c r="F27" s="256">
        <v>0</v>
      </c>
      <c r="G27" s="256">
        <v>0</v>
      </c>
      <c r="H27" s="256">
        <v>0</v>
      </c>
      <c r="I27" s="256">
        <v>0</v>
      </c>
      <c r="J27" s="256">
        <v>0</v>
      </c>
      <c r="K27" s="256">
        <v>0</v>
      </c>
      <c r="L27" s="256">
        <v>0</v>
      </c>
      <c r="M27" s="255">
        <v>0</v>
      </c>
      <c r="N27" s="255">
        <v>0</v>
      </c>
      <c r="O27" s="256">
        <v>0</v>
      </c>
      <c r="P27" s="256">
        <v>0</v>
      </c>
      <c r="Q27" s="256">
        <v>0</v>
      </c>
      <c r="R27" s="256">
        <v>0</v>
      </c>
      <c r="S27" s="256">
        <v>0</v>
      </c>
      <c r="T27" s="256">
        <v>0</v>
      </c>
      <c r="U27" s="256">
        <v>0</v>
      </c>
      <c r="V27" s="256">
        <v>0</v>
      </c>
      <c r="W27" s="256">
        <v>0</v>
      </c>
      <c r="X27" s="256">
        <v>0</v>
      </c>
      <c r="Y27" s="256">
        <v>0</v>
      </c>
      <c r="Z27" s="256">
        <v>0</v>
      </c>
      <c r="AA27" s="256">
        <v>0</v>
      </c>
      <c r="AB27" s="256">
        <v>0</v>
      </c>
      <c r="AC27" s="256">
        <v>0</v>
      </c>
      <c r="AD27" s="256">
        <v>0</v>
      </c>
      <c r="AE27" s="256">
        <v>0</v>
      </c>
      <c r="AF27" s="256">
        <v>0</v>
      </c>
      <c r="AG27" s="256">
        <v>0</v>
      </c>
      <c r="AH27" s="256">
        <v>0</v>
      </c>
      <c r="AI27" s="256">
        <v>0</v>
      </c>
      <c r="AJ27" s="256">
        <v>0</v>
      </c>
      <c r="AK27" s="256">
        <v>0</v>
      </c>
      <c r="AL27" s="227" t="s">
        <v>356</v>
      </c>
      <c r="AM27" s="231" t="s">
        <v>356</v>
      </c>
      <c r="AN27" s="231" t="s">
        <v>356</v>
      </c>
    </row>
    <row r="28" spans="2:40" ht="12">
      <c r="B28" s="295" t="s">
        <v>13</v>
      </c>
      <c r="C28" s="307"/>
      <c r="D28" s="255">
        <v>0</v>
      </c>
      <c r="E28" s="256">
        <v>0</v>
      </c>
      <c r="F28" s="256">
        <v>0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5">
        <v>0</v>
      </c>
      <c r="N28" s="255">
        <v>0</v>
      </c>
      <c r="O28" s="256">
        <v>0</v>
      </c>
      <c r="P28" s="256">
        <v>0</v>
      </c>
      <c r="Q28" s="256">
        <v>0</v>
      </c>
      <c r="R28" s="256">
        <v>0</v>
      </c>
      <c r="S28" s="256">
        <v>0</v>
      </c>
      <c r="T28" s="256">
        <v>0</v>
      </c>
      <c r="U28" s="256">
        <v>0</v>
      </c>
      <c r="V28" s="256">
        <v>0</v>
      </c>
      <c r="W28" s="256">
        <v>0</v>
      </c>
      <c r="X28" s="256">
        <v>0</v>
      </c>
      <c r="Y28" s="256">
        <v>0</v>
      </c>
      <c r="Z28" s="256">
        <v>0</v>
      </c>
      <c r="AA28" s="256">
        <v>0</v>
      </c>
      <c r="AB28" s="256">
        <v>0</v>
      </c>
      <c r="AC28" s="256">
        <v>0</v>
      </c>
      <c r="AD28" s="256">
        <v>0</v>
      </c>
      <c r="AE28" s="256">
        <v>0</v>
      </c>
      <c r="AF28" s="256">
        <v>0</v>
      </c>
      <c r="AG28" s="256">
        <v>0</v>
      </c>
      <c r="AH28" s="256">
        <v>0</v>
      </c>
      <c r="AI28" s="256">
        <v>0</v>
      </c>
      <c r="AJ28" s="256">
        <v>0</v>
      </c>
      <c r="AK28" s="256">
        <v>0</v>
      </c>
      <c r="AL28" s="227" t="s">
        <v>356</v>
      </c>
      <c r="AM28" s="231" t="s">
        <v>356</v>
      </c>
      <c r="AN28" s="231" t="s">
        <v>356</v>
      </c>
    </row>
    <row r="29" spans="2:40" ht="12">
      <c r="B29" s="295" t="s">
        <v>14</v>
      </c>
      <c r="C29" s="307"/>
      <c r="D29" s="255">
        <v>14</v>
      </c>
      <c r="E29" s="256">
        <v>0</v>
      </c>
      <c r="F29" s="256">
        <v>0</v>
      </c>
      <c r="G29" s="256">
        <v>0</v>
      </c>
      <c r="H29" s="256">
        <v>0</v>
      </c>
      <c r="I29" s="256">
        <v>0</v>
      </c>
      <c r="J29" s="256">
        <v>0</v>
      </c>
      <c r="K29" s="256">
        <v>0</v>
      </c>
      <c r="L29" s="256">
        <v>3</v>
      </c>
      <c r="M29" s="255">
        <v>8</v>
      </c>
      <c r="N29" s="255">
        <v>0</v>
      </c>
      <c r="O29" s="256">
        <v>1</v>
      </c>
      <c r="P29" s="256">
        <v>0</v>
      </c>
      <c r="Q29" s="256">
        <v>2</v>
      </c>
      <c r="R29" s="256">
        <v>0</v>
      </c>
      <c r="S29" s="256">
        <v>0</v>
      </c>
      <c r="T29" s="256">
        <v>0</v>
      </c>
      <c r="U29" s="256">
        <v>0</v>
      </c>
      <c r="V29" s="256">
        <v>0</v>
      </c>
      <c r="W29" s="256">
        <v>0</v>
      </c>
      <c r="X29" s="256">
        <v>0</v>
      </c>
      <c r="Y29" s="256">
        <v>0</v>
      </c>
      <c r="Z29" s="256">
        <v>0</v>
      </c>
      <c r="AA29" s="256">
        <v>0</v>
      </c>
      <c r="AB29" s="256">
        <v>0</v>
      </c>
      <c r="AC29" s="256">
        <v>0</v>
      </c>
      <c r="AD29" s="256">
        <v>0</v>
      </c>
      <c r="AE29" s="256">
        <v>0</v>
      </c>
      <c r="AF29" s="256">
        <v>0</v>
      </c>
      <c r="AG29" s="256">
        <v>0</v>
      </c>
      <c r="AH29" s="256">
        <v>0</v>
      </c>
      <c r="AI29" s="256">
        <v>0</v>
      </c>
      <c r="AJ29" s="256">
        <v>0</v>
      </c>
      <c r="AK29" s="256">
        <v>0</v>
      </c>
      <c r="AL29" s="227">
        <v>72.5</v>
      </c>
      <c r="AM29" s="231">
        <v>74.88214285714287</v>
      </c>
      <c r="AN29" s="231">
        <v>7.939025495876416</v>
      </c>
    </row>
    <row r="30" spans="2:40" ht="12">
      <c r="B30" s="295" t="s">
        <v>15</v>
      </c>
      <c r="C30" s="307"/>
      <c r="D30" s="255">
        <v>106</v>
      </c>
      <c r="E30" s="256">
        <v>0</v>
      </c>
      <c r="F30" s="256">
        <v>0</v>
      </c>
      <c r="G30" s="256">
        <v>0</v>
      </c>
      <c r="H30" s="256">
        <v>0</v>
      </c>
      <c r="I30" s="256">
        <v>0</v>
      </c>
      <c r="J30" s="256">
        <v>1</v>
      </c>
      <c r="K30" s="256">
        <v>1</v>
      </c>
      <c r="L30" s="256">
        <v>6</v>
      </c>
      <c r="M30" s="255">
        <v>11</v>
      </c>
      <c r="N30" s="255">
        <v>20</v>
      </c>
      <c r="O30" s="256">
        <v>11</v>
      </c>
      <c r="P30" s="256">
        <v>29</v>
      </c>
      <c r="Q30" s="256">
        <v>13</v>
      </c>
      <c r="R30" s="256">
        <v>1</v>
      </c>
      <c r="S30" s="256">
        <v>8</v>
      </c>
      <c r="T30" s="256">
        <v>4</v>
      </c>
      <c r="U30" s="256">
        <v>1</v>
      </c>
      <c r="V30" s="256">
        <v>0</v>
      </c>
      <c r="W30" s="256">
        <v>0</v>
      </c>
      <c r="X30" s="256">
        <v>0</v>
      </c>
      <c r="Y30" s="256">
        <v>0</v>
      </c>
      <c r="Z30" s="256">
        <v>0</v>
      </c>
      <c r="AA30" s="256">
        <v>0</v>
      </c>
      <c r="AB30" s="256">
        <v>0</v>
      </c>
      <c r="AC30" s="256">
        <v>0</v>
      </c>
      <c r="AD30" s="256">
        <v>0</v>
      </c>
      <c r="AE30" s="256">
        <v>0</v>
      </c>
      <c r="AF30" s="256">
        <v>0</v>
      </c>
      <c r="AG30" s="256">
        <v>0</v>
      </c>
      <c r="AH30" s="256">
        <v>0</v>
      </c>
      <c r="AI30" s="256">
        <v>0</v>
      </c>
      <c r="AJ30" s="256">
        <v>0</v>
      </c>
      <c r="AK30" s="256">
        <v>0</v>
      </c>
      <c r="AL30" s="227">
        <v>85.5</v>
      </c>
      <c r="AM30" s="231">
        <v>83.90292452830188</v>
      </c>
      <c r="AN30" s="231">
        <v>10.431622433915715</v>
      </c>
    </row>
    <row r="31" spans="2:40" ht="12">
      <c r="B31" s="295" t="s">
        <v>16</v>
      </c>
      <c r="C31" s="307"/>
      <c r="D31" s="255">
        <v>24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6">
        <v>2</v>
      </c>
      <c r="L31" s="256">
        <v>0</v>
      </c>
      <c r="M31" s="255">
        <v>0</v>
      </c>
      <c r="N31" s="255">
        <v>10</v>
      </c>
      <c r="O31" s="256">
        <v>0</v>
      </c>
      <c r="P31" s="256">
        <v>8</v>
      </c>
      <c r="Q31" s="256">
        <v>3</v>
      </c>
      <c r="R31" s="256">
        <v>0</v>
      </c>
      <c r="S31" s="256">
        <v>1</v>
      </c>
      <c r="T31" s="256">
        <v>0</v>
      </c>
      <c r="U31" s="256">
        <v>0</v>
      </c>
      <c r="V31" s="256">
        <v>0</v>
      </c>
      <c r="W31" s="256">
        <v>0</v>
      </c>
      <c r="X31" s="256">
        <v>0</v>
      </c>
      <c r="Y31" s="256">
        <v>0</v>
      </c>
      <c r="Z31" s="256">
        <v>0</v>
      </c>
      <c r="AA31" s="256">
        <v>0</v>
      </c>
      <c r="AB31" s="256">
        <v>0</v>
      </c>
      <c r="AC31" s="256">
        <v>0</v>
      </c>
      <c r="AD31" s="256">
        <v>0</v>
      </c>
      <c r="AE31" s="256">
        <v>0</v>
      </c>
      <c r="AF31" s="256">
        <v>0</v>
      </c>
      <c r="AG31" s="256">
        <v>0</v>
      </c>
      <c r="AH31" s="256">
        <v>0</v>
      </c>
      <c r="AI31" s="256">
        <v>0</v>
      </c>
      <c r="AJ31" s="256">
        <v>0</v>
      </c>
      <c r="AK31" s="256">
        <v>0</v>
      </c>
      <c r="AL31" s="227">
        <v>83.235</v>
      </c>
      <c r="AM31" s="231">
        <v>82.35916666666667</v>
      </c>
      <c r="AN31" s="231">
        <v>9.27429168356722</v>
      </c>
    </row>
    <row r="32" spans="2:40" ht="12">
      <c r="B32" s="295" t="s">
        <v>17</v>
      </c>
      <c r="C32" s="307"/>
      <c r="D32" s="255">
        <v>25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0</v>
      </c>
      <c r="L32" s="256">
        <v>3</v>
      </c>
      <c r="M32" s="255">
        <v>2</v>
      </c>
      <c r="N32" s="255">
        <v>3</v>
      </c>
      <c r="O32" s="256">
        <v>7</v>
      </c>
      <c r="P32" s="256">
        <v>4</v>
      </c>
      <c r="Q32" s="256">
        <v>4</v>
      </c>
      <c r="R32" s="256">
        <v>0</v>
      </c>
      <c r="S32" s="256">
        <v>2</v>
      </c>
      <c r="T32" s="256">
        <v>0</v>
      </c>
      <c r="U32" s="256">
        <v>0</v>
      </c>
      <c r="V32" s="256">
        <v>0</v>
      </c>
      <c r="W32" s="256">
        <v>0</v>
      </c>
      <c r="X32" s="256">
        <v>0</v>
      </c>
      <c r="Y32" s="256">
        <v>0</v>
      </c>
      <c r="Z32" s="256">
        <v>0</v>
      </c>
      <c r="AA32" s="256">
        <v>0</v>
      </c>
      <c r="AB32" s="256">
        <v>0</v>
      </c>
      <c r="AC32" s="256">
        <v>0</v>
      </c>
      <c r="AD32" s="256">
        <v>0</v>
      </c>
      <c r="AE32" s="256">
        <v>0</v>
      </c>
      <c r="AF32" s="256">
        <v>0</v>
      </c>
      <c r="AG32" s="256">
        <v>0</v>
      </c>
      <c r="AH32" s="256">
        <v>0</v>
      </c>
      <c r="AI32" s="256">
        <v>0</v>
      </c>
      <c r="AJ32" s="256">
        <v>0</v>
      </c>
      <c r="AK32" s="256">
        <v>0</v>
      </c>
      <c r="AL32" s="227">
        <v>80.83</v>
      </c>
      <c r="AM32" s="231">
        <v>82.4104</v>
      </c>
      <c r="AN32" s="231">
        <v>8.631974223779865</v>
      </c>
    </row>
    <row r="33" spans="2:40" ht="12">
      <c r="B33" s="295" t="s">
        <v>18</v>
      </c>
      <c r="C33" s="307"/>
      <c r="D33" s="177">
        <v>499</v>
      </c>
      <c r="E33" s="171">
        <v>8</v>
      </c>
      <c r="F33" s="171">
        <v>2</v>
      </c>
      <c r="G33" s="171">
        <v>5</v>
      </c>
      <c r="H33" s="171">
        <v>5</v>
      </c>
      <c r="I33" s="171">
        <v>6</v>
      </c>
      <c r="J33" s="171">
        <v>7</v>
      </c>
      <c r="K33" s="171">
        <v>34</v>
      </c>
      <c r="L33" s="171">
        <v>105</v>
      </c>
      <c r="M33" s="177">
        <v>208</v>
      </c>
      <c r="N33" s="177">
        <v>63</v>
      </c>
      <c r="O33" s="171">
        <v>27</v>
      </c>
      <c r="P33" s="171">
        <v>22</v>
      </c>
      <c r="Q33" s="171">
        <v>2</v>
      </c>
      <c r="R33" s="171">
        <v>3</v>
      </c>
      <c r="S33" s="171">
        <v>1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0</v>
      </c>
      <c r="AA33" s="171">
        <v>0</v>
      </c>
      <c r="AB33" s="171">
        <v>0</v>
      </c>
      <c r="AC33" s="171">
        <v>0</v>
      </c>
      <c r="AD33" s="171">
        <v>0</v>
      </c>
      <c r="AE33" s="171">
        <v>0</v>
      </c>
      <c r="AF33" s="171">
        <v>0</v>
      </c>
      <c r="AG33" s="171">
        <v>0</v>
      </c>
      <c r="AH33" s="171">
        <v>0</v>
      </c>
      <c r="AI33" s="171">
        <v>0</v>
      </c>
      <c r="AJ33" s="171">
        <v>0</v>
      </c>
      <c r="AK33" s="171">
        <v>1</v>
      </c>
      <c r="AL33" s="227">
        <v>70.73</v>
      </c>
      <c r="AM33" s="231">
        <v>71.57076152304613</v>
      </c>
      <c r="AN33" s="231">
        <v>28.423166123978646</v>
      </c>
    </row>
    <row r="34" spans="2:40" ht="12">
      <c r="B34" s="295" t="s">
        <v>19</v>
      </c>
      <c r="C34" s="307"/>
      <c r="D34" s="177">
        <v>499</v>
      </c>
      <c r="E34" s="171">
        <v>0</v>
      </c>
      <c r="F34" s="171">
        <v>0</v>
      </c>
      <c r="G34" s="171">
        <v>1</v>
      </c>
      <c r="H34" s="171">
        <v>0</v>
      </c>
      <c r="I34" s="171">
        <v>6</v>
      </c>
      <c r="J34" s="171">
        <v>8</v>
      </c>
      <c r="K34" s="171">
        <v>20</v>
      </c>
      <c r="L34" s="171">
        <v>42</v>
      </c>
      <c r="M34" s="177">
        <v>186</v>
      </c>
      <c r="N34" s="177">
        <v>93</v>
      </c>
      <c r="O34" s="171">
        <v>56</v>
      </c>
      <c r="P34" s="171">
        <v>16</v>
      </c>
      <c r="Q34" s="171">
        <v>27</v>
      </c>
      <c r="R34" s="171">
        <v>6</v>
      </c>
      <c r="S34" s="171">
        <v>30</v>
      </c>
      <c r="T34" s="171">
        <v>7</v>
      </c>
      <c r="U34" s="171">
        <v>1</v>
      </c>
      <c r="V34" s="171">
        <v>0</v>
      </c>
      <c r="W34" s="171">
        <v>0</v>
      </c>
      <c r="X34" s="171">
        <v>0</v>
      </c>
      <c r="Y34" s="171">
        <v>0</v>
      </c>
      <c r="Z34" s="171">
        <v>0</v>
      </c>
      <c r="AA34" s="171">
        <v>0</v>
      </c>
      <c r="AB34" s="171">
        <v>0</v>
      </c>
      <c r="AC34" s="171">
        <v>0</v>
      </c>
      <c r="AD34" s="171">
        <v>0</v>
      </c>
      <c r="AE34" s="171">
        <v>0</v>
      </c>
      <c r="AF34" s="171">
        <v>0</v>
      </c>
      <c r="AG34" s="171">
        <v>0</v>
      </c>
      <c r="AH34" s="171">
        <v>0</v>
      </c>
      <c r="AI34" s="171">
        <v>0</v>
      </c>
      <c r="AJ34" s="171">
        <v>0</v>
      </c>
      <c r="AK34" s="171">
        <v>0</v>
      </c>
      <c r="AL34" s="227">
        <v>74.36</v>
      </c>
      <c r="AM34" s="231">
        <v>76.63863727454915</v>
      </c>
      <c r="AN34" s="231">
        <v>10.585374227529265</v>
      </c>
    </row>
    <row r="35" spans="2:40" ht="12">
      <c r="B35" s="295" t="s">
        <v>20</v>
      </c>
      <c r="C35" s="307"/>
      <c r="D35" s="177">
        <v>2895</v>
      </c>
      <c r="E35" s="171">
        <v>38</v>
      </c>
      <c r="F35" s="171">
        <v>54</v>
      </c>
      <c r="G35" s="171">
        <v>106</v>
      </c>
      <c r="H35" s="171">
        <v>31</v>
      </c>
      <c r="I35" s="171">
        <v>146</v>
      </c>
      <c r="J35" s="171">
        <v>220</v>
      </c>
      <c r="K35" s="171">
        <v>338</v>
      </c>
      <c r="L35" s="171">
        <v>502</v>
      </c>
      <c r="M35" s="177">
        <v>874</v>
      </c>
      <c r="N35" s="177">
        <v>327</v>
      </c>
      <c r="O35" s="171">
        <v>164</v>
      </c>
      <c r="P35" s="171">
        <v>63</v>
      </c>
      <c r="Q35" s="171">
        <v>24</v>
      </c>
      <c r="R35" s="171">
        <v>6</v>
      </c>
      <c r="S35" s="171">
        <v>2</v>
      </c>
      <c r="T35" s="171">
        <v>0</v>
      </c>
      <c r="U35" s="171">
        <v>0</v>
      </c>
      <c r="V35" s="171">
        <v>0</v>
      </c>
      <c r="W35" s="171">
        <v>0</v>
      </c>
      <c r="X35" s="171">
        <v>0</v>
      </c>
      <c r="Y35" s="171">
        <v>0</v>
      </c>
      <c r="Z35" s="171">
        <v>0</v>
      </c>
      <c r="AA35" s="171">
        <v>0</v>
      </c>
      <c r="AB35" s="171">
        <v>0</v>
      </c>
      <c r="AC35" s="171">
        <v>0</v>
      </c>
      <c r="AD35" s="171">
        <v>0</v>
      </c>
      <c r="AE35" s="171">
        <v>0</v>
      </c>
      <c r="AF35" s="171">
        <v>0</v>
      </c>
      <c r="AG35" s="171">
        <v>0</v>
      </c>
      <c r="AH35" s="171">
        <v>0</v>
      </c>
      <c r="AI35" s="171">
        <v>0</v>
      </c>
      <c r="AJ35" s="171">
        <v>0</v>
      </c>
      <c r="AK35" s="171">
        <v>0</v>
      </c>
      <c r="AL35" s="227">
        <v>70.02</v>
      </c>
      <c r="AM35" s="231">
        <v>67.15102936096706</v>
      </c>
      <c r="AN35" s="231">
        <v>11.29740321167026</v>
      </c>
    </row>
    <row r="36" spans="2:40" ht="12">
      <c r="B36" s="295" t="s">
        <v>21</v>
      </c>
      <c r="C36" s="307"/>
      <c r="D36" s="177">
        <v>1043</v>
      </c>
      <c r="E36" s="171">
        <v>9</v>
      </c>
      <c r="F36" s="171">
        <v>9</v>
      </c>
      <c r="G36" s="171">
        <v>31</v>
      </c>
      <c r="H36" s="171">
        <v>7</v>
      </c>
      <c r="I36" s="171">
        <v>10</v>
      </c>
      <c r="J36" s="171">
        <v>53</v>
      </c>
      <c r="K36" s="171">
        <v>124</v>
      </c>
      <c r="L36" s="171">
        <v>166</v>
      </c>
      <c r="M36" s="177">
        <v>376</v>
      </c>
      <c r="N36" s="177">
        <v>127</v>
      </c>
      <c r="O36" s="171">
        <v>82</v>
      </c>
      <c r="P36" s="171">
        <v>26</v>
      </c>
      <c r="Q36" s="171">
        <v>13</v>
      </c>
      <c r="R36" s="171">
        <v>2</v>
      </c>
      <c r="S36" s="171">
        <v>3</v>
      </c>
      <c r="T36" s="171">
        <v>0</v>
      </c>
      <c r="U36" s="171">
        <v>4</v>
      </c>
      <c r="V36" s="171">
        <v>0</v>
      </c>
      <c r="W36" s="171">
        <v>1</v>
      </c>
      <c r="X36" s="171">
        <v>0</v>
      </c>
      <c r="Y36" s="171">
        <v>0</v>
      </c>
      <c r="Z36" s="171">
        <v>0</v>
      </c>
      <c r="AA36" s="171">
        <v>0</v>
      </c>
      <c r="AB36" s="171">
        <v>0</v>
      </c>
      <c r="AC36" s="171">
        <v>0</v>
      </c>
      <c r="AD36" s="171">
        <v>0</v>
      </c>
      <c r="AE36" s="171">
        <v>0</v>
      </c>
      <c r="AF36" s="171">
        <v>0</v>
      </c>
      <c r="AG36" s="171">
        <v>0</v>
      </c>
      <c r="AH36" s="171">
        <v>0</v>
      </c>
      <c r="AI36" s="171">
        <v>0</v>
      </c>
      <c r="AJ36" s="171">
        <v>0</v>
      </c>
      <c r="AK36" s="171">
        <v>0</v>
      </c>
      <c r="AL36" s="227">
        <v>70.68</v>
      </c>
      <c r="AM36" s="231">
        <v>69.72618408437204</v>
      </c>
      <c r="AN36" s="231">
        <v>10.504367331047662</v>
      </c>
    </row>
    <row r="37" spans="2:40" ht="12">
      <c r="B37" s="295" t="s">
        <v>22</v>
      </c>
      <c r="C37" s="307"/>
      <c r="D37" s="177">
        <v>16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4</v>
      </c>
      <c r="L37" s="171">
        <v>0</v>
      </c>
      <c r="M37" s="177">
        <v>6</v>
      </c>
      <c r="N37" s="177">
        <v>2</v>
      </c>
      <c r="O37" s="171">
        <v>3</v>
      </c>
      <c r="P37" s="171">
        <v>1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0</v>
      </c>
      <c r="AA37" s="171">
        <v>0</v>
      </c>
      <c r="AB37" s="171">
        <v>0</v>
      </c>
      <c r="AC37" s="171">
        <v>0</v>
      </c>
      <c r="AD37" s="171">
        <v>0</v>
      </c>
      <c r="AE37" s="171">
        <v>0</v>
      </c>
      <c r="AF37" s="171">
        <v>0</v>
      </c>
      <c r="AG37" s="171">
        <v>0</v>
      </c>
      <c r="AH37" s="171">
        <v>0</v>
      </c>
      <c r="AI37" s="171">
        <v>0</v>
      </c>
      <c r="AJ37" s="171">
        <v>0</v>
      </c>
      <c r="AK37" s="171">
        <v>0</v>
      </c>
      <c r="AL37" s="227">
        <v>70.735</v>
      </c>
      <c r="AM37" s="231">
        <v>72.751875</v>
      </c>
      <c r="AN37" s="231">
        <v>7.156735958754755</v>
      </c>
    </row>
    <row r="38" spans="2:40" ht="12">
      <c r="B38" s="295" t="s">
        <v>23</v>
      </c>
      <c r="C38" s="307"/>
      <c r="D38" s="255">
        <v>5</v>
      </c>
      <c r="E38" s="256">
        <v>0</v>
      </c>
      <c r="F38" s="256">
        <v>0</v>
      </c>
      <c r="G38" s="256">
        <v>0</v>
      </c>
      <c r="H38" s="256">
        <v>0</v>
      </c>
      <c r="I38" s="256">
        <v>0</v>
      </c>
      <c r="J38" s="256">
        <v>0</v>
      </c>
      <c r="K38" s="256">
        <v>0</v>
      </c>
      <c r="L38" s="256">
        <v>1</v>
      </c>
      <c r="M38" s="255">
        <v>0</v>
      </c>
      <c r="N38" s="255">
        <v>0</v>
      </c>
      <c r="O38" s="256">
        <v>0</v>
      </c>
      <c r="P38" s="256">
        <v>2</v>
      </c>
      <c r="Q38" s="256">
        <v>1</v>
      </c>
      <c r="R38" s="256">
        <v>0</v>
      </c>
      <c r="S38" s="256">
        <v>0</v>
      </c>
      <c r="T38" s="256">
        <v>1</v>
      </c>
      <c r="U38" s="256">
        <v>0</v>
      </c>
      <c r="V38" s="256">
        <v>0</v>
      </c>
      <c r="W38" s="256">
        <v>0</v>
      </c>
      <c r="X38" s="256">
        <v>0</v>
      </c>
      <c r="Y38" s="256">
        <v>0</v>
      </c>
      <c r="Z38" s="256">
        <v>0</v>
      </c>
      <c r="AA38" s="256">
        <v>0</v>
      </c>
      <c r="AB38" s="256">
        <v>0</v>
      </c>
      <c r="AC38" s="256">
        <v>0</v>
      </c>
      <c r="AD38" s="256">
        <v>0</v>
      </c>
      <c r="AE38" s="256">
        <v>0</v>
      </c>
      <c r="AF38" s="256">
        <v>0</v>
      </c>
      <c r="AG38" s="256">
        <v>0</v>
      </c>
      <c r="AH38" s="256">
        <v>0</v>
      </c>
      <c r="AI38" s="256">
        <v>0</v>
      </c>
      <c r="AJ38" s="256">
        <v>0</v>
      </c>
      <c r="AK38" s="256">
        <v>0</v>
      </c>
      <c r="AL38" s="261">
        <v>85.28</v>
      </c>
      <c r="AM38" s="262">
        <v>86.72</v>
      </c>
      <c r="AN38" s="262">
        <v>13.402941841252611</v>
      </c>
    </row>
    <row r="39" spans="2:40" ht="12">
      <c r="B39" s="295" t="s">
        <v>24</v>
      </c>
      <c r="C39" s="307"/>
      <c r="D39" s="255">
        <v>10</v>
      </c>
      <c r="E39" s="256">
        <v>0</v>
      </c>
      <c r="F39" s="256">
        <v>0</v>
      </c>
      <c r="G39" s="256">
        <v>0</v>
      </c>
      <c r="H39" s="256">
        <v>0</v>
      </c>
      <c r="I39" s="256">
        <v>0</v>
      </c>
      <c r="J39" s="256">
        <v>0</v>
      </c>
      <c r="K39" s="256">
        <v>2</v>
      </c>
      <c r="L39" s="256">
        <v>0</v>
      </c>
      <c r="M39" s="255">
        <v>3</v>
      </c>
      <c r="N39" s="255">
        <v>1</v>
      </c>
      <c r="O39" s="256">
        <v>3</v>
      </c>
      <c r="P39" s="256">
        <v>1</v>
      </c>
      <c r="Q39" s="256">
        <v>0</v>
      </c>
      <c r="R39" s="256">
        <v>0</v>
      </c>
      <c r="S39" s="256">
        <v>0</v>
      </c>
      <c r="T39" s="256">
        <v>0</v>
      </c>
      <c r="U39" s="256">
        <v>0</v>
      </c>
      <c r="V39" s="256">
        <v>0</v>
      </c>
      <c r="W39" s="256">
        <v>0</v>
      </c>
      <c r="X39" s="256">
        <v>0</v>
      </c>
      <c r="Y39" s="256">
        <v>0</v>
      </c>
      <c r="Z39" s="256">
        <v>0</v>
      </c>
      <c r="AA39" s="256">
        <v>0</v>
      </c>
      <c r="AB39" s="256">
        <v>0</v>
      </c>
      <c r="AC39" s="256">
        <v>0</v>
      </c>
      <c r="AD39" s="256">
        <v>0</v>
      </c>
      <c r="AE39" s="256">
        <v>0</v>
      </c>
      <c r="AF39" s="256">
        <v>0</v>
      </c>
      <c r="AG39" s="256">
        <v>0</v>
      </c>
      <c r="AH39" s="256">
        <v>0</v>
      </c>
      <c r="AI39" s="256">
        <v>0</v>
      </c>
      <c r="AJ39" s="256">
        <v>0</v>
      </c>
      <c r="AK39" s="256">
        <v>0</v>
      </c>
      <c r="AL39" s="227">
        <v>74.13499999999999</v>
      </c>
      <c r="AM39" s="231">
        <v>75.708</v>
      </c>
      <c r="AN39" s="231">
        <v>8.165723482949936</v>
      </c>
    </row>
    <row r="40" spans="2:40" ht="12">
      <c r="B40" s="295" t="s">
        <v>25</v>
      </c>
      <c r="C40" s="307"/>
      <c r="D40" s="255">
        <v>0</v>
      </c>
      <c r="E40" s="256">
        <v>0</v>
      </c>
      <c r="F40" s="256">
        <v>0</v>
      </c>
      <c r="G40" s="256">
        <v>0</v>
      </c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5">
        <v>0</v>
      </c>
      <c r="N40" s="255">
        <v>0</v>
      </c>
      <c r="O40" s="256">
        <v>0</v>
      </c>
      <c r="P40" s="256">
        <v>0</v>
      </c>
      <c r="Q40" s="256">
        <v>0</v>
      </c>
      <c r="R40" s="256">
        <v>0</v>
      </c>
      <c r="S40" s="256">
        <v>0</v>
      </c>
      <c r="T40" s="256">
        <v>0</v>
      </c>
      <c r="U40" s="256">
        <v>0</v>
      </c>
      <c r="V40" s="256">
        <v>0</v>
      </c>
      <c r="W40" s="256">
        <v>0</v>
      </c>
      <c r="X40" s="256">
        <v>0</v>
      </c>
      <c r="Y40" s="256">
        <v>0</v>
      </c>
      <c r="Z40" s="256">
        <v>0</v>
      </c>
      <c r="AA40" s="256">
        <v>0</v>
      </c>
      <c r="AB40" s="256">
        <v>0</v>
      </c>
      <c r="AC40" s="256">
        <v>0</v>
      </c>
      <c r="AD40" s="256">
        <v>0</v>
      </c>
      <c r="AE40" s="256">
        <v>0</v>
      </c>
      <c r="AF40" s="256">
        <v>0</v>
      </c>
      <c r="AG40" s="256">
        <v>0</v>
      </c>
      <c r="AH40" s="256">
        <v>0</v>
      </c>
      <c r="AI40" s="256">
        <v>0</v>
      </c>
      <c r="AJ40" s="256">
        <v>0</v>
      </c>
      <c r="AK40" s="256">
        <v>0</v>
      </c>
      <c r="AL40" s="261" t="s">
        <v>356</v>
      </c>
      <c r="AM40" s="262" t="s">
        <v>356</v>
      </c>
      <c r="AN40" s="231" t="s">
        <v>356</v>
      </c>
    </row>
    <row r="41" spans="2:40" ht="12">
      <c r="B41" s="295" t="s">
        <v>26</v>
      </c>
      <c r="C41" s="307"/>
      <c r="D41" s="255">
        <v>10</v>
      </c>
      <c r="E41" s="256">
        <v>0</v>
      </c>
      <c r="F41" s="256">
        <v>0</v>
      </c>
      <c r="G41" s="256">
        <v>0</v>
      </c>
      <c r="H41" s="256">
        <v>0</v>
      </c>
      <c r="I41" s="256">
        <v>0</v>
      </c>
      <c r="J41" s="256">
        <v>0</v>
      </c>
      <c r="K41" s="256">
        <v>0</v>
      </c>
      <c r="L41" s="256">
        <v>0</v>
      </c>
      <c r="M41" s="255">
        <v>3</v>
      </c>
      <c r="N41" s="255">
        <v>2</v>
      </c>
      <c r="O41" s="256">
        <v>1</v>
      </c>
      <c r="P41" s="256">
        <v>1</v>
      </c>
      <c r="Q41" s="256">
        <v>2</v>
      </c>
      <c r="R41" s="256">
        <v>1</v>
      </c>
      <c r="S41" s="256">
        <v>0</v>
      </c>
      <c r="T41" s="256">
        <v>0</v>
      </c>
      <c r="U41" s="256">
        <v>0</v>
      </c>
      <c r="V41" s="256">
        <v>0</v>
      </c>
      <c r="W41" s="256">
        <v>0</v>
      </c>
      <c r="X41" s="256">
        <v>0</v>
      </c>
      <c r="Y41" s="256">
        <v>0</v>
      </c>
      <c r="Z41" s="256">
        <v>0</v>
      </c>
      <c r="AA41" s="256">
        <v>0</v>
      </c>
      <c r="AB41" s="256">
        <v>0</v>
      </c>
      <c r="AC41" s="256">
        <v>0</v>
      </c>
      <c r="AD41" s="256">
        <v>0</v>
      </c>
      <c r="AE41" s="256">
        <v>0</v>
      </c>
      <c r="AF41" s="256">
        <v>0</v>
      </c>
      <c r="AG41" s="256">
        <v>0</v>
      </c>
      <c r="AH41" s="256">
        <v>0</v>
      </c>
      <c r="AI41" s="256">
        <v>0</v>
      </c>
      <c r="AJ41" s="256">
        <v>0</v>
      </c>
      <c r="AK41" s="256">
        <v>0</v>
      </c>
      <c r="AL41" s="261">
        <v>80.595</v>
      </c>
      <c r="AM41" s="262">
        <v>82.746</v>
      </c>
      <c r="AN41" s="231">
        <v>9.788736384232644</v>
      </c>
    </row>
    <row r="42" spans="2:40" ht="12">
      <c r="B42" s="295" t="s">
        <v>27</v>
      </c>
      <c r="C42" s="307"/>
      <c r="D42" s="255">
        <v>20</v>
      </c>
      <c r="E42" s="256">
        <v>0</v>
      </c>
      <c r="F42" s="256">
        <v>0</v>
      </c>
      <c r="G42" s="256">
        <v>0</v>
      </c>
      <c r="H42" s="256">
        <v>0</v>
      </c>
      <c r="I42" s="256">
        <v>0</v>
      </c>
      <c r="J42" s="256">
        <v>0</v>
      </c>
      <c r="K42" s="256">
        <v>0</v>
      </c>
      <c r="L42" s="256">
        <v>0</v>
      </c>
      <c r="M42" s="255">
        <v>8</v>
      </c>
      <c r="N42" s="255">
        <v>2</v>
      </c>
      <c r="O42" s="256">
        <v>2</v>
      </c>
      <c r="P42" s="256">
        <v>8</v>
      </c>
      <c r="Q42" s="256">
        <v>0</v>
      </c>
      <c r="R42" s="256">
        <v>0</v>
      </c>
      <c r="S42" s="256">
        <v>0</v>
      </c>
      <c r="T42" s="256">
        <v>0</v>
      </c>
      <c r="U42" s="256">
        <v>0</v>
      </c>
      <c r="V42" s="256">
        <v>0</v>
      </c>
      <c r="W42" s="256">
        <v>0</v>
      </c>
      <c r="X42" s="256">
        <v>0</v>
      </c>
      <c r="Y42" s="256">
        <v>0</v>
      </c>
      <c r="Z42" s="256">
        <v>0</v>
      </c>
      <c r="AA42" s="256">
        <v>0</v>
      </c>
      <c r="AB42" s="256">
        <v>0</v>
      </c>
      <c r="AC42" s="256">
        <v>0</v>
      </c>
      <c r="AD42" s="256">
        <v>0</v>
      </c>
      <c r="AE42" s="256">
        <v>0</v>
      </c>
      <c r="AF42" s="256">
        <v>0</v>
      </c>
      <c r="AG42" s="256">
        <v>0</v>
      </c>
      <c r="AH42" s="256">
        <v>0</v>
      </c>
      <c r="AI42" s="256">
        <v>0</v>
      </c>
      <c r="AJ42" s="256">
        <v>0</v>
      </c>
      <c r="AK42" s="256">
        <v>0</v>
      </c>
      <c r="AL42" s="261">
        <v>80.045</v>
      </c>
      <c r="AM42" s="262">
        <v>80.44449999999999</v>
      </c>
      <c r="AN42" s="231">
        <v>6.920608031547215</v>
      </c>
    </row>
    <row r="43" spans="2:40" ht="12">
      <c r="B43" s="295" t="s">
        <v>28</v>
      </c>
      <c r="C43" s="307"/>
      <c r="D43" s="255">
        <v>12</v>
      </c>
      <c r="E43" s="256">
        <v>0</v>
      </c>
      <c r="F43" s="256">
        <v>0</v>
      </c>
      <c r="G43" s="256">
        <v>0</v>
      </c>
      <c r="H43" s="256">
        <v>0</v>
      </c>
      <c r="I43" s="256">
        <v>0</v>
      </c>
      <c r="J43" s="256">
        <v>0</v>
      </c>
      <c r="K43" s="256">
        <v>0</v>
      </c>
      <c r="L43" s="256">
        <v>2</v>
      </c>
      <c r="M43" s="255">
        <v>4</v>
      </c>
      <c r="N43" s="255">
        <v>1</v>
      </c>
      <c r="O43" s="256">
        <v>1</v>
      </c>
      <c r="P43" s="256">
        <v>2</v>
      </c>
      <c r="Q43" s="256">
        <v>0</v>
      </c>
      <c r="R43" s="256">
        <v>1</v>
      </c>
      <c r="S43" s="256">
        <v>1</v>
      </c>
      <c r="T43" s="256">
        <v>0</v>
      </c>
      <c r="U43" s="256">
        <v>0</v>
      </c>
      <c r="V43" s="256">
        <v>0</v>
      </c>
      <c r="W43" s="256">
        <v>0</v>
      </c>
      <c r="X43" s="256">
        <v>0</v>
      </c>
      <c r="Y43" s="256">
        <v>0</v>
      </c>
      <c r="Z43" s="256">
        <v>0</v>
      </c>
      <c r="AA43" s="256">
        <v>0</v>
      </c>
      <c r="AB43" s="256">
        <v>0</v>
      </c>
      <c r="AC43" s="256">
        <v>0</v>
      </c>
      <c r="AD43" s="256">
        <v>0</v>
      </c>
      <c r="AE43" s="256">
        <v>0</v>
      </c>
      <c r="AF43" s="256">
        <v>0</v>
      </c>
      <c r="AG43" s="256">
        <v>0</v>
      </c>
      <c r="AH43" s="256">
        <v>0</v>
      </c>
      <c r="AI43" s="256">
        <v>0</v>
      </c>
      <c r="AJ43" s="256">
        <v>0</v>
      </c>
      <c r="AK43" s="256">
        <v>0</v>
      </c>
      <c r="AL43" s="261">
        <v>74.41</v>
      </c>
      <c r="AM43" s="262">
        <v>79.3425</v>
      </c>
      <c r="AN43" s="262">
        <v>11.20481075658617</v>
      </c>
    </row>
    <row r="44" spans="2:40" ht="12">
      <c r="B44" s="295" t="s">
        <v>29</v>
      </c>
      <c r="C44" s="307"/>
      <c r="D44" s="177">
        <v>74</v>
      </c>
      <c r="E44" s="171">
        <v>0</v>
      </c>
      <c r="F44" s="171">
        <v>0</v>
      </c>
      <c r="G44" s="171">
        <v>0</v>
      </c>
      <c r="H44" s="171">
        <v>0</v>
      </c>
      <c r="I44" s="171">
        <v>0</v>
      </c>
      <c r="J44" s="171">
        <v>1</v>
      </c>
      <c r="K44" s="171">
        <v>8</v>
      </c>
      <c r="L44" s="171">
        <v>6</v>
      </c>
      <c r="M44" s="177">
        <v>15</v>
      </c>
      <c r="N44" s="177">
        <v>27</v>
      </c>
      <c r="O44" s="171">
        <v>6</v>
      </c>
      <c r="P44" s="171">
        <v>5</v>
      </c>
      <c r="Q44" s="171">
        <v>2</v>
      </c>
      <c r="R44" s="171">
        <v>2</v>
      </c>
      <c r="S44" s="171">
        <v>1</v>
      </c>
      <c r="T44" s="171">
        <v>0</v>
      </c>
      <c r="U44" s="171">
        <v>0</v>
      </c>
      <c r="V44" s="171">
        <v>0</v>
      </c>
      <c r="W44" s="171">
        <v>0</v>
      </c>
      <c r="X44" s="171">
        <v>0</v>
      </c>
      <c r="Y44" s="171">
        <v>0</v>
      </c>
      <c r="Z44" s="171">
        <v>1</v>
      </c>
      <c r="AA44" s="171">
        <v>0</v>
      </c>
      <c r="AB44" s="171">
        <v>0</v>
      </c>
      <c r="AC44" s="171">
        <v>0</v>
      </c>
      <c r="AD44" s="171">
        <v>0</v>
      </c>
      <c r="AE44" s="171">
        <v>0</v>
      </c>
      <c r="AF44" s="171">
        <v>0</v>
      </c>
      <c r="AG44" s="171">
        <v>0</v>
      </c>
      <c r="AH44" s="171">
        <v>0</v>
      </c>
      <c r="AI44" s="171">
        <v>0</v>
      </c>
      <c r="AJ44" s="171">
        <v>0</v>
      </c>
      <c r="AK44" s="171">
        <v>0</v>
      </c>
      <c r="AL44" s="227">
        <v>75.45</v>
      </c>
      <c r="AM44" s="231">
        <v>76.38472972972973</v>
      </c>
      <c r="AN44" s="231">
        <v>11.419643281017116</v>
      </c>
    </row>
    <row r="45" spans="2:40" ht="12">
      <c r="B45" s="295" t="s">
        <v>30</v>
      </c>
      <c r="C45" s="307"/>
      <c r="D45" s="177">
        <v>364</v>
      </c>
      <c r="E45" s="171">
        <v>0</v>
      </c>
      <c r="F45" s="171">
        <v>0</v>
      </c>
      <c r="G45" s="171">
        <v>2</v>
      </c>
      <c r="H45" s="171">
        <v>2</v>
      </c>
      <c r="I45" s="171">
        <v>9</v>
      </c>
      <c r="J45" s="171">
        <v>14</v>
      </c>
      <c r="K45" s="171">
        <v>28</v>
      </c>
      <c r="L45" s="171">
        <v>31</v>
      </c>
      <c r="M45" s="177">
        <v>69</v>
      </c>
      <c r="N45" s="177">
        <v>89</v>
      </c>
      <c r="O45" s="171">
        <v>51</v>
      </c>
      <c r="P45" s="171">
        <v>39</v>
      </c>
      <c r="Q45" s="171">
        <v>18</v>
      </c>
      <c r="R45" s="171">
        <v>7</v>
      </c>
      <c r="S45" s="171">
        <v>3</v>
      </c>
      <c r="T45" s="171">
        <v>2</v>
      </c>
      <c r="U45" s="171">
        <v>0</v>
      </c>
      <c r="V45" s="171">
        <v>0</v>
      </c>
      <c r="W45" s="171">
        <v>0</v>
      </c>
      <c r="X45" s="171">
        <v>0</v>
      </c>
      <c r="Y45" s="171">
        <v>0</v>
      </c>
      <c r="Z45" s="171">
        <v>0</v>
      </c>
      <c r="AA45" s="171">
        <v>0</v>
      </c>
      <c r="AB45" s="171">
        <v>0</v>
      </c>
      <c r="AC45" s="171">
        <v>0</v>
      </c>
      <c r="AD45" s="171">
        <v>0</v>
      </c>
      <c r="AE45" s="171">
        <v>0</v>
      </c>
      <c r="AF45" s="171">
        <v>0</v>
      </c>
      <c r="AG45" s="171">
        <v>0</v>
      </c>
      <c r="AH45" s="171">
        <v>0</v>
      </c>
      <c r="AI45" s="171">
        <v>0</v>
      </c>
      <c r="AJ45" s="171">
        <v>0</v>
      </c>
      <c r="AK45" s="171">
        <v>0</v>
      </c>
      <c r="AL45" s="227">
        <v>76.09</v>
      </c>
      <c r="AM45" s="231">
        <v>75.84947802197803</v>
      </c>
      <c r="AN45" s="231">
        <v>10.628954917906963</v>
      </c>
    </row>
    <row r="46" spans="2:40" ht="12">
      <c r="B46" s="295" t="s">
        <v>31</v>
      </c>
      <c r="C46" s="307"/>
      <c r="D46" s="255">
        <v>7</v>
      </c>
      <c r="E46" s="256">
        <v>0</v>
      </c>
      <c r="F46" s="256">
        <v>0</v>
      </c>
      <c r="G46" s="256">
        <v>0</v>
      </c>
      <c r="H46" s="256">
        <v>0</v>
      </c>
      <c r="I46" s="256">
        <v>0</v>
      </c>
      <c r="J46" s="256">
        <v>0</v>
      </c>
      <c r="K46" s="256">
        <v>0</v>
      </c>
      <c r="L46" s="256">
        <v>0</v>
      </c>
      <c r="M46" s="255">
        <v>4</v>
      </c>
      <c r="N46" s="255">
        <v>1</v>
      </c>
      <c r="O46" s="256">
        <v>1</v>
      </c>
      <c r="P46" s="256">
        <v>1</v>
      </c>
      <c r="Q46" s="256">
        <v>0</v>
      </c>
      <c r="R46" s="256">
        <v>0</v>
      </c>
      <c r="S46" s="256">
        <v>0</v>
      </c>
      <c r="T46" s="256">
        <v>0</v>
      </c>
      <c r="U46" s="256">
        <v>0</v>
      </c>
      <c r="V46" s="256">
        <v>0</v>
      </c>
      <c r="W46" s="256">
        <v>0</v>
      </c>
      <c r="X46" s="256">
        <v>0</v>
      </c>
      <c r="Y46" s="256">
        <v>0</v>
      </c>
      <c r="Z46" s="256">
        <v>0</v>
      </c>
      <c r="AA46" s="256">
        <v>0</v>
      </c>
      <c r="AB46" s="256">
        <v>0</v>
      </c>
      <c r="AC46" s="256">
        <v>0</v>
      </c>
      <c r="AD46" s="256">
        <v>0</v>
      </c>
      <c r="AE46" s="256">
        <v>0</v>
      </c>
      <c r="AF46" s="256">
        <v>0</v>
      </c>
      <c r="AG46" s="256">
        <v>0</v>
      </c>
      <c r="AH46" s="256">
        <v>0</v>
      </c>
      <c r="AI46" s="256">
        <v>0</v>
      </c>
      <c r="AJ46" s="256">
        <v>0</v>
      </c>
      <c r="AK46" s="256">
        <v>0</v>
      </c>
      <c r="AL46" s="261">
        <v>73.2</v>
      </c>
      <c r="AM46" s="262">
        <v>75.81000000000002</v>
      </c>
      <c r="AN46" s="231">
        <v>6.84737419258896</v>
      </c>
    </row>
    <row r="47" spans="2:40" ht="12">
      <c r="B47" s="295" t="s">
        <v>32</v>
      </c>
      <c r="C47" s="307"/>
      <c r="D47" s="255">
        <v>61</v>
      </c>
      <c r="E47" s="256">
        <v>0</v>
      </c>
      <c r="F47" s="256">
        <v>0</v>
      </c>
      <c r="G47" s="256">
        <v>0</v>
      </c>
      <c r="H47" s="256">
        <v>2</v>
      </c>
      <c r="I47" s="256">
        <v>0</v>
      </c>
      <c r="J47" s="256">
        <v>7</v>
      </c>
      <c r="K47" s="256">
        <v>10</v>
      </c>
      <c r="L47" s="256">
        <v>4</v>
      </c>
      <c r="M47" s="255">
        <v>17</v>
      </c>
      <c r="N47" s="255">
        <v>8</v>
      </c>
      <c r="O47" s="256">
        <v>10</v>
      </c>
      <c r="P47" s="256">
        <v>2</v>
      </c>
      <c r="Q47" s="256">
        <v>1</v>
      </c>
      <c r="R47" s="256">
        <v>0</v>
      </c>
      <c r="S47" s="256">
        <v>0</v>
      </c>
      <c r="T47" s="256">
        <v>0</v>
      </c>
      <c r="U47" s="256">
        <v>0</v>
      </c>
      <c r="V47" s="256">
        <v>0</v>
      </c>
      <c r="W47" s="256">
        <v>0</v>
      </c>
      <c r="X47" s="256">
        <v>0</v>
      </c>
      <c r="Y47" s="256">
        <v>0</v>
      </c>
      <c r="Z47" s="256">
        <v>0</v>
      </c>
      <c r="AA47" s="256">
        <v>0</v>
      </c>
      <c r="AB47" s="256">
        <v>0</v>
      </c>
      <c r="AC47" s="256">
        <v>0</v>
      </c>
      <c r="AD47" s="256">
        <v>0</v>
      </c>
      <c r="AE47" s="256">
        <v>0</v>
      </c>
      <c r="AF47" s="256">
        <v>0</v>
      </c>
      <c r="AG47" s="256">
        <v>0</v>
      </c>
      <c r="AH47" s="256">
        <v>0</v>
      </c>
      <c r="AI47" s="256">
        <v>0</v>
      </c>
      <c r="AJ47" s="256">
        <v>0</v>
      </c>
      <c r="AK47" s="256">
        <v>0</v>
      </c>
      <c r="AL47" s="261">
        <v>72.73</v>
      </c>
      <c r="AM47" s="262">
        <v>70.9044262295082</v>
      </c>
      <c r="AN47" s="231">
        <v>10.016807629278265</v>
      </c>
    </row>
    <row r="48" spans="2:40" ht="12">
      <c r="B48" s="295" t="s">
        <v>33</v>
      </c>
      <c r="C48" s="307"/>
      <c r="D48" s="177">
        <v>150</v>
      </c>
      <c r="E48" s="171">
        <v>6</v>
      </c>
      <c r="F48" s="171">
        <v>2</v>
      </c>
      <c r="G48" s="171">
        <v>1</v>
      </c>
      <c r="H48" s="171">
        <v>2</v>
      </c>
      <c r="I48" s="171">
        <v>4</v>
      </c>
      <c r="J48" s="171">
        <v>10</v>
      </c>
      <c r="K48" s="171">
        <v>14</v>
      </c>
      <c r="L48" s="171">
        <v>11</v>
      </c>
      <c r="M48" s="177">
        <v>27</v>
      </c>
      <c r="N48" s="177">
        <v>43</v>
      </c>
      <c r="O48" s="171">
        <v>16</v>
      </c>
      <c r="P48" s="171">
        <v>13</v>
      </c>
      <c r="Q48" s="171">
        <v>0</v>
      </c>
      <c r="R48" s="171">
        <v>1</v>
      </c>
      <c r="S48" s="171">
        <v>0</v>
      </c>
      <c r="T48" s="171">
        <v>0</v>
      </c>
      <c r="U48" s="171">
        <v>0</v>
      </c>
      <c r="V48" s="171">
        <v>0</v>
      </c>
      <c r="W48" s="171">
        <v>0</v>
      </c>
      <c r="X48" s="171">
        <v>0</v>
      </c>
      <c r="Y48" s="171">
        <v>0</v>
      </c>
      <c r="Z48" s="171">
        <v>0</v>
      </c>
      <c r="AA48" s="171">
        <v>0</v>
      </c>
      <c r="AB48" s="171">
        <v>0</v>
      </c>
      <c r="AC48" s="171">
        <v>0</v>
      </c>
      <c r="AD48" s="171">
        <v>0</v>
      </c>
      <c r="AE48" s="171">
        <v>0</v>
      </c>
      <c r="AF48" s="171">
        <v>0</v>
      </c>
      <c r="AG48" s="171">
        <v>0</v>
      </c>
      <c r="AH48" s="171">
        <v>0</v>
      </c>
      <c r="AI48" s="171">
        <v>0</v>
      </c>
      <c r="AJ48" s="171">
        <v>0</v>
      </c>
      <c r="AK48" s="171">
        <v>0</v>
      </c>
      <c r="AL48" s="227">
        <v>74.77</v>
      </c>
      <c r="AM48" s="231">
        <v>70.57620000000003</v>
      </c>
      <c r="AN48" s="231">
        <v>12.943437334295929</v>
      </c>
    </row>
    <row r="49" spans="2:40" ht="12">
      <c r="B49" s="295" t="s">
        <v>34</v>
      </c>
      <c r="C49" s="307"/>
      <c r="D49" s="177">
        <v>1336</v>
      </c>
      <c r="E49" s="171">
        <v>14</v>
      </c>
      <c r="F49" s="171">
        <v>14</v>
      </c>
      <c r="G49" s="171">
        <v>16</v>
      </c>
      <c r="H49" s="171">
        <v>26</v>
      </c>
      <c r="I49" s="171">
        <v>45</v>
      </c>
      <c r="J49" s="171">
        <v>81</v>
      </c>
      <c r="K49" s="171">
        <v>169</v>
      </c>
      <c r="L49" s="171">
        <v>207</v>
      </c>
      <c r="M49" s="177">
        <v>355</v>
      </c>
      <c r="N49" s="177">
        <v>182</v>
      </c>
      <c r="O49" s="171">
        <v>116</v>
      </c>
      <c r="P49" s="171">
        <v>43</v>
      </c>
      <c r="Q49" s="171">
        <v>42</v>
      </c>
      <c r="R49" s="171">
        <v>8</v>
      </c>
      <c r="S49" s="171">
        <v>12</v>
      </c>
      <c r="T49" s="171">
        <v>4</v>
      </c>
      <c r="U49" s="171">
        <v>0</v>
      </c>
      <c r="V49" s="171">
        <v>0</v>
      </c>
      <c r="W49" s="171">
        <v>1</v>
      </c>
      <c r="X49" s="171">
        <v>0</v>
      </c>
      <c r="Y49" s="171">
        <v>0</v>
      </c>
      <c r="Z49" s="171">
        <v>0</v>
      </c>
      <c r="AA49" s="171">
        <v>0</v>
      </c>
      <c r="AB49" s="171">
        <v>0</v>
      </c>
      <c r="AC49" s="171">
        <v>0</v>
      </c>
      <c r="AD49" s="171">
        <v>0</v>
      </c>
      <c r="AE49" s="171">
        <v>1</v>
      </c>
      <c r="AF49" s="171">
        <v>0</v>
      </c>
      <c r="AG49" s="171">
        <v>0</v>
      </c>
      <c r="AH49" s="171">
        <v>0</v>
      </c>
      <c r="AI49" s="171">
        <v>0</v>
      </c>
      <c r="AJ49" s="171">
        <v>0</v>
      </c>
      <c r="AK49" s="171">
        <v>0</v>
      </c>
      <c r="AL49" s="227">
        <v>70.64500000000001</v>
      </c>
      <c r="AM49" s="231">
        <v>69.95264970059898</v>
      </c>
      <c r="AN49" s="231">
        <v>11.940385749641095</v>
      </c>
    </row>
    <row r="50" spans="2:40" ht="12">
      <c r="B50" s="295" t="s">
        <v>35</v>
      </c>
      <c r="C50" s="307"/>
      <c r="D50" s="177">
        <v>550</v>
      </c>
      <c r="E50" s="171">
        <v>3</v>
      </c>
      <c r="F50" s="171">
        <v>0</v>
      </c>
      <c r="G50" s="171">
        <v>2</v>
      </c>
      <c r="H50" s="171">
        <v>3</v>
      </c>
      <c r="I50" s="171">
        <v>10</v>
      </c>
      <c r="J50" s="171">
        <v>11</v>
      </c>
      <c r="K50" s="171">
        <v>36</v>
      </c>
      <c r="L50" s="171">
        <v>73</v>
      </c>
      <c r="M50" s="177">
        <v>159</v>
      </c>
      <c r="N50" s="177">
        <v>102</v>
      </c>
      <c r="O50" s="171">
        <v>55</v>
      </c>
      <c r="P50" s="171">
        <v>29</v>
      </c>
      <c r="Q50" s="171">
        <v>45</v>
      </c>
      <c r="R50" s="171">
        <v>10</v>
      </c>
      <c r="S50" s="171">
        <v>8</v>
      </c>
      <c r="T50" s="171">
        <v>2</v>
      </c>
      <c r="U50" s="171">
        <v>2</v>
      </c>
      <c r="V50" s="171">
        <v>0</v>
      </c>
      <c r="W50" s="171">
        <v>0</v>
      </c>
      <c r="X50" s="171">
        <v>0</v>
      </c>
      <c r="Y50" s="171">
        <v>0</v>
      </c>
      <c r="Z50" s="171">
        <v>0</v>
      </c>
      <c r="AA50" s="171">
        <v>0</v>
      </c>
      <c r="AB50" s="171">
        <v>0</v>
      </c>
      <c r="AC50" s="171">
        <v>0</v>
      </c>
      <c r="AD50" s="171">
        <v>0</v>
      </c>
      <c r="AE50" s="171">
        <v>0</v>
      </c>
      <c r="AF50" s="171">
        <v>0</v>
      </c>
      <c r="AG50" s="171">
        <v>0</v>
      </c>
      <c r="AH50" s="171">
        <v>0</v>
      </c>
      <c r="AI50" s="171">
        <v>0</v>
      </c>
      <c r="AJ50" s="171">
        <v>0</v>
      </c>
      <c r="AK50" s="171">
        <v>0</v>
      </c>
      <c r="AL50" s="227">
        <v>73.61500000000001</v>
      </c>
      <c r="AM50" s="231">
        <v>75.02907272727268</v>
      </c>
      <c r="AN50" s="231">
        <v>10.788491644428992</v>
      </c>
    </row>
    <row r="51" spans="2:40" ht="12">
      <c r="B51" s="295" t="s">
        <v>36</v>
      </c>
      <c r="C51" s="307"/>
      <c r="D51" s="255">
        <v>23</v>
      </c>
      <c r="E51" s="256">
        <v>0</v>
      </c>
      <c r="F51" s="256">
        <v>0</v>
      </c>
      <c r="G51" s="256">
        <v>0</v>
      </c>
      <c r="H51" s="256">
        <v>0</v>
      </c>
      <c r="I51" s="256">
        <v>0</v>
      </c>
      <c r="J51" s="256">
        <v>0</v>
      </c>
      <c r="K51" s="256">
        <v>0</v>
      </c>
      <c r="L51" s="256">
        <v>0</v>
      </c>
      <c r="M51" s="255">
        <v>5</v>
      </c>
      <c r="N51" s="255">
        <v>9</v>
      </c>
      <c r="O51" s="256">
        <v>5</v>
      </c>
      <c r="P51" s="256">
        <v>2</v>
      </c>
      <c r="Q51" s="256">
        <v>1</v>
      </c>
      <c r="R51" s="256">
        <v>1</v>
      </c>
      <c r="S51" s="256">
        <v>0</v>
      </c>
      <c r="T51" s="256">
        <v>0</v>
      </c>
      <c r="U51" s="256">
        <v>0</v>
      </c>
      <c r="V51" s="256">
        <v>0</v>
      </c>
      <c r="W51" s="256">
        <v>0</v>
      </c>
      <c r="X51" s="256">
        <v>0</v>
      </c>
      <c r="Y51" s="256">
        <v>0</v>
      </c>
      <c r="Z51" s="256">
        <v>0</v>
      </c>
      <c r="AA51" s="256">
        <v>0</v>
      </c>
      <c r="AB51" s="256">
        <v>0</v>
      </c>
      <c r="AC51" s="256">
        <v>0</v>
      </c>
      <c r="AD51" s="256">
        <v>0</v>
      </c>
      <c r="AE51" s="256">
        <v>0</v>
      </c>
      <c r="AF51" s="256">
        <v>0</v>
      </c>
      <c r="AG51" s="256">
        <v>0</v>
      </c>
      <c r="AH51" s="256">
        <v>0</v>
      </c>
      <c r="AI51" s="256">
        <v>0</v>
      </c>
      <c r="AJ51" s="256">
        <v>0</v>
      </c>
      <c r="AK51" s="256">
        <v>0</v>
      </c>
      <c r="AL51" s="261">
        <v>78.83</v>
      </c>
      <c r="AM51" s="262">
        <v>79.66608695652172</v>
      </c>
      <c r="AN51" s="231">
        <v>6.264862865168526</v>
      </c>
    </row>
    <row r="52" spans="2:40" ht="12">
      <c r="B52" s="295" t="s">
        <v>37</v>
      </c>
      <c r="C52" s="307"/>
      <c r="D52" s="255">
        <v>25</v>
      </c>
      <c r="E52" s="256">
        <v>0</v>
      </c>
      <c r="F52" s="256">
        <v>0</v>
      </c>
      <c r="G52" s="256">
        <v>0</v>
      </c>
      <c r="H52" s="256">
        <v>0</v>
      </c>
      <c r="I52" s="256">
        <v>0</v>
      </c>
      <c r="J52" s="256">
        <v>0</v>
      </c>
      <c r="K52" s="256">
        <v>0</v>
      </c>
      <c r="L52" s="256">
        <v>1</v>
      </c>
      <c r="M52" s="255">
        <v>17</v>
      </c>
      <c r="N52" s="255">
        <v>7</v>
      </c>
      <c r="O52" s="256">
        <v>0</v>
      </c>
      <c r="P52" s="256">
        <v>0</v>
      </c>
      <c r="Q52" s="256">
        <v>0</v>
      </c>
      <c r="R52" s="256">
        <v>0</v>
      </c>
      <c r="S52" s="256">
        <v>0</v>
      </c>
      <c r="T52" s="256">
        <v>0</v>
      </c>
      <c r="U52" s="256">
        <v>0</v>
      </c>
      <c r="V52" s="256">
        <v>0</v>
      </c>
      <c r="W52" s="256">
        <v>0</v>
      </c>
      <c r="X52" s="256">
        <v>0</v>
      </c>
      <c r="Y52" s="256">
        <v>0</v>
      </c>
      <c r="Z52" s="256">
        <v>0</v>
      </c>
      <c r="AA52" s="256">
        <v>0</v>
      </c>
      <c r="AB52" s="256">
        <v>0</v>
      </c>
      <c r="AC52" s="256">
        <v>0</v>
      </c>
      <c r="AD52" s="256">
        <v>0</v>
      </c>
      <c r="AE52" s="256">
        <v>0</v>
      </c>
      <c r="AF52" s="256">
        <v>0</v>
      </c>
      <c r="AG52" s="256">
        <v>0</v>
      </c>
      <c r="AH52" s="256">
        <v>0</v>
      </c>
      <c r="AI52" s="256">
        <v>0</v>
      </c>
      <c r="AJ52" s="256">
        <v>0</v>
      </c>
      <c r="AK52" s="256">
        <v>0</v>
      </c>
      <c r="AL52" s="261">
        <v>73.03</v>
      </c>
      <c r="AM52" s="262">
        <v>73.2484</v>
      </c>
      <c r="AN52" s="262">
        <v>3.2028446730992095</v>
      </c>
    </row>
    <row r="53" spans="2:40" ht="12">
      <c r="B53" s="295" t="s">
        <v>38</v>
      </c>
      <c r="C53" s="307"/>
      <c r="D53" s="255">
        <v>7</v>
      </c>
      <c r="E53" s="256">
        <v>0</v>
      </c>
      <c r="F53" s="256">
        <v>0</v>
      </c>
      <c r="G53" s="256">
        <v>0</v>
      </c>
      <c r="H53" s="256">
        <v>0</v>
      </c>
      <c r="I53" s="256">
        <v>0</v>
      </c>
      <c r="J53" s="256">
        <v>0</v>
      </c>
      <c r="K53" s="256">
        <v>0</v>
      </c>
      <c r="L53" s="256">
        <v>0</v>
      </c>
      <c r="M53" s="255">
        <v>6</v>
      </c>
      <c r="N53" s="255">
        <v>0</v>
      </c>
      <c r="O53" s="256">
        <v>1</v>
      </c>
      <c r="P53" s="256">
        <v>0</v>
      </c>
      <c r="Q53" s="256">
        <v>0</v>
      </c>
      <c r="R53" s="256">
        <v>0</v>
      </c>
      <c r="S53" s="256">
        <v>0</v>
      </c>
      <c r="T53" s="256">
        <v>0</v>
      </c>
      <c r="U53" s="256">
        <v>0</v>
      </c>
      <c r="V53" s="256">
        <v>0</v>
      </c>
      <c r="W53" s="256">
        <v>0</v>
      </c>
      <c r="X53" s="256">
        <v>0</v>
      </c>
      <c r="Y53" s="256">
        <v>0</v>
      </c>
      <c r="Z53" s="256">
        <v>0</v>
      </c>
      <c r="AA53" s="256">
        <v>0</v>
      </c>
      <c r="AB53" s="256">
        <v>0</v>
      </c>
      <c r="AC53" s="256">
        <v>0</v>
      </c>
      <c r="AD53" s="256">
        <v>0</v>
      </c>
      <c r="AE53" s="256">
        <v>0</v>
      </c>
      <c r="AF53" s="256">
        <v>0</v>
      </c>
      <c r="AG53" s="256">
        <v>0</v>
      </c>
      <c r="AH53" s="256">
        <v>0</v>
      </c>
      <c r="AI53" s="256">
        <v>0</v>
      </c>
      <c r="AJ53" s="256">
        <v>0</v>
      </c>
      <c r="AK53" s="256">
        <v>0</v>
      </c>
      <c r="AL53" s="261">
        <v>70.3</v>
      </c>
      <c r="AM53" s="262">
        <v>71.84285714285714</v>
      </c>
      <c r="AN53" s="262">
        <v>3.8459793476898887</v>
      </c>
    </row>
    <row r="54" spans="2:40" ht="12">
      <c r="B54" s="295" t="s">
        <v>39</v>
      </c>
      <c r="C54" s="307"/>
      <c r="D54" s="255">
        <v>4</v>
      </c>
      <c r="E54" s="256">
        <v>0</v>
      </c>
      <c r="F54" s="256">
        <v>0</v>
      </c>
      <c r="G54" s="256">
        <v>0</v>
      </c>
      <c r="H54" s="256">
        <v>0</v>
      </c>
      <c r="I54" s="256">
        <v>0</v>
      </c>
      <c r="J54" s="256">
        <v>0</v>
      </c>
      <c r="K54" s="256">
        <v>0</v>
      </c>
      <c r="L54" s="256">
        <v>1</v>
      </c>
      <c r="M54" s="255">
        <v>2</v>
      </c>
      <c r="N54" s="255">
        <v>1</v>
      </c>
      <c r="O54" s="256">
        <v>0</v>
      </c>
      <c r="P54" s="256">
        <v>0</v>
      </c>
      <c r="Q54" s="256">
        <v>0</v>
      </c>
      <c r="R54" s="256">
        <v>0</v>
      </c>
      <c r="S54" s="256">
        <v>0</v>
      </c>
      <c r="T54" s="256">
        <v>0</v>
      </c>
      <c r="U54" s="256">
        <v>0</v>
      </c>
      <c r="V54" s="256">
        <v>0</v>
      </c>
      <c r="W54" s="256">
        <v>0</v>
      </c>
      <c r="X54" s="256">
        <v>0</v>
      </c>
      <c r="Y54" s="256">
        <v>0</v>
      </c>
      <c r="Z54" s="256">
        <v>0</v>
      </c>
      <c r="AA54" s="256">
        <v>0</v>
      </c>
      <c r="AB54" s="256">
        <v>0</v>
      </c>
      <c r="AC54" s="256">
        <v>0</v>
      </c>
      <c r="AD54" s="256">
        <v>0</v>
      </c>
      <c r="AE54" s="256">
        <v>0</v>
      </c>
      <c r="AF54" s="256">
        <v>0</v>
      </c>
      <c r="AG54" s="256">
        <v>0</v>
      </c>
      <c r="AH54" s="256">
        <v>0</v>
      </c>
      <c r="AI54" s="256">
        <v>0</v>
      </c>
      <c r="AJ54" s="256">
        <v>0</v>
      </c>
      <c r="AK54" s="256">
        <v>0</v>
      </c>
      <c r="AL54" s="261">
        <v>70.28</v>
      </c>
      <c r="AM54" s="262">
        <v>71.795</v>
      </c>
      <c r="AN54" s="262">
        <v>4.501618227556248</v>
      </c>
    </row>
    <row r="55" spans="2:40" ht="12">
      <c r="B55" s="295" t="s">
        <v>40</v>
      </c>
      <c r="C55" s="307"/>
      <c r="D55" s="177">
        <v>31</v>
      </c>
      <c r="E55" s="171">
        <v>0</v>
      </c>
      <c r="F55" s="171">
        <v>0</v>
      </c>
      <c r="G55" s="171">
        <v>0</v>
      </c>
      <c r="H55" s="171">
        <v>0</v>
      </c>
      <c r="I55" s="171">
        <v>0</v>
      </c>
      <c r="J55" s="171">
        <v>0</v>
      </c>
      <c r="K55" s="171">
        <v>3</v>
      </c>
      <c r="L55" s="171">
        <v>3</v>
      </c>
      <c r="M55" s="177">
        <v>14</v>
      </c>
      <c r="N55" s="177">
        <v>4</v>
      </c>
      <c r="O55" s="171">
        <v>6</v>
      </c>
      <c r="P55" s="171">
        <v>0</v>
      </c>
      <c r="Q55" s="171">
        <v>0</v>
      </c>
      <c r="R55" s="171">
        <v>1</v>
      </c>
      <c r="S55" s="171">
        <v>0</v>
      </c>
      <c r="T55" s="171">
        <v>0</v>
      </c>
      <c r="U55" s="171">
        <v>0</v>
      </c>
      <c r="V55" s="171">
        <v>0</v>
      </c>
      <c r="W55" s="171">
        <v>0</v>
      </c>
      <c r="X55" s="171">
        <v>0</v>
      </c>
      <c r="Y55" s="171">
        <v>0</v>
      </c>
      <c r="Z55" s="171">
        <v>0</v>
      </c>
      <c r="AA55" s="171">
        <v>0</v>
      </c>
      <c r="AB55" s="171">
        <v>0</v>
      </c>
      <c r="AC55" s="171">
        <v>0</v>
      </c>
      <c r="AD55" s="171">
        <v>0</v>
      </c>
      <c r="AE55" s="171">
        <v>0</v>
      </c>
      <c r="AF55" s="171">
        <v>0</v>
      </c>
      <c r="AG55" s="171">
        <v>0</v>
      </c>
      <c r="AH55" s="171">
        <v>0</v>
      </c>
      <c r="AI55" s="171">
        <v>0</v>
      </c>
      <c r="AJ55" s="171">
        <v>0</v>
      </c>
      <c r="AK55" s="171">
        <v>0</v>
      </c>
      <c r="AL55" s="227">
        <v>73.06</v>
      </c>
      <c r="AM55" s="231">
        <v>74.13354838709677</v>
      </c>
      <c r="AN55" s="231">
        <v>7.271907841544336</v>
      </c>
    </row>
    <row r="56" spans="2:40" ht="12">
      <c r="B56" s="295" t="s">
        <v>41</v>
      </c>
      <c r="C56" s="307"/>
      <c r="D56" s="177">
        <v>227</v>
      </c>
      <c r="E56" s="171">
        <v>0</v>
      </c>
      <c r="F56" s="171">
        <v>0</v>
      </c>
      <c r="G56" s="171">
        <v>0</v>
      </c>
      <c r="H56" s="171">
        <v>0</v>
      </c>
      <c r="I56" s="171">
        <v>2</v>
      </c>
      <c r="J56" s="171">
        <v>8</v>
      </c>
      <c r="K56" s="171">
        <v>7</v>
      </c>
      <c r="L56" s="171">
        <v>26</v>
      </c>
      <c r="M56" s="177">
        <v>79</v>
      </c>
      <c r="N56" s="177">
        <v>40</v>
      </c>
      <c r="O56" s="171">
        <v>32</v>
      </c>
      <c r="P56" s="171">
        <v>22</v>
      </c>
      <c r="Q56" s="171">
        <v>8</v>
      </c>
      <c r="R56" s="171">
        <v>0</v>
      </c>
      <c r="S56" s="171">
        <v>0</v>
      </c>
      <c r="T56" s="171">
        <v>0</v>
      </c>
      <c r="U56" s="171">
        <v>0</v>
      </c>
      <c r="V56" s="171">
        <v>3</v>
      </c>
      <c r="W56" s="171">
        <v>0</v>
      </c>
      <c r="X56" s="171">
        <v>0</v>
      </c>
      <c r="Y56" s="171">
        <v>0</v>
      </c>
      <c r="Z56" s="171">
        <v>0</v>
      </c>
      <c r="AA56" s="171">
        <v>0</v>
      </c>
      <c r="AB56" s="171">
        <v>0</v>
      </c>
      <c r="AC56" s="171">
        <v>0</v>
      </c>
      <c r="AD56" s="171">
        <v>0</v>
      </c>
      <c r="AE56" s="171">
        <v>0</v>
      </c>
      <c r="AF56" s="171">
        <v>0</v>
      </c>
      <c r="AG56" s="171">
        <v>0</v>
      </c>
      <c r="AH56" s="171">
        <v>0</v>
      </c>
      <c r="AI56" s="171">
        <v>0</v>
      </c>
      <c r="AJ56" s="171">
        <v>0</v>
      </c>
      <c r="AK56" s="171">
        <v>0</v>
      </c>
      <c r="AL56" s="227">
        <v>74.2</v>
      </c>
      <c r="AM56" s="231">
        <v>75.4513215859031</v>
      </c>
      <c r="AN56" s="231">
        <v>9.297253092168766</v>
      </c>
    </row>
    <row r="57" spans="2:40" ht="12">
      <c r="B57" s="295" t="s">
        <v>42</v>
      </c>
      <c r="C57" s="307"/>
      <c r="D57" s="177">
        <v>38</v>
      </c>
      <c r="E57" s="171">
        <v>0</v>
      </c>
      <c r="F57" s="171">
        <v>0</v>
      </c>
      <c r="G57" s="171">
        <v>0</v>
      </c>
      <c r="H57" s="171">
        <v>0</v>
      </c>
      <c r="I57" s="171">
        <v>0</v>
      </c>
      <c r="J57" s="171">
        <v>2</v>
      </c>
      <c r="K57" s="171">
        <v>4</v>
      </c>
      <c r="L57" s="171">
        <v>8</v>
      </c>
      <c r="M57" s="177">
        <v>9</v>
      </c>
      <c r="N57" s="177">
        <v>7</v>
      </c>
      <c r="O57" s="171">
        <v>1</v>
      </c>
      <c r="P57" s="171">
        <v>3</v>
      </c>
      <c r="Q57" s="171">
        <v>1</v>
      </c>
      <c r="R57" s="171">
        <v>2</v>
      </c>
      <c r="S57" s="171">
        <v>1</v>
      </c>
      <c r="T57" s="171">
        <v>0</v>
      </c>
      <c r="U57" s="171">
        <v>0</v>
      </c>
      <c r="V57" s="171">
        <v>0</v>
      </c>
      <c r="W57" s="171">
        <v>0</v>
      </c>
      <c r="X57" s="171">
        <v>0</v>
      </c>
      <c r="Y57" s="171">
        <v>0</v>
      </c>
      <c r="Z57" s="171">
        <v>0</v>
      </c>
      <c r="AA57" s="171">
        <v>0</v>
      </c>
      <c r="AB57" s="171">
        <v>0</v>
      </c>
      <c r="AC57" s="171">
        <v>0</v>
      </c>
      <c r="AD57" s="171">
        <v>0</v>
      </c>
      <c r="AE57" s="171">
        <v>0</v>
      </c>
      <c r="AF57" s="171">
        <v>0</v>
      </c>
      <c r="AG57" s="171">
        <v>0</v>
      </c>
      <c r="AH57" s="171">
        <v>0</v>
      </c>
      <c r="AI57" s="171">
        <v>0</v>
      </c>
      <c r="AJ57" s="171">
        <v>0</v>
      </c>
      <c r="AK57" s="171">
        <v>0</v>
      </c>
      <c r="AL57" s="227">
        <v>73.89</v>
      </c>
      <c r="AM57" s="231">
        <v>74.84105263157895</v>
      </c>
      <c r="AN57" s="231">
        <v>10.745575529333667</v>
      </c>
    </row>
    <row r="58" spans="2:40" ht="12">
      <c r="B58" s="295" t="s">
        <v>43</v>
      </c>
      <c r="C58" s="307"/>
      <c r="D58" s="255">
        <v>8</v>
      </c>
      <c r="E58" s="256">
        <v>0</v>
      </c>
      <c r="F58" s="256">
        <v>0</v>
      </c>
      <c r="G58" s="256">
        <v>0</v>
      </c>
      <c r="H58" s="256">
        <v>0</v>
      </c>
      <c r="I58" s="256">
        <v>0</v>
      </c>
      <c r="J58" s="256">
        <v>0</v>
      </c>
      <c r="K58" s="256">
        <v>0</v>
      </c>
      <c r="L58" s="256">
        <v>1</v>
      </c>
      <c r="M58" s="255">
        <v>3</v>
      </c>
      <c r="N58" s="255">
        <v>0</v>
      </c>
      <c r="O58" s="256">
        <v>0</v>
      </c>
      <c r="P58" s="256">
        <v>2</v>
      </c>
      <c r="Q58" s="256">
        <v>2</v>
      </c>
      <c r="R58" s="256">
        <v>0</v>
      </c>
      <c r="S58" s="256">
        <v>0</v>
      </c>
      <c r="T58" s="256">
        <v>0</v>
      </c>
      <c r="U58" s="256">
        <v>0</v>
      </c>
      <c r="V58" s="256">
        <v>0</v>
      </c>
      <c r="W58" s="256">
        <v>0</v>
      </c>
      <c r="X58" s="256">
        <v>0</v>
      </c>
      <c r="Y58" s="256">
        <v>0</v>
      </c>
      <c r="Z58" s="256">
        <v>0</v>
      </c>
      <c r="AA58" s="256">
        <v>0</v>
      </c>
      <c r="AB58" s="256">
        <v>0</v>
      </c>
      <c r="AC58" s="256">
        <v>0</v>
      </c>
      <c r="AD58" s="256">
        <v>0</v>
      </c>
      <c r="AE58" s="256">
        <v>0</v>
      </c>
      <c r="AF58" s="256">
        <v>0</v>
      </c>
      <c r="AG58" s="256">
        <v>0</v>
      </c>
      <c r="AH58" s="256">
        <v>0</v>
      </c>
      <c r="AI58" s="256">
        <v>0</v>
      </c>
      <c r="AJ58" s="256">
        <v>0</v>
      </c>
      <c r="AK58" s="256">
        <v>0</v>
      </c>
      <c r="AL58" s="227">
        <v>80.16499999999999</v>
      </c>
      <c r="AM58" s="231">
        <v>80.34249999999999</v>
      </c>
      <c r="AN58" s="231">
        <v>8.863344660534674</v>
      </c>
    </row>
    <row r="59" spans="2:40" ht="12">
      <c r="B59" s="295" t="s">
        <v>44</v>
      </c>
      <c r="C59" s="307"/>
      <c r="D59" s="177">
        <v>14</v>
      </c>
      <c r="E59" s="171">
        <v>0</v>
      </c>
      <c r="F59" s="171">
        <v>0</v>
      </c>
      <c r="G59" s="171">
        <v>0</v>
      </c>
      <c r="H59" s="171">
        <v>0</v>
      </c>
      <c r="I59" s="171">
        <v>0</v>
      </c>
      <c r="J59" s="171">
        <v>0</v>
      </c>
      <c r="K59" s="171">
        <v>0</v>
      </c>
      <c r="L59" s="171">
        <v>4</v>
      </c>
      <c r="M59" s="177">
        <v>6</v>
      </c>
      <c r="N59" s="177">
        <v>1</v>
      </c>
      <c r="O59" s="171">
        <v>2</v>
      </c>
      <c r="P59" s="171">
        <v>0</v>
      </c>
      <c r="Q59" s="171">
        <v>0</v>
      </c>
      <c r="R59" s="171">
        <v>1</v>
      </c>
      <c r="S59" s="171">
        <v>0</v>
      </c>
      <c r="T59" s="171">
        <v>0</v>
      </c>
      <c r="U59" s="171">
        <v>0</v>
      </c>
      <c r="V59" s="171">
        <v>0</v>
      </c>
      <c r="W59" s="171">
        <v>0</v>
      </c>
      <c r="X59" s="171">
        <v>0</v>
      </c>
      <c r="Y59" s="171">
        <v>0</v>
      </c>
      <c r="Z59" s="171">
        <v>0</v>
      </c>
      <c r="AA59" s="171">
        <v>0</v>
      </c>
      <c r="AB59" s="171">
        <v>0</v>
      </c>
      <c r="AC59" s="171">
        <v>0</v>
      </c>
      <c r="AD59" s="171">
        <v>0</v>
      </c>
      <c r="AE59" s="171">
        <v>0</v>
      </c>
      <c r="AF59" s="171">
        <v>0</v>
      </c>
      <c r="AG59" s="171">
        <v>0</v>
      </c>
      <c r="AH59" s="171">
        <v>0</v>
      </c>
      <c r="AI59" s="171">
        <v>0</v>
      </c>
      <c r="AJ59" s="171">
        <v>0</v>
      </c>
      <c r="AK59" s="171">
        <v>0</v>
      </c>
      <c r="AL59" s="227">
        <v>72.395</v>
      </c>
      <c r="AM59" s="231">
        <v>74.79714285714284</v>
      </c>
      <c r="AN59" s="231">
        <v>7.335516791161107</v>
      </c>
    </row>
    <row r="60" spans="2:40" ht="12">
      <c r="B60" s="295" t="s">
        <v>45</v>
      </c>
      <c r="C60" s="307"/>
      <c r="D60" s="177">
        <v>37</v>
      </c>
      <c r="E60" s="171">
        <v>0</v>
      </c>
      <c r="F60" s="171">
        <v>0</v>
      </c>
      <c r="G60" s="171">
        <v>0</v>
      </c>
      <c r="H60" s="171">
        <v>0</v>
      </c>
      <c r="I60" s="171">
        <v>0</v>
      </c>
      <c r="J60" s="171">
        <v>2</v>
      </c>
      <c r="K60" s="171">
        <v>1</v>
      </c>
      <c r="L60" s="171">
        <v>3</v>
      </c>
      <c r="M60" s="177">
        <v>6</v>
      </c>
      <c r="N60" s="177">
        <v>4</v>
      </c>
      <c r="O60" s="171">
        <v>10</v>
      </c>
      <c r="P60" s="171">
        <v>3</v>
      </c>
      <c r="Q60" s="171">
        <v>5</v>
      </c>
      <c r="R60" s="171">
        <v>2</v>
      </c>
      <c r="S60" s="171">
        <v>0</v>
      </c>
      <c r="T60" s="171">
        <v>0</v>
      </c>
      <c r="U60" s="171">
        <v>0</v>
      </c>
      <c r="V60" s="171">
        <v>0</v>
      </c>
      <c r="W60" s="171">
        <v>0</v>
      </c>
      <c r="X60" s="171">
        <v>0</v>
      </c>
      <c r="Y60" s="171">
        <v>0</v>
      </c>
      <c r="Z60" s="171">
        <v>0</v>
      </c>
      <c r="AA60" s="171">
        <v>0</v>
      </c>
      <c r="AB60" s="171">
        <v>0</v>
      </c>
      <c r="AC60" s="171">
        <v>0</v>
      </c>
      <c r="AD60" s="171">
        <v>1</v>
      </c>
      <c r="AE60" s="171">
        <v>0</v>
      </c>
      <c r="AF60" s="171">
        <v>0</v>
      </c>
      <c r="AG60" s="171">
        <v>0</v>
      </c>
      <c r="AH60" s="171">
        <v>0</v>
      </c>
      <c r="AI60" s="171">
        <v>0</v>
      </c>
      <c r="AJ60" s="171">
        <v>0</v>
      </c>
      <c r="AK60" s="171">
        <v>0</v>
      </c>
      <c r="AL60" s="227">
        <v>81.25</v>
      </c>
      <c r="AM60" s="231">
        <v>81.68081081081081</v>
      </c>
      <c r="AN60" s="231">
        <v>16.34061816768577</v>
      </c>
    </row>
    <row r="61" spans="2:40" ht="12">
      <c r="B61" s="295" t="s">
        <v>46</v>
      </c>
      <c r="C61" s="307"/>
      <c r="D61" s="251">
        <v>18</v>
      </c>
      <c r="E61" s="252">
        <v>0</v>
      </c>
      <c r="F61" s="252">
        <v>0</v>
      </c>
      <c r="G61" s="252">
        <v>0</v>
      </c>
      <c r="H61" s="252">
        <v>0</v>
      </c>
      <c r="I61" s="252">
        <v>0</v>
      </c>
      <c r="J61" s="252">
        <v>0</v>
      </c>
      <c r="K61" s="252">
        <v>0</v>
      </c>
      <c r="L61" s="252">
        <v>7</v>
      </c>
      <c r="M61" s="251">
        <v>7</v>
      </c>
      <c r="N61" s="251">
        <v>2</v>
      </c>
      <c r="O61" s="252">
        <v>0</v>
      </c>
      <c r="P61" s="252">
        <v>1</v>
      </c>
      <c r="Q61" s="252">
        <v>1</v>
      </c>
      <c r="R61" s="252">
        <v>0</v>
      </c>
      <c r="S61" s="252">
        <v>0</v>
      </c>
      <c r="T61" s="252">
        <v>0</v>
      </c>
      <c r="U61" s="252">
        <v>0</v>
      </c>
      <c r="V61" s="252">
        <v>0</v>
      </c>
      <c r="W61" s="252">
        <v>0</v>
      </c>
      <c r="X61" s="252">
        <v>0</v>
      </c>
      <c r="Y61" s="252">
        <v>0</v>
      </c>
      <c r="Z61" s="252">
        <v>0</v>
      </c>
      <c r="AA61" s="252">
        <v>0</v>
      </c>
      <c r="AB61" s="252">
        <v>0</v>
      </c>
      <c r="AC61" s="252">
        <v>0</v>
      </c>
      <c r="AD61" s="252">
        <v>0</v>
      </c>
      <c r="AE61" s="252">
        <v>0</v>
      </c>
      <c r="AF61" s="252">
        <v>0</v>
      </c>
      <c r="AG61" s="252">
        <v>0</v>
      </c>
      <c r="AH61" s="252">
        <v>0</v>
      </c>
      <c r="AI61" s="252">
        <v>0</v>
      </c>
      <c r="AJ61" s="252">
        <v>0</v>
      </c>
      <c r="AK61" s="252">
        <v>0</v>
      </c>
      <c r="AL61" s="227">
        <v>71.085</v>
      </c>
      <c r="AM61" s="231">
        <v>73.60777777777777</v>
      </c>
      <c r="AN61" s="231">
        <v>7.1184206407250645</v>
      </c>
    </row>
    <row r="62" spans="2:40" ht="12">
      <c r="B62" s="295" t="s">
        <v>47</v>
      </c>
      <c r="C62" s="307"/>
      <c r="D62" s="177">
        <v>323</v>
      </c>
      <c r="E62" s="171">
        <v>0</v>
      </c>
      <c r="F62" s="171">
        <v>0</v>
      </c>
      <c r="G62" s="171">
        <v>1</v>
      </c>
      <c r="H62" s="171">
        <v>1</v>
      </c>
      <c r="I62" s="171">
        <v>1</v>
      </c>
      <c r="J62" s="171">
        <v>3</v>
      </c>
      <c r="K62" s="171">
        <v>4</v>
      </c>
      <c r="L62" s="171">
        <v>18</v>
      </c>
      <c r="M62" s="177">
        <v>85</v>
      </c>
      <c r="N62" s="177">
        <v>53</v>
      </c>
      <c r="O62" s="171">
        <v>52</v>
      </c>
      <c r="P62" s="171">
        <v>49</v>
      </c>
      <c r="Q62" s="171">
        <v>24</v>
      </c>
      <c r="R62" s="171">
        <v>19</v>
      </c>
      <c r="S62" s="171">
        <v>6</v>
      </c>
      <c r="T62" s="171">
        <v>5</v>
      </c>
      <c r="U62" s="171">
        <v>1</v>
      </c>
      <c r="V62" s="171">
        <v>0</v>
      </c>
      <c r="W62" s="171">
        <v>0</v>
      </c>
      <c r="X62" s="171">
        <v>1</v>
      </c>
      <c r="Y62" s="171">
        <v>0</v>
      </c>
      <c r="Z62" s="171">
        <v>0</v>
      </c>
      <c r="AA62" s="171">
        <v>0</v>
      </c>
      <c r="AB62" s="171">
        <v>0</v>
      </c>
      <c r="AC62" s="171">
        <v>0</v>
      </c>
      <c r="AD62" s="171">
        <v>0</v>
      </c>
      <c r="AE62" s="171">
        <v>0</v>
      </c>
      <c r="AF62" s="171">
        <v>0</v>
      </c>
      <c r="AG62" s="171">
        <v>0</v>
      </c>
      <c r="AH62" s="171">
        <v>0</v>
      </c>
      <c r="AI62" s="171">
        <v>0</v>
      </c>
      <c r="AJ62" s="171">
        <v>0</v>
      </c>
      <c r="AK62" s="171">
        <v>0</v>
      </c>
      <c r="AL62" s="227">
        <v>79.2</v>
      </c>
      <c r="AM62" s="231">
        <v>80.61399380804959</v>
      </c>
      <c r="AN62" s="231">
        <v>10.559107126870709</v>
      </c>
    </row>
    <row r="63" spans="2:40" ht="12">
      <c r="B63" s="295" t="s">
        <v>48</v>
      </c>
      <c r="C63" s="307"/>
      <c r="D63" s="255">
        <v>33</v>
      </c>
      <c r="E63" s="256">
        <v>0</v>
      </c>
      <c r="F63" s="256">
        <v>0</v>
      </c>
      <c r="G63" s="256">
        <v>0</v>
      </c>
      <c r="H63" s="256">
        <v>0</v>
      </c>
      <c r="I63" s="256">
        <v>0</v>
      </c>
      <c r="J63" s="256">
        <v>2</v>
      </c>
      <c r="K63" s="256">
        <v>0</v>
      </c>
      <c r="L63" s="256">
        <v>6</v>
      </c>
      <c r="M63" s="255">
        <v>13</v>
      </c>
      <c r="N63" s="255">
        <v>1</v>
      </c>
      <c r="O63" s="256">
        <v>4</v>
      </c>
      <c r="P63" s="256">
        <v>6</v>
      </c>
      <c r="Q63" s="256">
        <v>1</v>
      </c>
      <c r="R63" s="256">
        <v>0</v>
      </c>
      <c r="S63" s="256">
        <v>0</v>
      </c>
      <c r="T63" s="256">
        <v>0</v>
      </c>
      <c r="U63" s="256">
        <v>0</v>
      </c>
      <c r="V63" s="256">
        <v>0</v>
      </c>
      <c r="W63" s="256">
        <v>0</v>
      </c>
      <c r="X63" s="256">
        <v>0</v>
      </c>
      <c r="Y63" s="256">
        <v>0</v>
      </c>
      <c r="Z63" s="256">
        <v>0</v>
      </c>
      <c r="AA63" s="256">
        <v>0</v>
      </c>
      <c r="AB63" s="256">
        <v>0</v>
      </c>
      <c r="AC63" s="256">
        <v>0</v>
      </c>
      <c r="AD63" s="256">
        <v>0</v>
      </c>
      <c r="AE63" s="256">
        <v>0</v>
      </c>
      <c r="AF63" s="256">
        <v>0</v>
      </c>
      <c r="AG63" s="256">
        <v>0</v>
      </c>
      <c r="AH63" s="256">
        <v>0</v>
      </c>
      <c r="AI63" s="256">
        <v>0</v>
      </c>
      <c r="AJ63" s="256">
        <v>0</v>
      </c>
      <c r="AK63" s="256">
        <v>0</v>
      </c>
      <c r="AL63" s="227">
        <v>72.96</v>
      </c>
      <c r="AM63" s="231">
        <v>74.97666666666667</v>
      </c>
      <c r="AN63" s="231">
        <v>9.254324552157582</v>
      </c>
    </row>
    <row r="64" spans="2:40" ht="12">
      <c r="B64" s="295" t="s">
        <v>49</v>
      </c>
      <c r="C64" s="307"/>
      <c r="D64" s="177">
        <v>27</v>
      </c>
      <c r="E64" s="171">
        <v>0</v>
      </c>
      <c r="F64" s="171">
        <v>0</v>
      </c>
      <c r="G64" s="171">
        <v>0</v>
      </c>
      <c r="H64" s="171">
        <v>2</v>
      </c>
      <c r="I64" s="171">
        <v>1</v>
      </c>
      <c r="J64" s="171">
        <v>1</v>
      </c>
      <c r="K64" s="171">
        <v>2</v>
      </c>
      <c r="L64" s="171">
        <v>1</v>
      </c>
      <c r="M64" s="177">
        <v>9</v>
      </c>
      <c r="N64" s="177">
        <v>4</v>
      </c>
      <c r="O64" s="171">
        <v>2</v>
      </c>
      <c r="P64" s="171">
        <v>3</v>
      </c>
      <c r="Q64" s="171">
        <v>2</v>
      </c>
      <c r="R64" s="171">
        <v>0</v>
      </c>
      <c r="S64" s="171">
        <v>0</v>
      </c>
      <c r="T64" s="171">
        <v>0</v>
      </c>
      <c r="U64" s="171">
        <v>0</v>
      </c>
      <c r="V64" s="171">
        <v>0</v>
      </c>
      <c r="W64" s="171">
        <v>0</v>
      </c>
      <c r="X64" s="171">
        <v>0</v>
      </c>
      <c r="Y64" s="171">
        <v>0</v>
      </c>
      <c r="Z64" s="171">
        <v>0</v>
      </c>
      <c r="AA64" s="171">
        <v>0</v>
      </c>
      <c r="AB64" s="171">
        <v>0</v>
      </c>
      <c r="AC64" s="171">
        <v>0</v>
      </c>
      <c r="AD64" s="171">
        <v>0</v>
      </c>
      <c r="AE64" s="171">
        <v>0</v>
      </c>
      <c r="AF64" s="171">
        <v>0</v>
      </c>
      <c r="AG64" s="171">
        <v>0</v>
      </c>
      <c r="AH64" s="171">
        <v>0</v>
      </c>
      <c r="AI64" s="171">
        <v>0</v>
      </c>
      <c r="AJ64" s="171">
        <v>0</v>
      </c>
      <c r="AK64" s="171">
        <v>0</v>
      </c>
      <c r="AL64" s="227">
        <v>73.53</v>
      </c>
      <c r="AM64" s="231">
        <v>72.74407407407406</v>
      </c>
      <c r="AN64" s="231">
        <v>12.093163122276748</v>
      </c>
    </row>
    <row r="65" spans="2:40" ht="12">
      <c r="B65" s="295" t="s">
        <v>50</v>
      </c>
      <c r="C65" s="307"/>
      <c r="D65" s="255">
        <v>32</v>
      </c>
      <c r="E65" s="256">
        <v>0</v>
      </c>
      <c r="F65" s="256">
        <v>0</v>
      </c>
      <c r="G65" s="256">
        <v>0</v>
      </c>
      <c r="H65" s="256">
        <v>0</v>
      </c>
      <c r="I65" s="256">
        <v>0</v>
      </c>
      <c r="J65" s="256">
        <v>1</v>
      </c>
      <c r="K65" s="256">
        <v>3</v>
      </c>
      <c r="L65" s="256">
        <v>0</v>
      </c>
      <c r="M65" s="255">
        <v>8</v>
      </c>
      <c r="N65" s="255">
        <v>9</v>
      </c>
      <c r="O65" s="256">
        <v>4</v>
      </c>
      <c r="P65" s="256">
        <v>3</v>
      </c>
      <c r="Q65" s="256">
        <v>4</v>
      </c>
      <c r="R65" s="256">
        <v>0</v>
      </c>
      <c r="S65" s="256">
        <v>0</v>
      </c>
      <c r="T65" s="256">
        <v>0</v>
      </c>
      <c r="U65" s="256">
        <v>0</v>
      </c>
      <c r="V65" s="256">
        <v>0</v>
      </c>
      <c r="W65" s="256">
        <v>0</v>
      </c>
      <c r="X65" s="256">
        <v>0</v>
      </c>
      <c r="Y65" s="256">
        <v>0</v>
      </c>
      <c r="Z65" s="256">
        <v>0</v>
      </c>
      <c r="AA65" s="256">
        <v>0</v>
      </c>
      <c r="AB65" s="256">
        <v>0</v>
      </c>
      <c r="AC65" s="256">
        <v>0</v>
      </c>
      <c r="AD65" s="256">
        <v>0</v>
      </c>
      <c r="AE65" s="256">
        <v>0</v>
      </c>
      <c r="AF65" s="256">
        <v>0</v>
      </c>
      <c r="AG65" s="256">
        <v>0</v>
      </c>
      <c r="AH65" s="256">
        <v>0</v>
      </c>
      <c r="AI65" s="256">
        <v>0</v>
      </c>
      <c r="AJ65" s="256">
        <v>0</v>
      </c>
      <c r="AK65" s="256">
        <v>0</v>
      </c>
      <c r="AL65" s="261">
        <v>77.035</v>
      </c>
      <c r="AM65" s="262">
        <v>77.90968749999999</v>
      </c>
      <c r="AN65" s="262">
        <v>8.629796650082444</v>
      </c>
    </row>
    <row r="66" spans="2:40" ht="12">
      <c r="B66" s="295" t="s">
        <v>51</v>
      </c>
      <c r="C66" s="307"/>
      <c r="D66" s="177">
        <v>20</v>
      </c>
      <c r="E66" s="171">
        <v>0</v>
      </c>
      <c r="F66" s="171">
        <v>0</v>
      </c>
      <c r="G66" s="171">
        <v>0</v>
      </c>
      <c r="H66" s="171">
        <v>0</v>
      </c>
      <c r="I66" s="171">
        <v>0</v>
      </c>
      <c r="J66" s="171">
        <v>0</v>
      </c>
      <c r="K66" s="171">
        <v>0</v>
      </c>
      <c r="L66" s="171">
        <v>2</v>
      </c>
      <c r="M66" s="177">
        <v>8</v>
      </c>
      <c r="N66" s="177">
        <v>0</v>
      </c>
      <c r="O66" s="171">
        <v>3</v>
      </c>
      <c r="P66" s="171">
        <v>2</v>
      </c>
      <c r="Q66" s="171">
        <v>1</v>
      </c>
      <c r="R66" s="171">
        <v>2</v>
      </c>
      <c r="S66" s="171">
        <v>0</v>
      </c>
      <c r="T66" s="171">
        <v>0</v>
      </c>
      <c r="U66" s="171">
        <v>2</v>
      </c>
      <c r="V66" s="171">
        <v>0</v>
      </c>
      <c r="W66" s="171">
        <v>0</v>
      </c>
      <c r="X66" s="171">
        <v>0</v>
      </c>
      <c r="Y66" s="171">
        <v>0</v>
      </c>
      <c r="Z66" s="171">
        <v>0</v>
      </c>
      <c r="AA66" s="171">
        <v>0</v>
      </c>
      <c r="AB66" s="171">
        <v>0</v>
      </c>
      <c r="AC66" s="171">
        <v>0</v>
      </c>
      <c r="AD66" s="171">
        <v>0</v>
      </c>
      <c r="AE66" s="171">
        <v>0</v>
      </c>
      <c r="AF66" s="171">
        <v>0</v>
      </c>
      <c r="AG66" s="171">
        <v>0</v>
      </c>
      <c r="AH66" s="171">
        <v>0</v>
      </c>
      <c r="AI66" s="171">
        <v>0</v>
      </c>
      <c r="AJ66" s="171">
        <v>0</v>
      </c>
      <c r="AK66" s="171">
        <v>0</v>
      </c>
      <c r="AL66" s="227">
        <v>76.975</v>
      </c>
      <c r="AM66" s="231">
        <v>81.37650000000001</v>
      </c>
      <c r="AN66" s="231">
        <v>13.297387268102511</v>
      </c>
    </row>
    <row r="67" spans="2:40" ht="12">
      <c r="B67" s="295" t="s">
        <v>52</v>
      </c>
      <c r="C67" s="307"/>
      <c r="D67" s="255">
        <v>12</v>
      </c>
      <c r="E67" s="256">
        <v>0</v>
      </c>
      <c r="F67" s="256">
        <v>0</v>
      </c>
      <c r="G67" s="256">
        <v>0</v>
      </c>
      <c r="H67" s="256">
        <v>0</v>
      </c>
      <c r="I67" s="256">
        <v>0</v>
      </c>
      <c r="J67" s="256">
        <v>0</v>
      </c>
      <c r="K67" s="256">
        <v>0</v>
      </c>
      <c r="L67" s="256">
        <v>0</v>
      </c>
      <c r="M67" s="255">
        <v>1</v>
      </c>
      <c r="N67" s="255">
        <v>2</v>
      </c>
      <c r="O67" s="256">
        <v>2</v>
      </c>
      <c r="P67" s="256">
        <v>7</v>
      </c>
      <c r="Q67" s="256">
        <v>0</v>
      </c>
      <c r="R67" s="256">
        <v>0</v>
      </c>
      <c r="S67" s="256">
        <v>0</v>
      </c>
      <c r="T67" s="256">
        <v>0</v>
      </c>
      <c r="U67" s="256">
        <v>0</v>
      </c>
      <c r="V67" s="256">
        <v>0</v>
      </c>
      <c r="W67" s="256">
        <v>0</v>
      </c>
      <c r="X67" s="256">
        <v>0</v>
      </c>
      <c r="Y67" s="256">
        <v>0</v>
      </c>
      <c r="Z67" s="256">
        <v>0</v>
      </c>
      <c r="AA67" s="256">
        <v>0</v>
      </c>
      <c r="AB67" s="256">
        <v>0</v>
      </c>
      <c r="AC67" s="256">
        <v>0</v>
      </c>
      <c r="AD67" s="256">
        <v>0</v>
      </c>
      <c r="AE67" s="256">
        <v>0</v>
      </c>
      <c r="AF67" s="256">
        <v>0</v>
      </c>
      <c r="AG67" s="256">
        <v>0</v>
      </c>
      <c r="AH67" s="256">
        <v>0</v>
      </c>
      <c r="AI67" s="256">
        <v>0</v>
      </c>
      <c r="AJ67" s="256">
        <v>0</v>
      </c>
      <c r="AK67" s="256">
        <v>0</v>
      </c>
      <c r="AL67" s="261">
        <v>85.75</v>
      </c>
      <c r="AM67" s="262">
        <v>82.55999999999999</v>
      </c>
      <c r="AN67" s="231">
        <v>5.436183487437755</v>
      </c>
    </row>
    <row r="68" spans="2:40" ht="12">
      <c r="B68" s="295" t="s">
        <v>53</v>
      </c>
      <c r="C68" s="307"/>
      <c r="D68" s="50">
        <v>40</v>
      </c>
      <c r="E68" s="172">
        <v>0</v>
      </c>
      <c r="F68" s="172">
        <v>0</v>
      </c>
      <c r="G68" s="172">
        <v>0</v>
      </c>
      <c r="H68" s="172">
        <v>0</v>
      </c>
      <c r="I68" s="172">
        <v>0</v>
      </c>
      <c r="J68" s="172">
        <v>1</v>
      </c>
      <c r="K68" s="172">
        <v>1</v>
      </c>
      <c r="L68" s="172">
        <v>3</v>
      </c>
      <c r="M68" s="179">
        <v>12</v>
      </c>
      <c r="N68" s="179">
        <v>8</v>
      </c>
      <c r="O68" s="172">
        <v>10</v>
      </c>
      <c r="P68" s="172">
        <v>1</v>
      </c>
      <c r="Q68" s="172">
        <v>3</v>
      </c>
      <c r="R68" s="172">
        <v>1</v>
      </c>
      <c r="S68" s="172">
        <v>0</v>
      </c>
      <c r="T68" s="172">
        <v>0</v>
      </c>
      <c r="U68" s="172">
        <v>0</v>
      </c>
      <c r="V68" s="172">
        <v>0</v>
      </c>
      <c r="W68" s="172">
        <v>0</v>
      </c>
      <c r="X68" s="172">
        <v>0</v>
      </c>
      <c r="Y68" s="172">
        <v>0</v>
      </c>
      <c r="Z68" s="172">
        <v>0</v>
      </c>
      <c r="AA68" s="172">
        <v>0</v>
      </c>
      <c r="AB68" s="172">
        <v>0</v>
      </c>
      <c r="AC68" s="172">
        <v>0</v>
      </c>
      <c r="AD68" s="172">
        <v>0</v>
      </c>
      <c r="AE68" s="172">
        <v>0</v>
      </c>
      <c r="AF68" s="172">
        <v>0</v>
      </c>
      <c r="AG68" s="172">
        <v>0</v>
      </c>
      <c r="AH68" s="172">
        <v>0</v>
      </c>
      <c r="AI68" s="172">
        <v>0</v>
      </c>
      <c r="AJ68" s="172">
        <v>0</v>
      </c>
      <c r="AK68" s="172">
        <v>0</v>
      </c>
      <c r="AL68" s="227">
        <v>76.525</v>
      </c>
      <c r="AM68" s="228">
        <v>77.54974999999999</v>
      </c>
      <c r="AN68" s="228">
        <v>8.097022082380912</v>
      </c>
    </row>
    <row r="69" spans="2:40" s="38" customFormat="1" ht="12">
      <c r="B69" s="308" t="s">
        <v>310</v>
      </c>
      <c r="C69" s="309"/>
      <c r="D69" s="176">
        <v>122</v>
      </c>
      <c r="E69" s="173">
        <v>0</v>
      </c>
      <c r="F69" s="173">
        <v>0</v>
      </c>
      <c r="G69" s="173">
        <v>0</v>
      </c>
      <c r="H69" s="173">
        <v>0</v>
      </c>
      <c r="I69" s="173">
        <v>0</v>
      </c>
      <c r="J69" s="173">
        <v>8</v>
      </c>
      <c r="K69" s="173">
        <v>7</v>
      </c>
      <c r="L69" s="173">
        <v>12</v>
      </c>
      <c r="M69" s="180">
        <v>37</v>
      </c>
      <c r="N69" s="180">
        <v>19</v>
      </c>
      <c r="O69" s="173">
        <v>17</v>
      </c>
      <c r="P69" s="173">
        <v>12</v>
      </c>
      <c r="Q69" s="173">
        <v>2</v>
      </c>
      <c r="R69" s="173">
        <v>8</v>
      </c>
      <c r="S69" s="173">
        <v>0</v>
      </c>
      <c r="T69" s="173">
        <v>0</v>
      </c>
      <c r="U69" s="173">
        <v>0</v>
      </c>
      <c r="V69" s="173">
        <v>0</v>
      </c>
      <c r="W69" s="173">
        <v>0</v>
      </c>
      <c r="X69" s="173">
        <v>0</v>
      </c>
      <c r="Y69" s="173">
        <v>0</v>
      </c>
      <c r="Z69" s="173">
        <v>0</v>
      </c>
      <c r="AA69" s="173">
        <v>0</v>
      </c>
      <c r="AB69" s="173">
        <v>0</v>
      </c>
      <c r="AC69" s="173">
        <v>0</v>
      </c>
      <c r="AD69" s="173">
        <v>0</v>
      </c>
      <c r="AE69" s="173">
        <v>0</v>
      </c>
      <c r="AF69" s="173">
        <v>0</v>
      </c>
      <c r="AG69" s="173">
        <v>0</v>
      </c>
      <c r="AH69" s="173">
        <v>0</v>
      </c>
      <c r="AI69" s="173">
        <v>0</v>
      </c>
      <c r="AJ69" s="173">
        <v>0</v>
      </c>
      <c r="AK69" s="173">
        <v>0</v>
      </c>
      <c r="AL69" s="229">
        <v>74.37</v>
      </c>
      <c r="AM69" s="230">
        <v>76.08877049180327</v>
      </c>
      <c r="AN69" s="230">
        <v>10.445452296690071</v>
      </c>
    </row>
    <row r="70" spans="38:40" ht="12">
      <c r="AL70" s="222"/>
      <c r="AM70" s="222"/>
      <c r="AN70" s="222"/>
    </row>
    <row r="71" spans="4:40" ht="12">
      <c r="D71" s="264">
        <f>D6</f>
        <v>8965</v>
      </c>
      <c r="AL71" s="222"/>
      <c r="AM71" s="222"/>
      <c r="AN71" s="222"/>
    </row>
    <row r="72" ht="12">
      <c r="D72" s="264" t="str">
        <f>IF(D71=SUM(D8:D11,D12:D22,D23:D69)/3,"OK","NG")</f>
        <v>OK</v>
      </c>
    </row>
  </sheetData>
  <sheetProtection/>
  <mergeCells count="67"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7:C57"/>
    <mergeCell ref="B48:C48"/>
    <mergeCell ref="B49:C49"/>
    <mergeCell ref="B50:C50"/>
    <mergeCell ref="B51:C51"/>
    <mergeCell ref="B52:C52"/>
    <mergeCell ref="B53:C53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AL3:AL4"/>
    <mergeCell ref="AM3:AM4"/>
    <mergeCell ref="AN3:AN4"/>
    <mergeCell ref="B66:C66"/>
    <mergeCell ref="B67:C67"/>
    <mergeCell ref="B61:C61"/>
    <mergeCell ref="B54:C54"/>
    <mergeCell ref="B55:C55"/>
    <mergeCell ref="B56:C5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30" max="68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T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140625" style="0" customWidth="1"/>
    <col min="5" max="17" width="5.28125" style="0" customWidth="1"/>
    <col min="18" max="18" width="7.7109375" style="0" customWidth="1"/>
    <col min="19" max="19" width="7.8515625" style="0" customWidth="1"/>
    <col min="20" max="20" width="8.7109375" style="0" customWidth="1"/>
  </cols>
  <sheetData>
    <row r="1" spans="2:19" ht="17.25">
      <c r="B1" s="35" t="s">
        <v>263</v>
      </c>
      <c r="D1" s="35" t="s">
        <v>173</v>
      </c>
      <c r="S1" s="35"/>
    </row>
    <row r="2" ht="17.25">
      <c r="C2" s="2"/>
    </row>
    <row r="3" spans="2:20" ht="24" customHeight="1">
      <c r="B3" s="333" t="s">
        <v>172</v>
      </c>
      <c r="C3" s="319"/>
      <c r="D3" s="345" t="s">
        <v>0</v>
      </c>
      <c r="E3" s="71"/>
      <c r="F3" s="52">
        <v>15</v>
      </c>
      <c r="G3" s="52">
        <v>20</v>
      </c>
      <c r="H3" s="52">
        <v>25</v>
      </c>
      <c r="I3" s="52">
        <v>30</v>
      </c>
      <c r="J3" s="52">
        <v>35</v>
      </c>
      <c r="K3" s="52">
        <v>40</v>
      </c>
      <c r="L3" s="52">
        <v>45</v>
      </c>
      <c r="M3" s="52">
        <v>50</v>
      </c>
      <c r="N3" s="52">
        <v>55</v>
      </c>
      <c r="O3" s="52">
        <v>60</v>
      </c>
      <c r="P3" s="52">
        <v>65</v>
      </c>
      <c r="Q3" s="92" t="s">
        <v>294</v>
      </c>
      <c r="R3" s="328" t="s">
        <v>58</v>
      </c>
      <c r="S3" s="328" t="s">
        <v>63</v>
      </c>
      <c r="T3" s="344" t="s">
        <v>59</v>
      </c>
    </row>
    <row r="4" spans="2:20" s="25" customFormat="1" ht="13.5" customHeight="1">
      <c r="B4" s="339" t="s">
        <v>326</v>
      </c>
      <c r="C4" s="340"/>
      <c r="D4" s="317"/>
      <c r="E4" s="57" t="s">
        <v>109</v>
      </c>
      <c r="F4" s="55" t="s">
        <v>109</v>
      </c>
      <c r="G4" s="55" t="s">
        <v>109</v>
      </c>
      <c r="H4" s="55" t="s">
        <v>109</v>
      </c>
      <c r="I4" s="56" t="s">
        <v>109</v>
      </c>
      <c r="J4" s="55" t="s">
        <v>109</v>
      </c>
      <c r="K4" s="55" t="s">
        <v>109</v>
      </c>
      <c r="L4" s="55" t="s">
        <v>109</v>
      </c>
      <c r="M4" s="55" t="s">
        <v>109</v>
      </c>
      <c r="N4" s="57" t="s">
        <v>109</v>
      </c>
      <c r="O4" s="57" t="s">
        <v>109</v>
      </c>
      <c r="P4" s="57" t="s">
        <v>109</v>
      </c>
      <c r="Q4" s="55" t="s">
        <v>109</v>
      </c>
      <c r="R4" s="317"/>
      <c r="S4" s="317"/>
      <c r="T4" s="317"/>
    </row>
    <row r="5" spans="2:20" ht="24" customHeight="1">
      <c r="B5" s="341"/>
      <c r="C5" s="336"/>
      <c r="D5" s="318"/>
      <c r="E5" s="89" t="s">
        <v>293</v>
      </c>
      <c r="F5" s="59">
        <v>19.9</v>
      </c>
      <c r="G5" s="59">
        <v>24.9</v>
      </c>
      <c r="H5" s="59">
        <v>29.9</v>
      </c>
      <c r="I5" s="59">
        <v>34.9</v>
      </c>
      <c r="J5" s="59">
        <v>39.9</v>
      </c>
      <c r="K5" s="59">
        <v>44.9</v>
      </c>
      <c r="L5" s="59">
        <v>49.9</v>
      </c>
      <c r="M5" s="59">
        <v>54.9</v>
      </c>
      <c r="N5" s="59">
        <v>59.9</v>
      </c>
      <c r="O5" s="59">
        <v>64.9</v>
      </c>
      <c r="P5" s="59">
        <v>69.9</v>
      </c>
      <c r="Q5" s="59"/>
      <c r="R5" s="59" t="s">
        <v>168</v>
      </c>
      <c r="S5" s="59" t="s">
        <v>168</v>
      </c>
      <c r="T5" s="59" t="s">
        <v>168</v>
      </c>
    </row>
    <row r="6" spans="2:20" ht="12" customHeight="1">
      <c r="B6" s="311" t="s">
        <v>2</v>
      </c>
      <c r="C6" s="324"/>
      <c r="D6" s="40">
        <v>8965</v>
      </c>
      <c r="E6" s="41">
        <v>216</v>
      </c>
      <c r="F6" s="41">
        <v>1114</v>
      </c>
      <c r="G6" s="41">
        <v>1793</v>
      </c>
      <c r="H6" s="41">
        <v>1101</v>
      </c>
      <c r="I6" s="41">
        <v>1070</v>
      </c>
      <c r="J6" s="41">
        <v>1633</v>
      </c>
      <c r="K6" s="41">
        <v>486</v>
      </c>
      <c r="L6" s="41">
        <v>140</v>
      </c>
      <c r="M6" s="41">
        <v>154</v>
      </c>
      <c r="N6" s="41">
        <v>190</v>
      </c>
      <c r="O6" s="41">
        <v>228</v>
      </c>
      <c r="P6" s="41">
        <v>189</v>
      </c>
      <c r="Q6" s="41">
        <v>651</v>
      </c>
      <c r="R6" s="205">
        <v>31.245</v>
      </c>
      <c r="S6" s="206">
        <v>34.67408727857002</v>
      </c>
      <c r="T6" s="206">
        <v>16.919804915947537</v>
      </c>
    </row>
    <row r="7" spans="1:20" ht="12" customHeight="1">
      <c r="A7" s="25"/>
      <c r="B7" s="295" t="s">
        <v>3</v>
      </c>
      <c r="C7" s="307"/>
      <c r="D7" s="40">
        <v>7538</v>
      </c>
      <c r="E7" s="41">
        <v>191</v>
      </c>
      <c r="F7" s="41">
        <v>944</v>
      </c>
      <c r="G7" s="41">
        <v>1533</v>
      </c>
      <c r="H7" s="41">
        <v>886</v>
      </c>
      <c r="I7" s="41">
        <v>970</v>
      </c>
      <c r="J7" s="41">
        <v>1393</v>
      </c>
      <c r="K7" s="41">
        <v>372</v>
      </c>
      <c r="L7" s="41">
        <v>101</v>
      </c>
      <c r="M7" s="41">
        <v>142</v>
      </c>
      <c r="N7" s="41">
        <v>173</v>
      </c>
      <c r="O7" s="41">
        <v>207</v>
      </c>
      <c r="P7" s="41">
        <v>157</v>
      </c>
      <c r="Q7" s="41">
        <v>469</v>
      </c>
      <c r="R7" s="205">
        <v>31.215</v>
      </c>
      <c r="S7" s="206">
        <v>34.13587339069347</v>
      </c>
      <c r="T7" s="206">
        <v>16.20260496089187</v>
      </c>
    </row>
    <row r="8" spans="2:20" ht="12">
      <c r="B8" s="50"/>
      <c r="C8" s="5" t="s">
        <v>91</v>
      </c>
      <c r="D8" s="42">
        <v>4936</v>
      </c>
      <c r="E8" s="43">
        <v>125</v>
      </c>
      <c r="F8" s="43">
        <v>645</v>
      </c>
      <c r="G8" s="43">
        <v>1062</v>
      </c>
      <c r="H8" s="43">
        <v>536</v>
      </c>
      <c r="I8" s="43">
        <v>657</v>
      </c>
      <c r="J8" s="43">
        <v>934</v>
      </c>
      <c r="K8" s="43">
        <v>236</v>
      </c>
      <c r="L8" s="43">
        <v>42</v>
      </c>
      <c r="M8" s="43">
        <v>106</v>
      </c>
      <c r="N8" s="43">
        <v>118</v>
      </c>
      <c r="O8" s="43">
        <v>126</v>
      </c>
      <c r="P8" s="43">
        <v>96</v>
      </c>
      <c r="Q8" s="43">
        <v>253</v>
      </c>
      <c r="R8" s="136">
        <v>30.975</v>
      </c>
      <c r="S8" s="134">
        <v>33.3717873880914</v>
      </c>
      <c r="T8" s="134">
        <v>15.391288736412665</v>
      </c>
    </row>
    <row r="9" spans="2:20" ht="12">
      <c r="B9" s="50"/>
      <c r="C9" s="5" t="s">
        <v>92</v>
      </c>
      <c r="D9" s="42">
        <v>2145</v>
      </c>
      <c r="E9" s="43">
        <v>60</v>
      </c>
      <c r="F9" s="43">
        <v>262</v>
      </c>
      <c r="G9" s="43">
        <v>402</v>
      </c>
      <c r="H9" s="43">
        <v>267</v>
      </c>
      <c r="I9" s="43">
        <v>266</v>
      </c>
      <c r="J9" s="43">
        <v>376</v>
      </c>
      <c r="K9" s="43">
        <v>105</v>
      </c>
      <c r="L9" s="43">
        <v>49</v>
      </c>
      <c r="M9" s="43">
        <v>29</v>
      </c>
      <c r="N9" s="43">
        <v>44</v>
      </c>
      <c r="O9" s="43">
        <v>68</v>
      </c>
      <c r="P9" s="43">
        <v>53</v>
      </c>
      <c r="Q9" s="43">
        <v>164</v>
      </c>
      <c r="R9" s="136">
        <v>31.245</v>
      </c>
      <c r="S9" s="134">
        <v>35.07806786546781</v>
      </c>
      <c r="T9" s="134">
        <v>17.282085048913626</v>
      </c>
    </row>
    <row r="10" spans="2:20" ht="12">
      <c r="B10" s="50"/>
      <c r="C10" s="5" t="s">
        <v>93</v>
      </c>
      <c r="D10" s="42">
        <v>457</v>
      </c>
      <c r="E10" s="43">
        <v>6</v>
      </c>
      <c r="F10" s="43">
        <v>37</v>
      </c>
      <c r="G10" s="43">
        <v>69</v>
      </c>
      <c r="H10" s="43">
        <v>83</v>
      </c>
      <c r="I10" s="43">
        <v>47</v>
      </c>
      <c r="J10" s="43">
        <v>83</v>
      </c>
      <c r="K10" s="43">
        <v>31</v>
      </c>
      <c r="L10" s="43">
        <v>10</v>
      </c>
      <c r="M10" s="43">
        <v>7</v>
      </c>
      <c r="N10" s="43">
        <v>11</v>
      </c>
      <c r="O10" s="43">
        <v>13</v>
      </c>
      <c r="P10" s="43">
        <v>8</v>
      </c>
      <c r="Q10" s="43">
        <v>52</v>
      </c>
      <c r="R10" s="136">
        <v>33.91</v>
      </c>
      <c r="S10" s="134">
        <v>37.966335886214466</v>
      </c>
      <c r="T10" s="134">
        <v>18.599238644823245</v>
      </c>
    </row>
    <row r="11" spans="2:20" ht="12">
      <c r="B11" s="308" t="s">
        <v>7</v>
      </c>
      <c r="C11" s="309"/>
      <c r="D11" s="44">
        <v>1427</v>
      </c>
      <c r="E11" s="45">
        <v>25</v>
      </c>
      <c r="F11" s="45">
        <v>170</v>
      </c>
      <c r="G11" s="45">
        <v>260</v>
      </c>
      <c r="H11" s="45">
        <v>215</v>
      </c>
      <c r="I11" s="45">
        <v>100</v>
      </c>
      <c r="J11" s="45">
        <v>240</v>
      </c>
      <c r="K11" s="45">
        <v>114</v>
      </c>
      <c r="L11" s="45">
        <v>39</v>
      </c>
      <c r="M11" s="45">
        <v>12</v>
      </c>
      <c r="N11" s="45">
        <v>17</v>
      </c>
      <c r="O11" s="45">
        <v>21</v>
      </c>
      <c r="P11" s="45">
        <v>32</v>
      </c>
      <c r="Q11" s="45">
        <v>182</v>
      </c>
      <c r="R11" s="192">
        <v>31.709999999999997</v>
      </c>
      <c r="S11" s="130">
        <v>37.517154052791454</v>
      </c>
      <c r="T11" s="130">
        <v>20.060350868669467</v>
      </c>
    </row>
    <row r="12" spans="2:20" ht="12" customHeight="1">
      <c r="B12" s="295" t="s">
        <v>315</v>
      </c>
      <c r="C12" s="307"/>
      <c r="D12" s="42">
        <v>107</v>
      </c>
      <c r="E12" s="43">
        <v>2</v>
      </c>
      <c r="F12" s="43">
        <v>7</v>
      </c>
      <c r="G12" s="43">
        <v>15</v>
      </c>
      <c r="H12" s="43">
        <v>20</v>
      </c>
      <c r="I12" s="43">
        <v>7</v>
      </c>
      <c r="J12" s="43">
        <v>15</v>
      </c>
      <c r="K12" s="43">
        <v>6</v>
      </c>
      <c r="L12" s="43">
        <v>9</v>
      </c>
      <c r="M12" s="43">
        <v>1</v>
      </c>
      <c r="N12" s="43">
        <v>3</v>
      </c>
      <c r="O12" s="43">
        <v>4</v>
      </c>
      <c r="P12" s="43">
        <v>2</v>
      </c>
      <c r="Q12" s="43">
        <v>16</v>
      </c>
      <c r="R12" s="136">
        <v>35.885</v>
      </c>
      <c r="S12" s="134">
        <v>41.04428971962616</v>
      </c>
      <c r="T12" s="134">
        <v>21.20647393726391</v>
      </c>
    </row>
    <row r="13" spans="2:20" ht="12" customHeight="1">
      <c r="B13" s="295" t="s">
        <v>316</v>
      </c>
      <c r="C13" s="307"/>
      <c r="D13" s="42">
        <v>111</v>
      </c>
      <c r="E13" s="43">
        <v>0</v>
      </c>
      <c r="F13" s="43">
        <v>13</v>
      </c>
      <c r="G13" s="43">
        <v>18</v>
      </c>
      <c r="H13" s="43">
        <v>14</v>
      </c>
      <c r="I13" s="43">
        <v>5</v>
      </c>
      <c r="J13" s="43">
        <v>24</v>
      </c>
      <c r="K13" s="43">
        <v>6</v>
      </c>
      <c r="L13" s="43">
        <v>5</v>
      </c>
      <c r="M13" s="43">
        <v>0</v>
      </c>
      <c r="N13" s="43">
        <v>2</v>
      </c>
      <c r="O13" s="43">
        <v>1</v>
      </c>
      <c r="P13" s="43">
        <v>1</v>
      </c>
      <c r="Q13" s="43">
        <v>22</v>
      </c>
      <c r="R13" s="136">
        <v>36.03</v>
      </c>
      <c r="S13" s="134">
        <v>40.227372372372386</v>
      </c>
      <c r="T13" s="134">
        <v>20.655366005011565</v>
      </c>
    </row>
    <row r="14" spans="2:20" ht="12" customHeight="1">
      <c r="B14" s="295" t="s">
        <v>317</v>
      </c>
      <c r="C14" s="307"/>
      <c r="D14" s="42">
        <v>85</v>
      </c>
      <c r="E14" s="43">
        <v>0</v>
      </c>
      <c r="F14" s="43">
        <v>9</v>
      </c>
      <c r="G14" s="43">
        <v>11</v>
      </c>
      <c r="H14" s="43">
        <v>19</v>
      </c>
      <c r="I14" s="43">
        <v>5</v>
      </c>
      <c r="J14" s="43">
        <v>11</v>
      </c>
      <c r="K14" s="43">
        <v>11</v>
      </c>
      <c r="L14" s="43">
        <v>2</v>
      </c>
      <c r="M14" s="43">
        <v>1</v>
      </c>
      <c r="N14" s="43">
        <v>0</v>
      </c>
      <c r="O14" s="43">
        <v>2</v>
      </c>
      <c r="P14" s="43">
        <v>2</v>
      </c>
      <c r="Q14" s="43">
        <v>12</v>
      </c>
      <c r="R14" s="136">
        <v>32.2</v>
      </c>
      <c r="S14" s="134">
        <v>39.31778039215687</v>
      </c>
      <c r="T14" s="134">
        <v>20.125207487793197</v>
      </c>
    </row>
    <row r="15" spans="2:20" ht="12" customHeight="1">
      <c r="B15" s="295" t="s">
        <v>318</v>
      </c>
      <c r="C15" s="307"/>
      <c r="D15" s="42">
        <v>5126</v>
      </c>
      <c r="E15" s="43">
        <v>126</v>
      </c>
      <c r="F15" s="43">
        <v>657</v>
      </c>
      <c r="G15" s="43">
        <v>1077</v>
      </c>
      <c r="H15" s="43">
        <v>582</v>
      </c>
      <c r="I15" s="43">
        <v>683</v>
      </c>
      <c r="J15" s="43">
        <v>966</v>
      </c>
      <c r="K15" s="43">
        <v>258</v>
      </c>
      <c r="L15" s="43">
        <v>47</v>
      </c>
      <c r="M15" s="43">
        <v>110</v>
      </c>
      <c r="N15" s="43">
        <v>119</v>
      </c>
      <c r="O15" s="43">
        <v>130</v>
      </c>
      <c r="P15" s="43">
        <v>99</v>
      </c>
      <c r="Q15" s="43">
        <v>272</v>
      </c>
      <c r="R15" s="136">
        <v>31.0325</v>
      </c>
      <c r="S15" s="134">
        <v>33.542785124389226</v>
      </c>
      <c r="T15" s="134">
        <v>15.479186880593076</v>
      </c>
    </row>
    <row r="16" spans="2:20" ht="12" customHeight="1">
      <c r="B16" s="295" t="s">
        <v>319</v>
      </c>
      <c r="C16" s="307"/>
      <c r="D16" s="42">
        <v>383</v>
      </c>
      <c r="E16" s="43">
        <v>5</v>
      </c>
      <c r="F16" s="43">
        <v>33</v>
      </c>
      <c r="G16" s="43">
        <v>64</v>
      </c>
      <c r="H16" s="43">
        <v>65</v>
      </c>
      <c r="I16" s="43">
        <v>35</v>
      </c>
      <c r="J16" s="43">
        <v>67</v>
      </c>
      <c r="K16" s="43">
        <v>26</v>
      </c>
      <c r="L16" s="43">
        <v>10</v>
      </c>
      <c r="M16" s="43">
        <v>7</v>
      </c>
      <c r="N16" s="43">
        <v>11</v>
      </c>
      <c r="O16" s="43">
        <v>9</v>
      </c>
      <c r="P16" s="43">
        <v>7</v>
      </c>
      <c r="Q16" s="43">
        <v>44</v>
      </c>
      <c r="R16" s="136">
        <v>34</v>
      </c>
      <c r="S16" s="134">
        <v>38.07134116623151</v>
      </c>
      <c r="T16" s="134">
        <v>19.005640005458893</v>
      </c>
    </row>
    <row r="17" spans="2:20" ht="12" customHeight="1">
      <c r="B17" s="295" t="s">
        <v>320</v>
      </c>
      <c r="C17" s="307"/>
      <c r="D17" s="42">
        <v>15</v>
      </c>
      <c r="E17" s="43">
        <v>0</v>
      </c>
      <c r="F17" s="43">
        <v>0</v>
      </c>
      <c r="G17" s="43">
        <v>3</v>
      </c>
      <c r="H17" s="43">
        <v>3</v>
      </c>
      <c r="I17" s="43">
        <v>2</v>
      </c>
      <c r="J17" s="43">
        <v>1</v>
      </c>
      <c r="K17" s="43">
        <v>2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4</v>
      </c>
      <c r="R17" s="136">
        <v>32.245</v>
      </c>
      <c r="S17" s="134">
        <v>42.85377777777777</v>
      </c>
      <c r="T17" s="134">
        <v>23.044956802184515</v>
      </c>
    </row>
    <row r="18" spans="2:20" ht="12" customHeight="1">
      <c r="B18" s="295" t="s">
        <v>321</v>
      </c>
      <c r="C18" s="307"/>
      <c r="D18" s="42">
        <v>2145</v>
      </c>
      <c r="E18" s="43">
        <v>60</v>
      </c>
      <c r="F18" s="43">
        <v>262</v>
      </c>
      <c r="G18" s="43">
        <v>402</v>
      </c>
      <c r="H18" s="43">
        <v>267</v>
      </c>
      <c r="I18" s="43">
        <v>266</v>
      </c>
      <c r="J18" s="43">
        <v>376</v>
      </c>
      <c r="K18" s="43">
        <v>105</v>
      </c>
      <c r="L18" s="43">
        <v>49</v>
      </c>
      <c r="M18" s="43">
        <v>29</v>
      </c>
      <c r="N18" s="43">
        <v>44</v>
      </c>
      <c r="O18" s="43">
        <v>68</v>
      </c>
      <c r="P18" s="43">
        <v>53</v>
      </c>
      <c r="Q18" s="43">
        <v>164</v>
      </c>
      <c r="R18" s="136">
        <v>31.245</v>
      </c>
      <c r="S18" s="134">
        <v>35.07806786546781</v>
      </c>
      <c r="T18" s="134">
        <v>17.282085048913626</v>
      </c>
    </row>
    <row r="19" spans="2:20" ht="12" customHeight="1">
      <c r="B19" s="295" t="s">
        <v>322</v>
      </c>
      <c r="C19" s="307"/>
      <c r="D19" s="42">
        <v>307</v>
      </c>
      <c r="E19" s="43">
        <v>3</v>
      </c>
      <c r="F19" s="43">
        <v>45</v>
      </c>
      <c r="G19" s="43">
        <v>52</v>
      </c>
      <c r="H19" s="43">
        <v>31</v>
      </c>
      <c r="I19" s="43">
        <v>22</v>
      </c>
      <c r="J19" s="43">
        <v>57</v>
      </c>
      <c r="K19" s="43">
        <v>25</v>
      </c>
      <c r="L19" s="43">
        <v>4</v>
      </c>
      <c r="M19" s="43">
        <v>1</v>
      </c>
      <c r="N19" s="43">
        <v>5</v>
      </c>
      <c r="O19" s="43">
        <v>8</v>
      </c>
      <c r="P19" s="43">
        <v>13</v>
      </c>
      <c r="Q19" s="43">
        <v>41</v>
      </c>
      <c r="R19" s="136">
        <v>35.15</v>
      </c>
      <c r="S19" s="134">
        <v>38.3777095548317</v>
      </c>
      <c r="T19" s="134">
        <v>19.78619448649752</v>
      </c>
    </row>
    <row r="20" spans="2:20" ht="12" customHeight="1">
      <c r="B20" s="295" t="s">
        <v>323</v>
      </c>
      <c r="C20" s="307"/>
      <c r="D20" s="42">
        <v>77</v>
      </c>
      <c r="E20" s="43">
        <v>0</v>
      </c>
      <c r="F20" s="43">
        <v>15</v>
      </c>
      <c r="G20" s="43">
        <v>12</v>
      </c>
      <c r="H20" s="43">
        <v>7</v>
      </c>
      <c r="I20" s="43">
        <v>9</v>
      </c>
      <c r="J20" s="43">
        <v>10</v>
      </c>
      <c r="K20" s="43">
        <v>4</v>
      </c>
      <c r="L20" s="43">
        <v>4</v>
      </c>
      <c r="M20" s="43">
        <v>0</v>
      </c>
      <c r="N20" s="43">
        <v>2</v>
      </c>
      <c r="O20" s="43">
        <v>0</v>
      </c>
      <c r="P20" s="43">
        <v>4</v>
      </c>
      <c r="Q20" s="43">
        <v>10</v>
      </c>
      <c r="R20" s="136">
        <v>34.02</v>
      </c>
      <c r="S20" s="134">
        <v>39.251943722943736</v>
      </c>
      <c r="T20" s="134">
        <v>24.54180786030945</v>
      </c>
    </row>
    <row r="21" spans="2:20" ht="12" customHeight="1">
      <c r="B21" s="295" t="s">
        <v>344</v>
      </c>
      <c r="C21" s="307"/>
      <c r="D21" s="42">
        <v>383</v>
      </c>
      <c r="E21" s="43">
        <v>6</v>
      </c>
      <c r="F21" s="43">
        <v>42</v>
      </c>
      <c r="G21" s="43">
        <v>91</v>
      </c>
      <c r="H21" s="43">
        <v>64</v>
      </c>
      <c r="I21" s="43">
        <v>27</v>
      </c>
      <c r="J21" s="43">
        <v>66</v>
      </c>
      <c r="K21" s="43">
        <v>32</v>
      </c>
      <c r="L21" s="43">
        <v>6</v>
      </c>
      <c r="M21" s="43">
        <v>5</v>
      </c>
      <c r="N21" s="43">
        <v>2</v>
      </c>
      <c r="O21" s="43">
        <v>1</v>
      </c>
      <c r="P21" s="43">
        <v>4</v>
      </c>
      <c r="Q21" s="43">
        <v>37</v>
      </c>
      <c r="R21" s="136">
        <v>29.13</v>
      </c>
      <c r="S21" s="134">
        <v>34.718748476936426</v>
      </c>
      <c r="T21" s="134">
        <v>18.149990160959078</v>
      </c>
    </row>
    <row r="22" spans="2:20" ht="12" customHeight="1">
      <c r="B22" s="308" t="s">
        <v>324</v>
      </c>
      <c r="C22" s="309"/>
      <c r="D22" s="44">
        <v>226</v>
      </c>
      <c r="E22" s="45">
        <v>14</v>
      </c>
      <c r="F22" s="45">
        <v>31</v>
      </c>
      <c r="G22" s="45">
        <v>48</v>
      </c>
      <c r="H22" s="45">
        <v>29</v>
      </c>
      <c r="I22" s="45">
        <v>9</v>
      </c>
      <c r="J22" s="45">
        <v>40</v>
      </c>
      <c r="K22" s="45">
        <v>11</v>
      </c>
      <c r="L22" s="45">
        <v>4</v>
      </c>
      <c r="M22" s="45">
        <v>0</v>
      </c>
      <c r="N22" s="45">
        <v>2</v>
      </c>
      <c r="O22" s="45">
        <v>5</v>
      </c>
      <c r="P22" s="45">
        <v>4</v>
      </c>
      <c r="Q22" s="45">
        <v>29</v>
      </c>
      <c r="R22" s="192">
        <v>27.53</v>
      </c>
      <c r="S22" s="130">
        <v>36.04276179941002</v>
      </c>
      <c r="T22" s="130">
        <v>21.52537311121937</v>
      </c>
    </row>
    <row r="23" spans="2:20" ht="12">
      <c r="B23" s="295" t="s">
        <v>8</v>
      </c>
      <c r="C23" s="307"/>
      <c r="D23" s="42">
        <v>107</v>
      </c>
      <c r="E23" s="43">
        <v>2</v>
      </c>
      <c r="F23" s="43">
        <v>7</v>
      </c>
      <c r="G23" s="43">
        <v>15</v>
      </c>
      <c r="H23" s="43">
        <v>20</v>
      </c>
      <c r="I23" s="43">
        <v>7</v>
      </c>
      <c r="J23" s="43">
        <v>15</v>
      </c>
      <c r="K23" s="43">
        <v>6</v>
      </c>
      <c r="L23" s="43">
        <v>9</v>
      </c>
      <c r="M23" s="43">
        <v>1</v>
      </c>
      <c r="N23" s="43">
        <v>3</v>
      </c>
      <c r="O23" s="43">
        <v>4</v>
      </c>
      <c r="P23" s="43">
        <v>2</v>
      </c>
      <c r="Q23" s="43">
        <v>16</v>
      </c>
      <c r="R23" s="136">
        <v>35.885</v>
      </c>
      <c r="S23" s="134">
        <v>41.04428971962616</v>
      </c>
      <c r="T23" s="134">
        <v>21.20647393726391</v>
      </c>
    </row>
    <row r="24" spans="2:20" ht="12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136" t="s">
        <v>356</v>
      </c>
      <c r="S24" s="134" t="s">
        <v>356</v>
      </c>
      <c r="T24" s="134" t="s">
        <v>356</v>
      </c>
    </row>
    <row r="25" spans="2:20" ht="12">
      <c r="B25" s="295" t="s">
        <v>10</v>
      </c>
      <c r="C25" s="307"/>
      <c r="D25" s="201">
        <v>51</v>
      </c>
      <c r="E25" s="202">
        <v>0</v>
      </c>
      <c r="F25" s="202">
        <v>7</v>
      </c>
      <c r="G25" s="202">
        <v>5</v>
      </c>
      <c r="H25" s="202">
        <v>7</v>
      </c>
      <c r="I25" s="202">
        <v>2</v>
      </c>
      <c r="J25" s="202">
        <v>13</v>
      </c>
      <c r="K25" s="202">
        <v>2</v>
      </c>
      <c r="L25" s="202">
        <v>4</v>
      </c>
      <c r="M25" s="202">
        <v>0</v>
      </c>
      <c r="N25" s="202">
        <v>0</v>
      </c>
      <c r="O25" s="202">
        <v>0</v>
      </c>
      <c r="P25" s="202">
        <v>0</v>
      </c>
      <c r="Q25" s="202">
        <v>11</v>
      </c>
      <c r="R25" s="116">
        <v>37.33</v>
      </c>
      <c r="S25" s="117">
        <v>41.31888888888888</v>
      </c>
      <c r="T25" s="117">
        <v>21.188857746536577</v>
      </c>
    </row>
    <row r="26" spans="2:20" ht="12">
      <c r="B26" s="295" t="s">
        <v>11</v>
      </c>
      <c r="C26" s="307"/>
      <c r="D26" s="42">
        <v>46</v>
      </c>
      <c r="E26" s="43">
        <v>0</v>
      </c>
      <c r="F26" s="43">
        <v>3</v>
      </c>
      <c r="G26" s="43">
        <v>10</v>
      </c>
      <c r="H26" s="43">
        <v>7</v>
      </c>
      <c r="I26" s="43">
        <v>2</v>
      </c>
      <c r="J26" s="43">
        <v>10</v>
      </c>
      <c r="K26" s="43">
        <v>4</v>
      </c>
      <c r="L26" s="43">
        <v>1</v>
      </c>
      <c r="M26" s="43">
        <v>0</v>
      </c>
      <c r="N26" s="43">
        <v>2</v>
      </c>
      <c r="O26" s="43">
        <v>1</v>
      </c>
      <c r="P26" s="43">
        <v>0</v>
      </c>
      <c r="Q26" s="43">
        <v>6</v>
      </c>
      <c r="R26" s="136">
        <v>35.24</v>
      </c>
      <c r="S26" s="134">
        <v>37.575543478260876</v>
      </c>
      <c r="T26" s="134">
        <v>18.234068618982743</v>
      </c>
    </row>
    <row r="27" spans="2:20" ht="12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136" t="s">
        <v>356</v>
      </c>
      <c r="S27" s="134" t="s">
        <v>356</v>
      </c>
      <c r="T27" s="134" t="s">
        <v>356</v>
      </c>
    </row>
    <row r="28" spans="2:20" ht="12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136" t="s">
        <v>356</v>
      </c>
      <c r="S28" s="134" t="s">
        <v>356</v>
      </c>
      <c r="T28" s="117" t="s">
        <v>356</v>
      </c>
    </row>
    <row r="29" spans="2:20" ht="12">
      <c r="B29" s="295" t="s">
        <v>14</v>
      </c>
      <c r="C29" s="307"/>
      <c r="D29" s="201">
        <v>14</v>
      </c>
      <c r="E29" s="202">
        <v>0</v>
      </c>
      <c r="F29" s="202">
        <v>3</v>
      </c>
      <c r="G29" s="202">
        <v>3</v>
      </c>
      <c r="H29" s="202">
        <v>0</v>
      </c>
      <c r="I29" s="202">
        <v>1</v>
      </c>
      <c r="J29" s="202">
        <v>1</v>
      </c>
      <c r="K29" s="202">
        <v>0</v>
      </c>
      <c r="L29" s="202">
        <v>0</v>
      </c>
      <c r="M29" s="202">
        <v>0</v>
      </c>
      <c r="N29" s="202">
        <v>0</v>
      </c>
      <c r="O29" s="202">
        <v>0</v>
      </c>
      <c r="P29" s="202">
        <v>1</v>
      </c>
      <c r="Q29" s="202">
        <v>5</v>
      </c>
      <c r="R29" s="116">
        <v>33.83583333333333</v>
      </c>
      <c r="S29" s="117">
        <v>44.96428571428572</v>
      </c>
      <c r="T29" s="117">
        <v>26.05088945168771</v>
      </c>
    </row>
    <row r="30" spans="2:20" ht="12">
      <c r="B30" s="295" t="s">
        <v>15</v>
      </c>
      <c r="C30" s="307"/>
      <c r="D30" s="201">
        <v>106</v>
      </c>
      <c r="E30" s="202">
        <v>0</v>
      </c>
      <c r="F30" s="202">
        <v>8</v>
      </c>
      <c r="G30" s="202">
        <v>8</v>
      </c>
      <c r="H30" s="202">
        <v>27</v>
      </c>
      <c r="I30" s="202">
        <v>13</v>
      </c>
      <c r="J30" s="202">
        <v>13</v>
      </c>
      <c r="K30" s="202">
        <v>17</v>
      </c>
      <c r="L30" s="202">
        <v>4</v>
      </c>
      <c r="M30" s="202">
        <v>4</v>
      </c>
      <c r="N30" s="202">
        <v>1</v>
      </c>
      <c r="O30" s="202">
        <v>0</v>
      </c>
      <c r="P30" s="202">
        <v>2</v>
      </c>
      <c r="Q30" s="202">
        <v>9</v>
      </c>
      <c r="R30" s="136">
        <v>33.43</v>
      </c>
      <c r="S30" s="134">
        <v>37.889745283018854</v>
      </c>
      <c r="T30" s="134">
        <v>17.059182928140824</v>
      </c>
    </row>
    <row r="31" spans="2:20" ht="12">
      <c r="B31" s="295" t="s">
        <v>16</v>
      </c>
      <c r="C31" s="307"/>
      <c r="D31" s="201">
        <v>24</v>
      </c>
      <c r="E31" s="202">
        <v>0</v>
      </c>
      <c r="F31" s="202">
        <v>1</v>
      </c>
      <c r="G31" s="202">
        <v>3</v>
      </c>
      <c r="H31" s="202">
        <v>9</v>
      </c>
      <c r="I31" s="202">
        <v>1</v>
      </c>
      <c r="J31" s="202">
        <v>3</v>
      </c>
      <c r="K31" s="202">
        <v>2</v>
      </c>
      <c r="L31" s="202">
        <v>2</v>
      </c>
      <c r="M31" s="202">
        <v>0</v>
      </c>
      <c r="N31" s="202">
        <v>0</v>
      </c>
      <c r="O31" s="202">
        <v>1</v>
      </c>
      <c r="P31" s="202">
        <v>0</v>
      </c>
      <c r="Q31" s="202">
        <v>2</v>
      </c>
      <c r="R31" s="136">
        <v>29.8</v>
      </c>
      <c r="S31" s="134">
        <v>36.76020833333333</v>
      </c>
      <c r="T31" s="134">
        <v>17.614305809699363</v>
      </c>
    </row>
    <row r="32" spans="2:20" ht="12">
      <c r="B32" s="295" t="s">
        <v>17</v>
      </c>
      <c r="C32" s="307"/>
      <c r="D32" s="201">
        <v>25</v>
      </c>
      <c r="E32" s="202">
        <v>0</v>
      </c>
      <c r="F32" s="202">
        <v>3</v>
      </c>
      <c r="G32" s="202">
        <v>3</v>
      </c>
      <c r="H32" s="202">
        <v>3</v>
      </c>
      <c r="I32" s="202">
        <v>2</v>
      </c>
      <c r="J32" s="202">
        <v>2</v>
      </c>
      <c r="K32" s="202">
        <v>3</v>
      </c>
      <c r="L32" s="202">
        <v>0</v>
      </c>
      <c r="M32" s="202">
        <v>1</v>
      </c>
      <c r="N32" s="202">
        <v>0</v>
      </c>
      <c r="O32" s="202">
        <v>0</v>
      </c>
      <c r="P32" s="202">
        <v>2</v>
      </c>
      <c r="Q32" s="202">
        <v>6</v>
      </c>
      <c r="R32" s="136">
        <v>39.255</v>
      </c>
      <c r="S32" s="134">
        <v>46.38752</v>
      </c>
      <c r="T32" s="134">
        <v>25.141098416971598</v>
      </c>
    </row>
    <row r="33" spans="2:20" ht="12">
      <c r="B33" s="295" t="s">
        <v>18</v>
      </c>
      <c r="C33" s="307"/>
      <c r="D33" s="42">
        <v>499</v>
      </c>
      <c r="E33" s="43">
        <v>6</v>
      </c>
      <c r="F33" s="43">
        <v>65</v>
      </c>
      <c r="G33" s="43">
        <v>135</v>
      </c>
      <c r="H33" s="43">
        <v>38</v>
      </c>
      <c r="I33" s="43">
        <v>63</v>
      </c>
      <c r="J33" s="43">
        <v>117</v>
      </c>
      <c r="K33" s="43">
        <v>17</v>
      </c>
      <c r="L33" s="43">
        <v>3</v>
      </c>
      <c r="M33" s="43">
        <v>3</v>
      </c>
      <c r="N33" s="43">
        <v>6</v>
      </c>
      <c r="O33" s="43">
        <v>5</v>
      </c>
      <c r="P33" s="43">
        <v>15</v>
      </c>
      <c r="Q33" s="43">
        <v>26</v>
      </c>
      <c r="R33" s="136">
        <v>30.5</v>
      </c>
      <c r="S33" s="134">
        <v>32.76271376085506</v>
      </c>
      <c r="T33" s="134">
        <v>15.910463285447134</v>
      </c>
    </row>
    <row r="34" spans="2:20" ht="12">
      <c r="B34" s="295" t="s">
        <v>19</v>
      </c>
      <c r="C34" s="307"/>
      <c r="D34" s="42">
        <v>499</v>
      </c>
      <c r="E34" s="43">
        <v>6</v>
      </c>
      <c r="F34" s="43">
        <v>63</v>
      </c>
      <c r="G34" s="43">
        <v>93</v>
      </c>
      <c r="H34" s="43">
        <v>60</v>
      </c>
      <c r="I34" s="43">
        <v>43</v>
      </c>
      <c r="J34" s="43">
        <v>125</v>
      </c>
      <c r="K34" s="43">
        <v>25</v>
      </c>
      <c r="L34" s="43">
        <v>10</v>
      </c>
      <c r="M34" s="43">
        <v>18</v>
      </c>
      <c r="N34" s="43">
        <v>3</v>
      </c>
      <c r="O34" s="43">
        <v>8</v>
      </c>
      <c r="P34" s="43">
        <v>7</v>
      </c>
      <c r="Q34" s="43">
        <v>38</v>
      </c>
      <c r="R34" s="136">
        <v>33.45666666666667</v>
      </c>
      <c r="S34" s="134">
        <v>34.702572478289916</v>
      </c>
      <c r="T34" s="134">
        <v>15.972786270892534</v>
      </c>
    </row>
    <row r="35" spans="2:20" ht="12">
      <c r="B35" s="295" t="s">
        <v>20</v>
      </c>
      <c r="C35" s="307"/>
      <c r="D35" s="42">
        <v>2895</v>
      </c>
      <c r="E35" s="43">
        <v>81</v>
      </c>
      <c r="F35" s="43">
        <v>386</v>
      </c>
      <c r="G35" s="43">
        <v>624</v>
      </c>
      <c r="H35" s="43">
        <v>323</v>
      </c>
      <c r="I35" s="43">
        <v>386</v>
      </c>
      <c r="J35" s="43">
        <v>493</v>
      </c>
      <c r="K35" s="43">
        <v>134</v>
      </c>
      <c r="L35" s="43">
        <v>20</v>
      </c>
      <c r="M35" s="43">
        <v>80</v>
      </c>
      <c r="N35" s="43">
        <v>87</v>
      </c>
      <c r="O35" s="43">
        <v>85</v>
      </c>
      <c r="P35" s="43">
        <v>53</v>
      </c>
      <c r="Q35" s="43">
        <v>143</v>
      </c>
      <c r="R35" s="136">
        <v>30.27</v>
      </c>
      <c r="S35" s="134">
        <v>33.415550793650695</v>
      </c>
      <c r="T35" s="134">
        <v>15.43715638907639</v>
      </c>
    </row>
    <row r="36" spans="2:20" ht="12">
      <c r="B36" s="295" t="s">
        <v>21</v>
      </c>
      <c r="C36" s="307"/>
      <c r="D36" s="42">
        <v>1043</v>
      </c>
      <c r="E36" s="43">
        <v>32</v>
      </c>
      <c r="F36" s="43">
        <v>131</v>
      </c>
      <c r="G36" s="43">
        <v>210</v>
      </c>
      <c r="H36" s="43">
        <v>115</v>
      </c>
      <c r="I36" s="43">
        <v>165</v>
      </c>
      <c r="J36" s="43">
        <v>199</v>
      </c>
      <c r="K36" s="43">
        <v>60</v>
      </c>
      <c r="L36" s="43">
        <v>9</v>
      </c>
      <c r="M36" s="43">
        <v>5</v>
      </c>
      <c r="N36" s="43">
        <v>22</v>
      </c>
      <c r="O36" s="43">
        <v>28</v>
      </c>
      <c r="P36" s="43">
        <v>21</v>
      </c>
      <c r="Q36" s="43">
        <v>46</v>
      </c>
      <c r="R36" s="136">
        <v>31.545</v>
      </c>
      <c r="S36" s="134">
        <v>32.90502892297864</v>
      </c>
      <c r="T36" s="134">
        <v>14.69401480429794</v>
      </c>
    </row>
    <row r="37" spans="2:20" ht="12">
      <c r="B37" s="295" t="s">
        <v>22</v>
      </c>
      <c r="C37" s="307"/>
      <c r="D37" s="42">
        <v>16</v>
      </c>
      <c r="E37" s="43">
        <v>0</v>
      </c>
      <c r="F37" s="43">
        <v>1</v>
      </c>
      <c r="G37" s="43">
        <v>3</v>
      </c>
      <c r="H37" s="43">
        <v>1</v>
      </c>
      <c r="I37" s="43">
        <v>2</v>
      </c>
      <c r="J37" s="43">
        <v>4</v>
      </c>
      <c r="K37" s="43">
        <v>2</v>
      </c>
      <c r="L37" s="43">
        <v>0</v>
      </c>
      <c r="M37" s="43">
        <v>0</v>
      </c>
      <c r="N37" s="43">
        <v>0</v>
      </c>
      <c r="O37" s="43">
        <v>1</v>
      </c>
      <c r="P37" s="43">
        <v>0</v>
      </c>
      <c r="Q37" s="43">
        <v>2</v>
      </c>
      <c r="R37" s="136">
        <v>35.3675</v>
      </c>
      <c r="S37" s="134">
        <v>38.51291666666667</v>
      </c>
      <c r="T37" s="134">
        <v>18.272213171005493</v>
      </c>
    </row>
    <row r="38" spans="2:20" ht="12">
      <c r="B38" s="295" t="s">
        <v>23</v>
      </c>
      <c r="C38" s="307"/>
      <c r="D38" s="201">
        <v>5</v>
      </c>
      <c r="E38" s="202">
        <v>0</v>
      </c>
      <c r="F38" s="202">
        <v>0</v>
      </c>
      <c r="G38" s="202">
        <v>2</v>
      </c>
      <c r="H38" s="202">
        <v>1</v>
      </c>
      <c r="I38" s="202">
        <v>0</v>
      </c>
      <c r="J38" s="202">
        <v>0</v>
      </c>
      <c r="K38" s="202">
        <v>1</v>
      </c>
      <c r="L38" s="202">
        <v>0</v>
      </c>
      <c r="M38" s="202">
        <v>0</v>
      </c>
      <c r="N38" s="202">
        <v>0</v>
      </c>
      <c r="O38" s="202">
        <v>0</v>
      </c>
      <c r="P38" s="202">
        <v>0</v>
      </c>
      <c r="Q38" s="202">
        <v>1</v>
      </c>
      <c r="R38" s="136">
        <v>26.3175</v>
      </c>
      <c r="S38" s="134">
        <v>40.57483333333333</v>
      </c>
      <c r="T38" s="134">
        <v>28.92099115358178</v>
      </c>
    </row>
    <row r="39" spans="2:20" ht="12">
      <c r="B39" s="295" t="s">
        <v>24</v>
      </c>
      <c r="C39" s="307"/>
      <c r="D39" s="201">
        <v>10</v>
      </c>
      <c r="E39" s="202">
        <v>0</v>
      </c>
      <c r="F39" s="202">
        <v>0</v>
      </c>
      <c r="G39" s="202">
        <v>1</v>
      </c>
      <c r="H39" s="202">
        <v>2</v>
      </c>
      <c r="I39" s="202">
        <v>2</v>
      </c>
      <c r="J39" s="202">
        <v>1</v>
      </c>
      <c r="K39" s="202">
        <v>1</v>
      </c>
      <c r="L39" s="202">
        <v>0</v>
      </c>
      <c r="M39" s="202">
        <v>0</v>
      </c>
      <c r="N39" s="202">
        <v>0</v>
      </c>
      <c r="O39" s="202">
        <v>0</v>
      </c>
      <c r="P39" s="202">
        <v>0</v>
      </c>
      <c r="Q39" s="202">
        <v>3</v>
      </c>
      <c r="R39" s="136">
        <v>34.155</v>
      </c>
      <c r="S39" s="134">
        <v>43.99325</v>
      </c>
      <c r="T39" s="134">
        <v>21.21407721989497</v>
      </c>
    </row>
    <row r="40" spans="2:20" ht="12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136" t="s">
        <v>356</v>
      </c>
      <c r="S40" s="134" t="s">
        <v>356</v>
      </c>
      <c r="T40" s="134" t="s">
        <v>356</v>
      </c>
    </row>
    <row r="41" spans="2:20" ht="12">
      <c r="B41" s="295" t="s">
        <v>26</v>
      </c>
      <c r="C41" s="307"/>
      <c r="D41" s="201">
        <v>10</v>
      </c>
      <c r="E41" s="202">
        <v>0</v>
      </c>
      <c r="F41" s="202">
        <v>0</v>
      </c>
      <c r="G41" s="202">
        <v>2</v>
      </c>
      <c r="H41" s="202">
        <v>1</v>
      </c>
      <c r="I41" s="202">
        <v>1</v>
      </c>
      <c r="J41" s="202">
        <v>3</v>
      </c>
      <c r="K41" s="202">
        <v>0</v>
      </c>
      <c r="L41" s="202">
        <v>1</v>
      </c>
      <c r="M41" s="202">
        <v>0</v>
      </c>
      <c r="N41" s="202">
        <v>0</v>
      </c>
      <c r="O41" s="202">
        <v>0</v>
      </c>
      <c r="P41" s="202">
        <v>0</v>
      </c>
      <c r="Q41" s="202">
        <v>2</v>
      </c>
      <c r="R41" s="136">
        <v>36.6425</v>
      </c>
      <c r="S41" s="134">
        <v>43.15691666666667</v>
      </c>
      <c r="T41" s="134">
        <v>22.207792447203893</v>
      </c>
    </row>
    <row r="42" spans="2:20" ht="12">
      <c r="B42" s="295" t="s">
        <v>27</v>
      </c>
      <c r="C42" s="307"/>
      <c r="D42" s="201">
        <v>20</v>
      </c>
      <c r="E42" s="202">
        <v>0</v>
      </c>
      <c r="F42" s="202">
        <v>4</v>
      </c>
      <c r="G42" s="202">
        <v>2</v>
      </c>
      <c r="H42" s="202">
        <v>6</v>
      </c>
      <c r="I42" s="202">
        <v>0</v>
      </c>
      <c r="J42" s="202">
        <v>2</v>
      </c>
      <c r="K42" s="202">
        <v>4</v>
      </c>
      <c r="L42" s="202">
        <v>0</v>
      </c>
      <c r="M42" s="202">
        <v>0</v>
      </c>
      <c r="N42" s="202">
        <v>0</v>
      </c>
      <c r="O42" s="202">
        <v>0</v>
      </c>
      <c r="P42" s="202">
        <v>0</v>
      </c>
      <c r="Q42" s="202">
        <v>2</v>
      </c>
      <c r="R42" s="136">
        <v>29.241666666666667</v>
      </c>
      <c r="S42" s="134">
        <v>34.193583333333336</v>
      </c>
      <c r="T42" s="134">
        <v>15.83801781371469</v>
      </c>
    </row>
    <row r="43" spans="2:20" ht="12">
      <c r="B43" s="295" t="s">
        <v>28</v>
      </c>
      <c r="C43" s="307"/>
      <c r="D43" s="201">
        <v>12</v>
      </c>
      <c r="E43" s="202">
        <v>0</v>
      </c>
      <c r="F43" s="202">
        <v>1</v>
      </c>
      <c r="G43" s="202">
        <v>3</v>
      </c>
      <c r="H43" s="202">
        <v>2</v>
      </c>
      <c r="I43" s="202">
        <v>1</v>
      </c>
      <c r="J43" s="202">
        <v>2</v>
      </c>
      <c r="K43" s="202">
        <v>1</v>
      </c>
      <c r="L43" s="202">
        <v>0</v>
      </c>
      <c r="M43" s="202">
        <v>0</v>
      </c>
      <c r="N43" s="202">
        <v>0</v>
      </c>
      <c r="O43" s="202">
        <v>0</v>
      </c>
      <c r="P43" s="202">
        <v>0</v>
      </c>
      <c r="Q43" s="202">
        <v>2</v>
      </c>
      <c r="R43" s="136">
        <v>31.75333333333333</v>
      </c>
      <c r="S43" s="134">
        <v>37.46381944444444</v>
      </c>
      <c r="T43" s="134">
        <v>20.619679419205326</v>
      </c>
    </row>
    <row r="44" spans="2:20" ht="12">
      <c r="B44" s="295" t="s">
        <v>29</v>
      </c>
      <c r="C44" s="307"/>
      <c r="D44" s="42">
        <v>74</v>
      </c>
      <c r="E44" s="43">
        <v>1</v>
      </c>
      <c r="F44" s="43">
        <v>4</v>
      </c>
      <c r="G44" s="43">
        <v>5</v>
      </c>
      <c r="H44" s="43">
        <v>18</v>
      </c>
      <c r="I44" s="43">
        <v>12</v>
      </c>
      <c r="J44" s="43">
        <v>16</v>
      </c>
      <c r="K44" s="43">
        <v>5</v>
      </c>
      <c r="L44" s="43">
        <v>0</v>
      </c>
      <c r="M44" s="43">
        <v>0</v>
      </c>
      <c r="N44" s="43">
        <v>0</v>
      </c>
      <c r="O44" s="43">
        <v>4</v>
      </c>
      <c r="P44" s="43">
        <v>1</v>
      </c>
      <c r="Q44" s="43">
        <v>8</v>
      </c>
      <c r="R44" s="136">
        <v>33.91</v>
      </c>
      <c r="S44" s="134">
        <v>37.422862612612604</v>
      </c>
      <c r="T44" s="134">
        <v>16.442045542025983</v>
      </c>
    </row>
    <row r="45" spans="2:20" ht="12">
      <c r="B45" s="295" t="s">
        <v>30</v>
      </c>
      <c r="C45" s="307"/>
      <c r="D45" s="42">
        <v>364</v>
      </c>
      <c r="E45" s="43">
        <v>5</v>
      </c>
      <c r="F45" s="43">
        <v>30</v>
      </c>
      <c r="G45" s="43">
        <v>60</v>
      </c>
      <c r="H45" s="43">
        <v>62</v>
      </c>
      <c r="I45" s="43">
        <v>34</v>
      </c>
      <c r="J45" s="43">
        <v>63</v>
      </c>
      <c r="K45" s="43">
        <v>25</v>
      </c>
      <c r="L45" s="43">
        <v>10</v>
      </c>
      <c r="M45" s="43">
        <v>7</v>
      </c>
      <c r="N45" s="43">
        <v>11</v>
      </c>
      <c r="O45" s="43">
        <v>9</v>
      </c>
      <c r="P45" s="43">
        <v>7</v>
      </c>
      <c r="Q45" s="43">
        <v>41</v>
      </c>
      <c r="R45" s="136">
        <v>34.0375</v>
      </c>
      <c r="S45" s="134">
        <v>38.18428434065934</v>
      </c>
      <c r="T45" s="134">
        <v>18.967177904177667</v>
      </c>
    </row>
    <row r="46" spans="2:20" ht="12">
      <c r="B46" s="295" t="s">
        <v>31</v>
      </c>
      <c r="C46" s="307"/>
      <c r="D46" s="201">
        <v>7</v>
      </c>
      <c r="E46" s="202">
        <v>0</v>
      </c>
      <c r="F46" s="202">
        <v>2</v>
      </c>
      <c r="G46" s="202">
        <v>1</v>
      </c>
      <c r="H46" s="202">
        <v>1</v>
      </c>
      <c r="I46" s="202">
        <v>0</v>
      </c>
      <c r="J46" s="202">
        <v>2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1</v>
      </c>
      <c r="R46" s="136">
        <v>26.833333333333332</v>
      </c>
      <c r="S46" s="134">
        <v>33.239761904761906</v>
      </c>
      <c r="T46" s="134">
        <v>20.590754761465774</v>
      </c>
    </row>
    <row r="47" spans="2:20" ht="12">
      <c r="B47" s="295" t="s">
        <v>32</v>
      </c>
      <c r="C47" s="307"/>
      <c r="D47" s="201">
        <v>61</v>
      </c>
      <c r="E47" s="202">
        <v>0</v>
      </c>
      <c r="F47" s="202">
        <v>11</v>
      </c>
      <c r="G47" s="202">
        <v>10</v>
      </c>
      <c r="H47" s="202">
        <v>10</v>
      </c>
      <c r="I47" s="202">
        <v>5</v>
      </c>
      <c r="J47" s="202">
        <v>8</v>
      </c>
      <c r="K47" s="202">
        <v>1</v>
      </c>
      <c r="L47" s="202">
        <v>3</v>
      </c>
      <c r="M47" s="202">
        <v>0</v>
      </c>
      <c r="N47" s="202">
        <v>2</v>
      </c>
      <c r="O47" s="202">
        <v>3</v>
      </c>
      <c r="P47" s="202">
        <v>1</v>
      </c>
      <c r="Q47" s="202">
        <v>7</v>
      </c>
      <c r="R47" s="136">
        <v>29.94666666666667</v>
      </c>
      <c r="S47" s="134">
        <v>36.48128415300546</v>
      </c>
      <c r="T47" s="134">
        <v>18.862989880572428</v>
      </c>
    </row>
    <row r="48" spans="2:20" ht="12">
      <c r="B48" s="295" t="s">
        <v>33</v>
      </c>
      <c r="C48" s="307"/>
      <c r="D48" s="42">
        <v>150</v>
      </c>
      <c r="E48" s="43">
        <v>6</v>
      </c>
      <c r="F48" s="43">
        <v>14</v>
      </c>
      <c r="G48" s="43">
        <v>19</v>
      </c>
      <c r="H48" s="43">
        <v>26</v>
      </c>
      <c r="I48" s="43">
        <v>17</v>
      </c>
      <c r="J48" s="43">
        <v>27</v>
      </c>
      <c r="K48" s="43">
        <v>9</v>
      </c>
      <c r="L48" s="43">
        <v>2</v>
      </c>
      <c r="M48" s="43">
        <v>3</v>
      </c>
      <c r="N48" s="43">
        <v>6</v>
      </c>
      <c r="O48" s="43">
        <v>4</v>
      </c>
      <c r="P48" s="43">
        <v>2</v>
      </c>
      <c r="Q48" s="43">
        <v>15</v>
      </c>
      <c r="R48" s="136">
        <v>32.375</v>
      </c>
      <c r="S48" s="134">
        <v>36.85479650793652</v>
      </c>
      <c r="T48" s="134">
        <v>18.061887660288406</v>
      </c>
    </row>
    <row r="49" spans="2:20" ht="12">
      <c r="B49" s="295" t="s">
        <v>34</v>
      </c>
      <c r="C49" s="307"/>
      <c r="D49" s="42">
        <v>1336</v>
      </c>
      <c r="E49" s="43">
        <v>44</v>
      </c>
      <c r="F49" s="43">
        <v>166</v>
      </c>
      <c r="G49" s="43">
        <v>260</v>
      </c>
      <c r="H49" s="43">
        <v>139</v>
      </c>
      <c r="I49" s="43">
        <v>182</v>
      </c>
      <c r="J49" s="43">
        <v>232</v>
      </c>
      <c r="K49" s="43">
        <v>56</v>
      </c>
      <c r="L49" s="43">
        <v>26</v>
      </c>
      <c r="M49" s="43">
        <v>21</v>
      </c>
      <c r="N49" s="43">
        <v>31</v>
      </c>
      <c r="O49" s="43">
        <v>48</v>
      </c>
      <c r="P49" s="43">
        <v>38</v>
      </c>
      <c r="Q49" s="43">
        <v>93</v>
      </c>
      <c r="R49" s="136">
        <v>31.515</v>
      </c>
      <c r="S49" s="134">
        <v>34.84726906900483</v>
      </c>
      <c r="T49" s="134">
        <v>17.153057328922582</v>
      </c>
    </row>
    <row r="50" spans="2:20" ht="12">
      <c r="B50" s="295" t="s">
        <v>35</v>
      </c>
      <c r="C50" s="307"/>
      <c r="D50" s="42">
        <v>550</v>
      </c>
      <c r="E50" s="43">
        <v>10</v>
      </c>
      <c r="F50" s="43">
        <v>65</v>
      </c>
      <c r="G50" s="43">
        <v>107</v>
      </c>
      <c r="H50" s="43">
        <v>85</v>
      </c>
      <c r="I50" s="43">
        <v>62</v>
      </c>
      <c r="J50" s="43">
        <v>98</v>
      </c>
      <c r="K50" s="43">
        <v>34</v>
      </c>
      <c r="L50" s="43">
        <v>16</v>
      </c>
      <c r="M50" s="43">
        <v>5</v>
      </c>
      <c r="N50" s="43">
        <v>5</v>
      </c>
      <c r="O50" s="43">
        <v>13</v>
      </c>
      <c r="P50" s="43">
        <v>11</v>
      </c>
      <c r="Q50" s="43">
        <v>39</v>
      </c>
      <c r="R50" s="136">
        <v>30.315</v>
      </c>
      <c r="S50" s="134">
        <v>34.498394761904784</v>
      </c>
      <c r="T50" s="134">
        <v>16.91896289609902</v>
      </c>
    </row>
    <row r="51" spans="2:20" ht="12">
      <c r="B51" s="295" t="s">
        <v>36</v>
      </c>
      <c r="C51" s="307"/>
      <c r="D51" s="201">
        <v>23</v>
      </c>
      <c r="E51" s="202">
        <v>0</v>
      </c>
      <c r="F51" s="202">
        <v>0</v>
      </c>
      <c r="G51" s="202">
        <v>2</v>
      </c>
      <c r="H51" s="202">
        <v>3</v>
      </c>
      <c r="I51" s="202">
        <v>0</v>
      </c>
      <c r="J51" s="202">
        <v>6</v>
      </c>
      <c r="K51" s="202">
        <v>5</v>
      </c>
      <c r="L51" s="202">
        <v>2</v>
      </c>
      <c r="M51" s="202">
        <v>0</v>
      </c>
      <c r="N51" s="202">
        <v>0</v>
      </c>
      <c r="O51" s="202">
        <v>0</v>
      </c>
      <c r="P51" s="202">
        <v>0</v>
      </c>
      <c r="Q51" s="202">
        <v>5</v>
      </c>
      <c r="R51" s="136">
        <v>40.59</v>
      </c>
      <c r="S51" s="134">
        <v>45.27652173913043</v>
      </c>
      <c r="T51" s="134">
        <v>17.782958992631034</v>
      </c>
    </row>
    <row r="52" spans="2:20" ht="12">
      <c r="B52" s="295" t="s">
        <v>37</v>
      </c>
      <c r="C52" s="307"/>
      <c r="D52" s="201">
        <v>25</v>
      </c>
      <c r="E52" s="202">
        <v>0</v>
      </c>
      <c r="F52" s="202">
        <v>6</v>
      </c>
      <c r="G52" s="202">
        <v>4</v>
      </c>
      <c r="H52" s="202">
        <v>4</v>
      </c>
      <c r="I52" s="202">
        <v>0</v>
      </c>
      <c r="J52" s="202">
        <v>5</v>
      </c>
      <c r="K52" s="202">
        <v>0</v>
      </c>
      <c r="L52" s="202">
        <v>0</v>
      </c>
      <c r="M52" s="202">
        <v>0</v>
      </c>
      <c r="N52" s="202">
        <v>0</v>
      </c>
      <c r="O52" s="202">
        <v>0</v>
      </c>
      <c r="P52" s="202">
        <v>1</v>
      </c>
      <c r="Q52" s="202">
        <v>5</v>
      </c>
      <c r="R52" s="136">
        <v>26.319999999999997</v>
      </c>
      <c r="S52" s="134">
        <v>36.697966666666666</v>
      </c>
      <c r="T52" s="134">
        <v>20.597474345800894</v>
      </c>
    </row>
    <row r="53" spans="2:20" ht="12">
      <c r="B53" s="295" t="s">
        <v>38</v>
      </c>
      <c r="C53" s="307"/>
      <c r="D53" s="201">
        <v>7</v>
      </c>
      <c r="E53" s="202">
        <v>0</v>
      </c>
      <c r="F53" s="202">
        <v>1</v>
      </c>
      <c r="G53" s="202">
        <v>0</v>
      </c>
      <c r="H53" s="202">
        <v>1</v>
      </c>
      <c r="I53" s="202">
        <v>0</v>
      </c>
      <c r="J53" s="202">
        <v>4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1</v>
      </c>
      <c r="R53" s="136">
        <v>35.15</v>
      </c>
      <c r="S53" s="134">
        <v>36.51142857142857</v>
      </c>
      <c r="T53" s="134">
        <v>16.317655753376904</v>
      </c>
    </row>
    <row r="54" spans="2:20" ht="12">
      <c r="B54" s="295" t="s">
        <v>39</v>
      </c>
      <c r="C54" s="307"/>
      <c r="D54" s="201">
        <v>4</v>
      </c>
      <c r="E54" s="202">
        <v>0</v>
      </c>
      <c r="F54" s="202">
        <v>1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1</v>
      </c>
      <c r="Q54" s="202">
        <v>2</v>
      </c>
      <c r="R54" s="136">
        <v>69.255</v>
      </c>
      <c r="S54" s="134">
        <v>56.117</v>
      </c>
      <c r="T54" s="134">
        <v>26.97664809917397</v>
      </c>
    </row>
    <row r="55" spans="2:20" ht="12">
      <c r="B55" s="295" t="s">
        <v>40</v>
      </c>
      <c r="C55" s="307"/>
      <c r="D55" s="42">
        <v>31</v>
      </c>
      <c r="E55" s="43">
        <v>0</v>
      </c>
      <c r="F55" s="43">
        <v>2</v>
      </c>
      <c r="G55" s="43">
        <v>9</v>
      </c>
      <c r="H55" s="43">
        <v>1</v>
      </c>
      <c r="I55" s="43">
        <v>2</v>
      </c>
      <c r="J55" s="43">
        <v>6</v>
      </c>
      <c r="K55" s="43">
        <v>1</v>
      </c>
      <c r="L55" s="43">
        <v>0</v>
      </c>
      <c r="M55" s="43">
        <v>0</v>
      </c>
      <c r="N55" s="43">
        <v>0</v>
      </c>
      <c r="O55" s="43">
        <v>2</v>
      </c>
      <c r="P55" s="43">
        <v>1</v>
      </c>
      <c r="Q55" s="43">
        <v>7</v>
      </c>
      <c r="R55" s="136">
        <v>36.8</v>
      </c>
      <c r="S55" s="134">
        <v>42.2175752688172</v>
      </c>
      <c r="T55" s="134">
        <v>21.722071375542104</v>
      </c>
    </row>
    <row r="56" spans="2:20" ht="12">
      <c r="B56" s="295" t="s">
        <v>41</v>
      </c>
      <c r="C56" s="307"/>
      <c r="D56" s="42">
        <v>227</v>
      </c>
      <c r="E56" s="43">
        <v>3</v>
      </c>
      <c r="F56" s="43">
        <v>36</v>
      </c>
      <c r="G56" s="43">
        <v>41</v>
      </c>
      <c r="H56" s="43">
        <v>24</v>
      </c>
      <c r="I56" s="43">
        <v>14</v>
      </c>
      <c r="J56" s="43">
        <v>43</v>
      </c>
      <c r="K56" s="43">
        <v>22</v>
      </c>
      <c r="L56" s="43">
        <v>2</v>
      </c>
      <c r="M56" s="43">
        <v>1</v>
      </c>
      <c r="N56" s="43">
        <v>3</v>
      </c>
      <c r="O56" s="43">
        <v>5</v>
      </c>
      <c r="P56" s="43">
        <v>8</v>
      </c>
      <c r="Q56" s="43">
        <v>25</v>
      </c>
      <c r="R56" s="136">
        <v>33.56</v>
      </c>
      <c r="S56" s="134">
        <v>36.79255800293685</v>
      </c>
      <c r="T56" s="134">
        <v>19.02525095523639</v>
      </c>
    </row>
    <row r="57" spans="2:20" ht="12">
      <c r="B57" s="295" t="s">
        <v>42</v>
      </c>
      <c r="C57" s="307"/>
      <c r="D57" s="42">
        <v>38</v>
      </c>
      <c r="E57" s="43">
        <v>0</v>
      </c>
      <c r="F57" s="43">
        <v>5</v>
      </c>
      <c r="G57" s="43">
        <v>2</v>
      </c>
      <c r="H57" s="43">
        <v>5</v>
      </c>
      <c r="I57" s="43">
        <v>6</v>
      </c>
      <c r="J57" s="43">
        <v>4</v>
      </c>
      <c r="K57" s="43">
        <v>2</v>
      </c>
      <c r="L57" s="43">
        <v>2</v>
      </c>
      <c r="M57" s="43">
        <v>0</v>
      </c>
      <c r="N57" s="43">
        <v>2</v>
      </c>
      <c r="O57" s="43">
        <v>1</v>
      </c>
      <c r="P57" s="43">
        <v>3</v>
      </c>
      <c r="Q57" s="43">
        <v>6</v>
      </c>
      <c r="R57" s="136">
        <v>36.59</v>
      </c>
      <c r="S57" s="134">
        <v>43.19087719298246</v>
      </c>
      <c r="T57" s="134">
        <v>21.350889072523742</v>
      </c>
    </row>
    <row r="58" spans="2:20" ht="12">
      <c r="B58" s="295" t="s">
        <v>43</v>
      </c>
      <c r="C58" s="307"/>
      <c r="D58" s="201">
        <v>8</v>
      </c>
      <c r="E58" s="202">
        <v>0</v>
      </c>
      <c r="F58" s="202">
        <v>1</v>
      </c>
      <c r="G58" s="202">
        <v>2</v>
      </c>
      <c r="H58" s="202">
        <v>1</v>
      </c>
      <c r="I58" s="202">
        <v>0</v>
      </c>
      <c r="J58" s="202">
        <v>0</v>
      </c>
      <c r="K58" s="202">
        <v>0</v>
      </c>
      <c r="L58" s="202">
        <v>1</v>
      </c>
      <c r="M58" s="202">
        <v>0</v>
      </c>
      <c r="N58" s="202">
        <v>0</v>
      </c>
      <c r="O58" s="202">
        <v>0</v>
      </c>
      <c r="P58" s="202">
        <v>1</v>
      </c>
      <c r="Q58" s="202">
        <v>2</v>
      </c>
      <c r="R58" s="136">
        <v>37.00333333333333</v>
      </c>
      <c r="S58" s="134">
        <v>46.113958333333336</v>
      </c>
      <c r="T58" s="117">
        <v>26.885164374473526</v>
      </c>
    </row>
    <row r="59" spans="2:20" ht="12">
      <c r="B59" s="295" t="s">
        <v>44</v>
      </c>
      <c r="C59" s="307"/>
      <c r="D59" s="42">
        <v>14</v>
      </c>
      <c r="E59" s="43">
        <v>0</v>
      </c>
      <c r="F59" s="43">
        <v>5</v>
      </c>
      <c r="G59" s="43">
        <v>1</v>
      </c>
      <c r="H59" s="43">
        <v>0</v>
      </c>
      <c r="I59" s="43">
        <v>1</v>
      </c>
      <c r="J59" s="43">
        <v>3</v>
      </c>
      <c r="K59" s="43">
        <v>1</v>
      </c>
      <c r="L59" s="43">
        <v>0</v>
      </c>
      <c r="M59" s="43">
        <v>0</v>
      </c>
      <c r="N59" s="43">
        <v>0</v>
      </c>
      <c r="O59" s="43">
        <v>0</v>
      </c>
      <c r="P59" s="43">
        <v>2</v>
      </c>
      <c r="Q59" s="43">
        <v>1</v>
      </c>
      <c r="R59" s="136">
        <v>33.531666666666666</v>
      </c>
      <c r="S59" s="134">
        <v>35.93613095238096</v>
      </c>
      <c r="T59" s="134">
        <v>20.433148939873504</v>
      </c>
    </row>
    <row r="60" spans="2:20" ht="12">
      <c r="B60" s="295" t="s">
        <v>45</v>
      </c>
      <c r="C60" s="307"/>
      <c r="D60" s="42">
        <v>37</v>
      </c>
      <c r="E60" s="43">
        <v>0</v>
      </c>
      <c r="F60" s="43">
        <v>4</v>
      </c>
      <c r="G60" s="43">
        <v>5</v>
      </c>
      <c r="H60" s="43">
        <v>6</v>
      </c>
      <c r="I60" s="43">
        <v>4</v>
      </c>
      <c r="J60" s="43">
        <v>4</v>
      </c>
      <c r="K60" s="43">
        <v>2</v>
      </c>
      <c r="L60" s="43">
        <v>2</v>
      </c>
      <c r="M60" s="43">
        <v>0</v>
      </c>
      <c r="N60" s="43">
        <v>2</v>
      </c>
      <c r="O60" s="43">
        <v>0</v>
      </c>
      <c r="P60" s="43">
        <v>1</v>
      </c>
      <c r="Q60" s="43">
        <v>7</v>
      </c>
      <c r="R60" s="136">
        <v>34.105</v>
      </c>
      <c r="S60" s="134">
        <v>43.918797297297296</v>
      </c>
      <c r="T60" s="134">
        <v>29.12007631555359</v>
      </c>
    </row>
    <row r="61" spans="2:20" ht="12">
      <c r="B61" s="295" t="s">
        <v>46</v>
      </c>
      <c r="C61" s="307"/>
      <c r="D61" s="201">
        <v>18</v>
      </c>
      <c r="E61" s="202">
        <v>0</v>
      </c>
      <c r="F61" s="202">
        <v>5</v>
      </c>
      <c r="G61" s="202">
        <v>4</v>
      </c>
      <c r="H61" s="202">
        <v>0</v>
      </c>
      <c r="I61" s="202">
        <v>4</v>
      </c>
      <c r="J61" s="202">
        <v>3</v>
      </c>
      <c r="K61" s="202">
        <v>1</v>
      </c>
      <c r="L61" s="202">
        <v>1</v>
      </c>
      <c r="M61" s="202">
        <v>0</v>
      </c>
      <c r="N61" s="202">
        <v>0</v>
      </c>
      <c r="O61" s="202">
        <v>0</v>
      </c>
      <c r="P61" s="202">
        <v>0</v>
      </c>
      <c r="Q61" s="202">
        <v>0</v>
      </c>
      <c r="R61" s="136">
        <v>29.368333333333336</v>
      </c>
      <c r="S61" s="134">
        <v>29.188148148148148</v>
      </c>
      <c r="T61" s="134">
        <v>9.703611919147153</v>
      </c>
    </row>
    <row r="62" spans="2:20" ht="12">
      <c r="B62" s="295" t="s">
        <v>47</v>
      </c>
      <c r="C62" s="307"/>
      <c r="D62" s="42">
        <v>323</v>
      </c>
      <c r="E62" s="43">
        <v>4</v>
      </c>
      <c r="F62" s="43">
        <v>34</v>
      </c>
      <c r="G62" s="43">
        <v>80</v>
      </c>
      <c r="H62" s="43">
        <v>53</v>
      </c>
      <c r="I62" s="43">
        <v>23</v>
      </c>
      <c r="J62" s="43">
        <v>56</v>
      </c>
      <c r="K62" s="43">
        <v>29</v>
      </c>
      <c r="L62" s="43">
        <v>4</v>
      </c>
      <c r="M62" s="43">
        <v>4</v>
      </c>
      <c r="N62" s="43">
        <v>2</v>
      </c>
      <c r="O62" s="43">
        <v>1</v>
      </c>
      <c r="P62" s="43">
        <v>1</v>
      </c>
      <c r="Q62" s="43">
        <v>32</v>
      </c>
      <c r="R62" s="136">
        <v>28.673333333333332</v>
      </c>
      <c r="S62" s="134">
        <v>34.770412280701734</v>
      </c>
      <c r="T62" s="134">
        <v>18.363176500719046</v>
      </c>
    </row>
    <row r="63" spans="2:20" ht="12">
      <c r="B63" s="295" t="s">
        <v>48</v>
      </c>
      <c r="C63" s="307"/>
      <c r="D63" s="201">
        <v>33</v>
      </c>
      <c r="E63" s="202">
        <v>1</v>
      </c>
      <c r="F63" s="202">
        <v>5</v>
      </c>
      <c r="G63" s="202">
        <v>5</v>
      </c>
      <c r="H63" s="202">
        <v>6</v>
      </c>
      <c r="I63" s="202">
        <v>2</v>
      </c>
      <c r="J63" s="202">
        <v>7</v>
      </c>
      <c r="K63" s="202">
        <v>2</v>
      </c>
      <c r="L63" s="202">
        <v>0</v>
      </c>
      <c r="M63" s="202">
        <v>0</v>
      </c>
      <c r="N63" s="202">
        <v>0</v>
      </c>
      <c r="O63" s="202">
        <v>0</v>
      </c>
      <c r="P63" s="202">
        <v>3</v>
      </c>
      <c r="Q63" s="202">
        <v>2</v>
      </c>
      <c r="R63" s="136">
        <v>29.88</v>
      </c>
      <c r="S63" s="134">
        <v>34.525227272727264</v>
      </c>
      <c r="T63" s="134">
        <v>16.730654139807708</v>
      </c>
    </row>
    <row r="64" spans="2:20" ht="12">
      <c r="B64" s="295" t="s">
        <v>49</v>
      </c>
      <c r="C64" s="307"/>
      <c r="D64" s="42">
        <v>27</v>
      </c>
      <c r="E64" s="43">
        <v>1</v>
      </c>
      <c r="F64" s="43">
        <v>3</v>
      </c>
      <c r="G64" s="43">
        <v>6</v>
      </c>
      <c r="H64" s="43">
        <v>5</v>
      </c>
      <c r="I64" s="43">
        <v>2</v>
      </c>
      <c r="J64" s="43">
        <v>3</v>
      </c>
      <c r="K64" s="43">
        <v>1</v>
      </c>
      <c r="L64" s="43">
        <v>2</v>
      </c>
      <c r="M64" s="43">
        <v>1</v>
      </c>
      <c r="N64" s="43">
        <v>0</v>
      </c>
      <c r="O64" s="43">
        <v>0</v>
      </c>
      <c r="P64" s="43">
        <v>0</v>
      </c>
      <c r="Q64" s="43">
        <v>3</v>
      </c>
      <c r="R64" s="136">
        <v>28.569999999999997</v>
      </c>
      <c r="S64" s="134">
        <v>34.33722222222223</v>
      </c>
      <c r="T64" s="134">
        <v>17.862233778736613</v>
      </c>
    </row>
    <row r="65" spans="2:20" ht="12">
      <c r="B65" s="295" t="s">
        <v>50</v>
      </c>
      <c r="C65" s="307"/>
      <c r="D65" s="201">
        <v>32</v>
      </c>
      <c r="E65" s="202">
        <v>1</v>
      </c>
      <c r="F65" s="202">
        <v>5</v>
      </c>
      <c r="G65" s="202">
        <v>7</v>
      </c>
      <c r="H65" s="202">
        <v>5</v>
      </c>
      <c r="I65" s="202">
        <v>2</v>
      </c>
      <c r="J65" s="202">
        <v>5</v>
      </c>
      <c r="K65" s="202">
        <v>1</v>
      </c>
      <c r="L65" s="202">
        <v>0</v>
      </c>
      <c r="M65" s="202">
        <v>0</v>
      </c>
      <c r="N65" s="202">
        <v>0</v>
      </c>
      <c r="O65" s="202">
        <v>2</v>
      </c>
      <c r="P65" s="202">
        <v>0</v>
      </c>
      <c r="Q65" s="202">
        <v>4</v>
      </c>
      <c r="R65" s="136">
        <v>25.678333333333335</v>
      </c>
      <c r="S65" s="134">
        <v>34.78257291666666</v>
      </c>
      <c r="T65" s="134">
        <v>18.961030969832734</v>
      </c>
    </row>
    <row r="66" spans="2:20" ht="12">
      <c r="B66" s="295" t="s">
        <v>51</v>
      </c>
      <c r="C66" s="307"/>
      <c r="D66" s="42">
        <v>20</v>
      </c>
      <c r="E66" s="43">
        <v>0</v>
      </c>
      <c r="F66" s="43">
        <v>3</v>
      </c>
      <c r="G66" s="43">
        <v>6</v>
      </c>
      <c r="H66" s="43">
        <v>0</v>
      </c>
      <c r="I66" s="43">
        <v>2</v>
      </c>
      <c r="J66" s="43">
        <v>4</v>
      </c>
      <c r="K66" s="43">
        <v>1</v>
      </c>
      <c r="L66" s="43">
        <v>1</v>
      </c>
      <c r="M66" s="43">
        <v>0</v>
      </c>
      <c r="N66" s="43">
        <v>1</v>
      </c>
      <c r="O66" s="43">
        <v>0</v>
      </c>
      <c r="P66" s="43">
        <v>1</v>
      </c>
      <c r="Q66" s="43">
        <v>1</v>
      </c>
      <c r="R66" s="136">
        <v>32.800000000000004</v>
      </c>
      <c r="S66" s="134">
        <v>34.01521666666666</v>
      </c>
      <c r="T66" s="134">
        <v>15.998956010905491</v>
      </c>
    </row>
    <row r="67" spans="2:20" ht="12">
      <c r="B67" s="295" t="s">
        <v>52</v>
      </c>
      <c r="C67" s="307"/>
      <c r="D67" s="201">
        <v>12</v>
      </c>
      <c r="E67" s="202">
        <v>0</v>
      </c>
      <c r="F67" s="202">
        <v>0</v>
      </c>
      <c r="G67" s="202">
        <v>0</v>
      </c>
      <c r="H67" s="202">
        <v>4</v>
      </c>
      <c r="I67" s="202">
        <v>0</v>
      </c>
      <c r="J67" s="202">
        <v>2</v>
      </c>
      <c r="K67" s="202">
        <v>3</v>
      </c>
      <c r="L67" s="202">
        <v>0</v>
      </c>
      <c r="M67" s="202">
        <v>0</v>
      </c>
      <c r="N67" s="202">
        <v>0</v>
      </c>
      <c r="O67" s="202">
        <v>0</v>
      </c>
      <c r="P67" s="202">
        <v>0</v>
      </c>
      <c r="Q67" s="202">
        <v>3</v>
      </c>
      <c r="R67" s="136">
        <v>40.575</v>
      </c>
      <c r="S67" s="134">
        <v>47.69763888888889</v>
      </c>
      <c r="T67" s="134">
        <v>24.737987274087107</v>
      </c>
    </row>
    <row r="68" spans="2:20" ht="12">
      <c r="B68" s="295" t="s">
        <v>53</v>
      </c>
      <c r="C68" s="307"/>
      <c r="D68" s="42">
        <v>40</v>
      </c>
      <c r="E68" s="43">
        <v>1</v>
      </c>
      <c r="F68" s="43">
        <v>5</v>
      </c>
      <c r="G68" s="43">
        <v>6</v>
      </c>
      <c r="H68" s="43">
        <v>9</v>
      </c>
      <c r="I68" s="43">
        <v>0</v>
      </c>
      <c r="J68" s="43">
        <v>10</v>
      </c>
      <c r="K68" s="43">
        <v>2</v>
      </c>
      <c r="L68" s="43">
        <v>2</v>
      </c>
      <c r="M68" s="43">
        <v>0</v>
      </c>
      <c r="N68" s="43">
        <v>0</v>
      </c>
      <c r="O68" s="43">
        <v>1</v>
      </c>
      <c r="P68" s="43">
        <v>1</v>
      </c>
      <c r="Q68" s="43">
        <v>3</v>
      </c>
      <c r="R68" s="136">
        <v>29.127499999999998</v>
      </c>
      <c r="S68" s="134">
        <v>34.96048333333333</v>
      </c>
      <c r="T68" s="134">
        <v>17.21730269701627</v>
      </c>
    </row>
    <row r="69" spans="2:20" s="38" customFormat="1" ht="12">
      <c r="B69" s="308" t="s">
        <v>310</v>
      </c>
      <c r="C69" s="309"/>
      <c r="D69" s="44">
        <v>122</v>
      </c>
      <c r="E69" s="45">
        <v>12</v>
      </c>
      <c r="F69" s="45">
        <v>18</v>
      </c>
      <c r="G69" s="45">
        <v>29</v>
      </c>
      <c r="H69" s="45">
        <v>11</v>
      </c>
      <c r="I69" s="45">
        <v>5</v>
      </c>
      <c r="J69" s="45">
        <v>19</v>
      </c>
      <c r="K69" s="45">
        <v>4</v>
      </c>
      <c r="L69" s="45">
        <v>1</v>
      </c>
      <c r="M69" s="45">
        <v>0</v>
      </c>
      <c r="N69" s="45">
        <v>1</v>
      </c>
      <c r="O69" s="45">
        <v>2</v>
      </c>
      <c r="P69" s="45">
        <v>2</v>
      </c>
      <c r="Q69" s="45">
        <v>18</v>
      </c>
      <c r="R69" s="192">
        <v>25.576666666666668</v>
      </c>
      <c r="S69" s="130">
        <v>35.91415163934425</v>
      </c>
      <c r="T69" s="130">
        <v>23.730372069239422</v>
      </c>
    </row>
    <row r="70" spans="18:20" ht="12">
      <c r="R70" s="222"/>
      <c r="S70" s="222"/>
      <c r="T70" s="222"/>
    </row>
    <row r="71" spans="4:20" ht="12">
      <c r="D71" s="264">
        <f>D6</f>
        <v>8965</v>
      </c>
      <c r="R71" s="222"/>
      <c r="S71" s="222"/>
      <c r="T71" s="222"/>
    </row>
    <row r="72" ht="12">
      <c r="D72" s="264" t="str">
        <f>IF(D71=SUM(D8:D11,D12:D22,D23:D69)/3,"OK","NG")</f>
        <v>OK</v>
      </c>
    </row>
  </sheetData>
  <sheetProtection/>
  <mergeCells count="67"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7:C57"/>
    <mergeCell ref="B48:C48"/>
    <mergeCell ref="B49:C49"/>
    <mergeCell ref="B50:C50"/>
    <mergeCell ref="B51:C51"/>
    <mergeCell ref="B52:C52"/>
    <mergeCell ref="B53:C53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R3:R4"/>
    <mergeCell ref="S3:S4"/>
    <mergeCell ref="T3:T4"/>
    <mergeCell ref="B66:C66"/>
    <mergeCell ref="B67:C67"/>
    <mergeCell ref="B61:C61"/>
    <mergeCell ref="B54:C54"/>
    <mergeCell ref="B55:C55"/>
    <mergeCell ref="B56:C5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G72"/>
  <sheetViews>
    <sheetView showGridLines="0" zoomScalePageLayoutView="0" workbookViewId="0" topLeftCell="A52">
      <selection activeCell="D71" sqref="D71:D72"/>
    </sheetView>
  </sheetViews>
  <sheetFormatPr defaultColWidth="9.140625" defaultRowHeight="12"/>
  <cols>
    <col min="1" max="1" width="2.57421875" style="38" customWidth="1"/>
    <col min="2" max="2" width="2.57421875" style="1" customWidth="1"/>
    <col min="3" max="3" width="10.7109375" style="1" customWidth="1"/>
    <col min="4" max="4" width="9.57421875" style="0" customWidth="1"/>
    <col min="5" max="7" width="17.7109375" style="0" customWidth="1"/>
  </cols>
  <sheetData>
    <row r="1" spans="2:7" ht="17.25">
      <c r="B1" s="35" t="s">
        <v>264</v>
      </c>
      <c r="D1" s="35" t="s">
        <v>174</v>
      </c>
      <c r="G1" s="38"/>
    </row>
    <row r="2" spans="1:7" ht="17.25">
      <c r="A2"/>
      <c r="C2" s="2"/>
      <c r="G2" s="39"/>
    </row>
    <row r="3" spans="2:7" s="34" customFormat="1" ht="27" customHeight="1">
      <c r="B3" s="333" t="s">
        <v>175</v>
      </c>
      <c r="C3" s="319"/>
      <c r="D3" s="348" t="s">
        <v>0</v>
      </c>
      <c r="E3" s="322" t="s">
        <v>67</v>
      </c>
      <c r="F3" s="322" t="s">
        <v>307</v>
      </c>
      <c r="G3" s="316" t="s">
        <v>68</v>
      </c>
    </row>
    <row r="4" spans="1:7" ht="12" customHeight="1">
      <c r="A4"/>
      <c r="B4" s="339" t="s">
        <v>326</v>
      </c>
      <c r="C4" s="340"/>
      <c r="D4" s="349"/>
      <c r="E4" s="323"/>
      <c r="F4" s="323"/>
      <c r="G4" s="317"/>
    </row>
    <row r="5" spans="1:7" ht="12">
      <c r="A5"/>
      <c r="B5" s="341"/>
      <c r="C5" s="336"/>
      <c r="D5" s="350"/>
      <c r="E5" s="323"/>
      <c r="F5" s="323"/>
      <c r="G5" s="318"/>
    </row>
    <row r="6" spans="1:7" ht="12" customHeight="1">
      <c r="A6" s="34"/>
      <c r="B6" s="311" t="s">
        <v>2</v>
      </c>
      <c r="C6" s="324"/>
      <c r="D6" s="106">
        <v>8965</v>
      </c>
      <c r="E6" s="107">
        <v>61</v>
      </c>
      <c r="F6" s="107">
        <v>3230</v>
      </c>
      <c r="G6" s="107">
        <v>5674</v>
      </c>
    </row>
    <row r="7" spans="1:7" ht="12" customHeight="1">
      <c r="A7"/>
      <c r="B7" s="295" t="s">
        <v>3</v>
      </c>
      <c r="C7" s="307"/>
      <c r="D7" s="26">
        <v>7538</v>
      </c>
      <c r="E7" s="26">
        <v>57</v>
      </c>
      <c r="F7" s="26">
        <v>2788</v>
      </c>
      <c r="G7" s="26">
        <v>4693</v>
      </c>
    </row>
    <row r="8" spans="1:7" ht="12">
      <c r="A8"/>
      <c r="B8" s="50"/>
      <c r="C8" s="5" t="s">
        <v>91</v>
      </c>
      <c r="D8" s="26">
        <v>4936</v>
      </c>
      <c r="E8" s="26">
        <v>36</v>
      </c>
      <c r="F8" s="26">
        <v>1935</v>
      </c>
      <c r="G8" s="26">
        <v>2965</v>
      </c>
    </row>
    <row r="9" spans="1:7" ht="12">
      <c r="A9" s="34"/>
      <c r="B9" s="50"/>
      <c r="C9" s="5" t="s">
        <v>92</v>
      </c>
      <c r="D9" s="26">
        <v>2145</v>
      </c>
      <c r="E9" s="26">
        <v>20</v>
      </c>
      <c r="F9" s="26">
        <v>741</v>
      </c>
      <c r="G9" s="26">
        <v>1384</v>
      </c>
    </row>
    <row r="10" spans="1:7" ht="12">
      <c r="A10"/>
      <c r="B10" s="50"/>
      <c r="C10" s="5" t="s">
        <v>93</v>
      </c>
      <c r="D10" s="26">
        <v>457</v>
      </c>
      <c r="E10" s="26">
        <v>1</v>
      </c>
      <c r="F10" s="26">
        <v>112</v>
      </c>
      <c r="G10" s="26">
        <v>344</v>
      </c>
    </row>
    <row r="11" spans="1:7" ht="12">
      <c r="A11"/>
      <c r="B11" s="308" t="s">
        <v>7</v>
      </c>
      <c r="C11" s="309"/>
      <c r="D11" s="44">
        <v>1427</v>
      </c>
      <c r="E11" s="45">
        <v>4</v>
      </c>
      <c r="F11" s="45">
        <v>442</v>
      </c>
      <c r="G11" s="45">
        <v>981</v>
      </c>
    </row>
    <row r="12" spans="1:7" ht="12" customHeight="1">
      <c r="A12"/>
      <c r="B12" s="295" t="s">
        <v>315</v>
      </c>
      <c r="C12" s="307"/>
      <c r="D12" s="26">
        <v>107</v>
      </c>
      <c r="E12" s="26">
        <v>0</v>
      </c>
      <c r="F12" s="26">
        <v>22</v>
      </c>
      <c r="G12" s="26">
        <v>85</v>
      </c>
    </row>
    <row r="13" spans="1:7" ht="12" customHeight="1">
      <c r="A13"/>
      <c r="B13" s="295" t="s">
        <v>316</v>
      </c>
      <c r="C13" s="307"/>
      <c r="D13" s="26">
        <v>111</v>
      </c>
      <c r="E13" s="26">
        <v>0</v>
      </c>
      <c r="F13" s="26">
        <v>31</v>
      </c>
      <c r="G13" s="26">
        <v>80</v>
      </c>
    </row>
    <row r="14" spans="1:7" ht="12" customHeight="1">
      <c r="A14"/>
      <c r="B14" s="295" t="s">
        <v>317</v>
      </c>
      <c r="C14" s="307"/>
      <c r="D14" s="26">
        <v>85</v>
      </c>
      <c r="E14" s="26">
        <v>0</v>
      </c>
      <c r="F14" s="26">
        <v>20</v>
      </c>
      <c r="G14" s="26">
        <v>65</v>
      </c>
    </row>
    <row r="15" spans="1:7" ht="12" customHeight="1">
      <c r="A15"/>
      <c r="B15" s="295" t="s">
        <v>318</v>
      </c>
      <c r="C15" s="307"/>
      <c r="D15" s="26">
        <v>5126</v>
      </c>
      <c r="E15" s="26">
        <v>36</v>
      </c>
      <c r="F15" s="26">
        <v>1963</v>
      </c>
      <c r="G15" s="26">
        <v>3127</v>
      </c>
    </row>
    <row r="16" spans="1:7" ht="12" customHeight="1">
      <c r="A16"/>
      <c r="B16" s="295" t="s">
        <v>319</v>
      </c>
      <c r="C16" s="307"/>
      <c r="D16" s="26">
        <v>383</v>
      </c>
      <c r="E16" s="26">
        <v>1</v>
      </c>
      <c r="F16" s="26">
        <v>102</v>
      </c>
      <c r="G16" s="26">
        <v>280</v>
      </c>
    </row>
    <row r="17" spans="1:7" ht="12" customHeight="1">
      <c r="A17"/>
      <c r="B17" s="295" t="s">
        <v>320</v>
      </c>
      <c r="C17" s="307"/>
      <c r="D17" s="26">
        <v>15</v>
      </c>
      <c r="E17" s="26">
        <v>0</v>
      </c>
      <c r="F17" s="26">
        <v>3</v>
      </c>
      <c r="G17" s="26">
        <v>12</v>
      </c>
    </row>
    <row r="18" spans="1:7" ht="12" customHeight="1">
      <c r="A18"/>
      <c r="B18" s="295" t="s">
        <v>321</v>
      </c>
      <c r="C18" s="307"/>
      <c r="D18" s="26">
        <v>2145</v>
      </c>
      <c r="E18" s="26">
        <v>20</v>
      </c>
      <c r="F18" s="26">
        <v>741</v>
      </c>
      <c r="G18" s="26">
        <v>1384</v>
      </c>
    </row>
    <row r="19" spans="1:7" ht="12" customHeight="1">
      <c r="A19"/>
      <c r="B19" s="295" t="s">
        <v>322</v>
      </c>
      <c r="C19" s="307"/>
      <c r="D19" s="26">
        <v>307</v>
      </c>
      <c r="E19" s="26">
        <v>0</v>
      </c>
      <c r="F19" s="26">
        <v>100</v>
      </c>
      <c r="G19" s="26">
        <v>207</v>
      </c>
    </row>
    <row r="20" spans="1:7" ht="12" customHeight="1">
      <c r="A20"/>
      <c r="B20" s="295" t="s">
        <v>323</v>
      </c>
      <c r="C20" s="307"/>
      <c r="D20" s="26">
        <v>77</v>
      </c>
      <c r="E20" s="26">
        <v>0</v>
      </c>
      <c r="F20" s="26">
        <v>26</v>
      </c>
      <c r="G20" s="26">
        <v>51</v>
      </c>
    </row>
    <row r="21" spans="1:7" ht="12" customHeight="1">
      <c r="A21"/>
      <c r="B21" s="295" t="s">
        <v>344</v>
      </c>
      <c r="C21" s="307"/>
      <c r="D21" s="26">
        <v>383</v>
      </c>
      <c r="E21" s="26">
        <v>2</v>
      </c>
      <c r="F21" s="26">
        <v>132</v>
      </c>
      <c r="G21" s="26">
        <v>249</v>
      </c>
    </row>
    <row r="22" spans="1:7" ht="12" customHeight="1">
      <c r="A22"/>
      <c r="B22" s="308" t="s">
        <v>324</v>
      </c>
      <c r="C22" s="309"/>
      <c r="D22" s="44">
        <v>226</v>
      </c>
      <c r="E22" s="45">
        <v>2</v>
      </c>
      <c r="F22" s="45">
        <v>90</v>
      </c>
      <c r="G22" s="45">
        <v>134</v>
      </c>
    </row>
    <row r="23" spans="1:7" ht="12">
      <c r="A23"/>
      <c r="B23" s="295" t="s">
        <v>8</v>
      </c>
      <c r="C23" s="307"/>
      <c r="D23" s="26">
        <v>107</v>
      </c>
      <c r="E23" s="26">
        <v>0</v>
      </c>
      <c r="F23" s="26">
        <v>22</v>
      </c>
      <c r="G23" s="26">
        <v>85</v>
      </c>
    </row>
    <row r="24" spans="1:7" ht="12">
      <c r="A24"/>
      <c r="B24" s="295" t="s">
        <v>9</v>
      </c>
      <c r="C24" s="307"/>
      <c r="D24" s="246">
        <v>0</v>
      </c>
      <c r="E24" s="246">
        <v>0</v>
      </c>
      <c r="F24" s="246">
        <v>0</v>
      </c>
      <c r="G24" s="246">
        <v>0</v>
      </c>
    </row>
    <row r="25" spans="1:7" ht="12">
      <c r="A25"/>
      <c r="B25" s="295" t="s">
        <v>10</v>
      </c>
      <c r="C25" s="307"/>
      <c r="D25" s="246">
        <v>51</v>
      </c>
      <c r="E25" s="246">
        <v>0</v>
      </c>
      <c r="F25" s="246">
        <v>12</v>
      </c>
      <c r="G25" s="246">
        <v>39</v>
      </c>
    </row>
    <row r="26" spans="1:7" ht="12">
      <c r="A26"/>
      <c r="B26" s="295" t="s">
        <v>11</v>
      </c>
      <c r="C26" s="307"/>
      <c r="D26" s="26">
        <v>46</v>
      </c>
      <c r="E26" s="26">
        <v>0</v>
      </c>
      <c r="F26" s="26">
        <v>13</v>
      </c>
      <c r="G26" s="26">
        <v>33</v>
      </c>
    </row>
    <row r="27" spans="1:7" ht="12">
      <c r="A27"/>
      <c r="B27" s="295" t="s">
        <v>12</v>
      </c>
      <c r="C27" s="307"/>
      <c r="D27" s="246">
        <v>0</v>
      </c>
      <c r="E27" s="246">
        <v>0</v>
      </c>
      <c r="F27" s="246">
        <v>0</v>
      </c>
      <c r="G27" s="246">
        <v>0</v>
      </c>
    </row>
    <row r="28" spans="1:7" ht="12">
      <c r="A28"/>
      <c r="B28" s="295" t="s">
        <v>13</v>
      </c>
      <c r="C28" s="307"/>
      <c r="D28" s="246">
        <v>0</v>
      </c>
      <c r="E28" s="246">
        <v>0</v>
      </c>
      <c r="F28" s="246">
        <v>0</v>
      </c>
      <c r="G28" s="246">
        <v>0</v>
      </c>
    </row>
    <row r="29" spans="1:7" ht="12">
      <c r="A29"/>
      <c r="B29" s="295" t="s">
        <v>14</v>
      </c>
      <c r="C29" s="307"/>
      <c r="D29" s="246">
        <v>14</v>
      </c>
      <c r="E29" s="246">
        <v>0</v>
      </c>
      <c r="F29" s="246">
        <v>6</v>
      </c>
      <c r="G29" s="246">
        <v>8</v>
      </c>
    </row>
    <row r="30" spans="1:7" ht="12">
      <c r="A30"/>
      <c r="B30" s="295" t="s">
        <v>15</v>
      </c>
      <c r="C30" s="307"/>
      <c r="D30" s="246">
        <v>106</v>
      </c>
      <c r="E30" s="246">
        <v>0</v>
      </c>
      <c r="F30" s="246">
        <v>16</v>
      </c>
      <c r="G30" s="246">
        <v>90</v>
      </c>
    </row>
    <row r="31" spans="1:7" ht="12">
      <c r="A31"/>
      <c r="B31" s="295" t="s">
        <v>16</v>
      </c>
      <c r="C31" s="307"/>
      <c r="D31" s="246">
        <v>24</v>
      </c>
      <c r="E31" s="246">
        <v>0</v>
      </c>
      <c r="F31" s="246">
        <v>4</v>
      </c>
      <c r="G31" s="246">
        <v>20</v>
      </c>
    </row>
    <row r="32" spans="1:7" ht="12">
      <c r="A32"/>
      <c r="B32" s="295" t="s">
        <v>17</v>
      </c>
      <c r="C32" s="307"/>
      <c r="D32" s="246">
        <v>25</v>
      </c>
      <c r="E32" s="246">
        <v>0</v>
      </c>
      <c r="F32" s="246">
        <v>6</v>
      </c>
      <c r="G32" s="246">
        <v>19</v>
      </c>
    </row>
    <row r="33" spans="1:7" ht="12">
      <c r="A33"/>
      <c r="B33" s="295" t="s">
        <v>18</v>
      </c>
      <c r="C33" s="307"/>
      <c r="D33" s="26">
        <v>499</v>
      </c>
      <c r="E33" s="26">
        <v>1</v>
      </c>
      <c r="F33" s="26">
        <v>212</v>
      </c>
      <c r="G33" s="26">
        <v>286</v>
      </c>
    </row>
    <row r="34" spans="1:7" ht="12">
      <c r="A34"/>
      <c r="B34" s="295" t="s">
        <v>19</v>
      </c>
      <c r="C34" s="307"/>
      <c r="D34" s="26">
        <v>499</v>
      </c>
      <c r="E34" s="26">
        <v>0</v>
      </c>
      <c r="F34" s="26">
        <v>161</v>
      </c>
      <c r="G34" s="26">
        <v>338</v>
      </c>
    </row>
    <row r="35" spans="1:7" ht="12">
      <c r="A35"/>
      <c r="B35" s="295" t="s">
        <v>20</v>
      </c>
      <c r="C35" s="307"/>
      <c r="D35" s="26">
        <v>2895</v>
      </c>
      <c r="E35" s="26">
        <v>28</v>
      </c>
      <c r="F35" s="26">
        <v>1177</v>
      </c>
      <c r="G35" s="26">
        <v>1690</v>
      </c>
    </row>
    <row r="36" spans="1:7" ht="12">
      <c r="A36"/>
      <c r="B36" s="295" t="s">
        <v>21</v>
      </c>
      <c r="C36" s="307"/>
      <c r="D36" s="26">
        <v>1043</v>
      </c>
      <c r="E36" s="26">
        <v>7</v>
      </c>
      <c r="F36" s="26">
        <v>385</v>
      </c>
      <c r="G36" s="26">
        <v>651</v>
      </c>
    </row>
    <row r="37" spans="1:7" ht="12">
      <c r="A37"/>
      <c r="B37" s="295" t="s">
        <v>22</v>
      </c>
      <c r="C37" s="307"/>
      <c r="D37" s="26">
        <v>16</v>
      </c>
      <c r="E37" s="26">
        <v>0</v>
      </c>
      <c r="F37" s="26">
        <v>4</v>
      </c>
      <c r="G37" s="26">
        <v>12</v>
      </c>
    </row>
    <row r="38" spans="1:7" ht="12">
      <c r="A38"/>
      <c r="B38" s="295" t="s">
        <v>23</v>
      </c>
      <c r="C38" s="307"/>
      <c r="D38" s="246">
        <v>5</v>
      </c>
      <c r="E38" s="246">
        <v>0</v>
      </c>
      <c r="F38" s="246">
        <v>2</v>
      </c>
      <c r="G38" s="246">
        <v>3</v>
      </c>
    </row>
    <row r="39" spans="1:7" ht="12">
      <c r="A39"/>
      <c r="B39" s="295" t="s">
        <v>24</v>
      </c>
      <c r="C39" s="307"/>
      <c r="D39" s="246">
        <v>10</v>
      </c>
      <c r="E39" s="246">
        <v>0</v>
      </c>
      <c r="F39" s="246">
        <v>1</v>
      </c>
      <c r="G39" s="246">
        <v>9</v>
      </c>
    </row>
    <row r="40" spans="1:7" ht="12">
      <c r="A40"/>
      <c r="B40" s="295" t="s">
        <v>25</v>
      </c>
      <c r="C40" s="307"/>
      <c r="D40" s="246">
        <v>0</v>
      </c>
      <c r="E40" s="246">
        <v>0</v>
      </c>
      <c r="F40" s="246">
        <v>0</v>
      </c>
      <c r="G40" s="246">
        <v>0</v>
      </c>
    </row>
    <row r="41" spans="1:7" ht="12">
      <c r="A41"/>
      <c r="B41" s="295" t="s">
        <v>26</v>
      </c>
      <c r="C41" s="307"/>
      <c r="D41" s="246">
        <v>10</v>
      </c>
      <c r="E41" s="246">
        <v>0</v>
      </c>
      <c r="F41" s="246">
        <v>2</v>
      </c>
      <c r="G41" s="246">
        <v>8</v>
      </c>
    </row>
    <row r="42" spans="1:7" ht="12">
      <c r="A42"/>
      <c r="B42" s="295" t="s">
        <v>27</v>
      </c>
      <c r="C42" s="307"/>
      <c r="D42" s="246">
        <v>20</v>
      </c>
      <c r="E42" s="246">
        <v>0</v>
      </c>
      <c r="F42" s="246">
        <v>6</v>
      </c>
      <c r="G42" s="246">
        <v>14</v>
      </c>
    </row>
    <row r="43" spans="1:7" ht="12">
      <c r="A43"/>
      <c r="B43" s="295" t="s">
        <v>28</v>
      </c>
      <c r="C43" s="307"/>
      <c r="D43" s="246">
        <v>12</v>
      </c>
      <c r="E43" s="246">
        <v>0</v>
      </c>
      <c r="F43" s="246">
        <v>3</v>
      </c>
      <c r="G43" s="246">
        <v>9</v>
      </c>
    </row>
    <row r="44" spans="1:7" ht="12">
      <c r="A44"/>
      <c r="B44" s="295" t="s">
        <v>29</v>
      </c>
      <c r="C44" s="307"/>
      <c r="D44" s="26">
        <v>74</v>
      </c>
      <c r="E44" s="26">
        <v>0</v>
      </c>
      <c r="F44" s="26">
        <v>10</v>
      </c>
      <c r="G44" s="26">
        <v>64</v>
      </c>
    </row>
    <row r="45" spans="1:7" ht="12">
      <c r="A45"/>
      <c r="B45" s="295" t="s">
        <v>30</v>
      </c>
      <c r="C45" s="307"/>
      <c r="D45" s="26">
        <v>364</v>
      </c>
      <c r="E45" s="26">
        <v>1</v>
      </c>
      <c r="F45" s="26">
        <v>96</v>
      </c>
      <c r="G45" s="26">
        <v>267</v>
      </c>
    </row>
    <row r="46" spans="1:7" ht="12">
      <c r="A46"/>
      <c r="B46" s="295" t="s">
        <v>31</v>
      </c>
      <c r="C46" s="307"/>
      <c r="D46" s="246">
        <v>7</v>
      </c>
      <c r="E46" s="246">
        <v>0</v>
      </c>
      <c r="F46" s="246">
        <v>3</v>
      </c>
      <c r="G46" s="246">
        <v>4</v>
      </c>
    </row>
    <row r="47" spans="1:7" ht="12">
      <c r="A47"/>
      <c r="B47" s="295" t="s">
        <v>32</v>
      </c>
      <c r="C47" s="307"/>
      <c r="D47" s="246">
        <v>61</v>
      </c>
      <c r="E47" s="246">
        <v>0</v>
      </c>
      <c r="F47" s="246">
        <v>21</v>
      </c>
      <c r="G47" s="246">
        <v>40</v>
      </c>
    </row>
    <row r="48" spans="1:7" ht="12">
      <c r="A48"/>
      <c r="B48" s="295" t="s">
        <v>33</v>
      </c>
      <c r="C48" s="307"/>
      <c r="D48" s="26">
        <v>150</v>
      </c>
      <c r="E48" s="26">
        <v>3</v>
      </c>
      <c r="F48" s="26">
        <v>41</v>
      </c>
      <c r="G48" s="26">
        <v>106</v>
      </c>
    </row>
    <row r="49" spans="1:7" ht="12">
      <c r="A49"/>
      <c r="B49" s="295" t="s">
        <v>34</v>
      </c>
      <c r="C49" s="307"/>
      <c r="D49" s="26">
        <v>1336</v>
      </c>
      <c r="E49" s="26">
        <v>15</v>
      </c>
      <c r="F49" s="26">
        <v>482</v>
      </c>
      <c r="G49" s="26">
        <v>839</v>
      </c>
    </row>
    <row r="50" spans="1:7" ht="12">
      <c r="A50"/>
      <c r="B50" s="295" t="s">
        <v>35</v>
      </c>
      <c r="C50" s="307"/>
      <c r="D50" s="26">
        <v>550</v>
      </c>
      <c r="E50" s="26">
        <v>2</v>
      </c>
      <c r="F50" s="26">
        <v>185</v>
      </c>
      <c r="G50" s="26">
        <v>363</v>
      </c>
    </row>
    <row r="51" spans="1:7" ht="12">
      <c r="A51"/>
      <c r="B51" s="295" t="s">
        <v>36</v>
      </c>
      <c r="C51" s="307"/>
      <c r="D51" s="246">
        <v>23</v>
      </c>
      <c r="E51" s="246">
        <v>0</v>
      </c>
      <c r="F51" s="246">
        <v>2</v>
      </c>
      <c r="G51" s="246">
        <v>21</v>
      </c>
    </row>
    <row r="52" spans="1:7" ht="12">
      <c r="A52"/>
      <c r="B52" s="295" t="s">
        <v>37</v>
      </c>
      <c r="C52" s="307"/>
      <c r="D52" s="246">
        <v>25</v>
      </c>
      <c r="E52" s="246">
        <v>0</v>
      </c>
      <c r="F52" s="246">
        <v>10</v>
      </c>
      <c r="G52" s="246">
        <v>15</v>
      </c>
    </row>
    <row r="53" spans="1:7" ht="12">
      <c r="A53"/>
      <c r="B53" s="295" t="s">
        <v>38</v>
      </c>
      <c r="C53" s="307"/>
      <c r="D53" s="246">
        <v>7</v>
      </c>
      <c r="E53" s="246">
        <v>0</v>
      </c>
      <c r="F53" s="246">
        <v>1</v>
      </c>
      <c r="G53" s="246">
        <v>6</v>
      </c>
    </row>
    <row r="54" spans="1:7" ht="12">
      <c r="A54"/>
      <c r="B54" s="295" t="s">
        <v>39</v>
      </c>
      <c r="C54" s="307"/>
      <c r="D54" s="246">
        <v>4</v>
      </c>
      <c r="E54" s="246">
        <v>0</v>
      </c>
      <c r="F54" s="246">
        <v>1</v>
      </c>
      <c r="G54" s="246">
        <v>3</v>
      </c>
    </row>
    <row r="55" spans="1:7" ht="12">
      <c r="A55"/>
      <c r="B55" s="295" t="s">
        <v>40</v>
      </c>
      <c r="C55" s="307"/>
      <c r="D55" s="26">
        <v>31</v>
      </c>
      <c r="E55" s="26">
        <v>0</v>
      </c>
      <c r="F55" s="26">
        <v>10</v>
      </c>
      <c r="G55" s="26">
        <v>21</v>
      </c>
    </row>
    <row r="56" spans="1:7" ht="12">
      <c r="A56"/>
      <c r="B56" s="295" t="s">
        <v>41</v>
      </c>
      <c r="C56" s="307"/>
      <c r="D56" s="26">
        <v>227</v>
      </c>
      <c r="E56" s="26">
        <v>0</v>
      </c>
      <c r="F56" s="26">
        <v>81</v>
      </c>
      <c r="G56" s="26">
        <v>146</v>
      </c>
    </row>
    <row r="57" spans="1:7" ht="12">
      <c r="A57"/>
      <c r="B57" s="295" t="s">
        <v>42</v>
      </c>
      <c r="C57" s="307"/>
      <c r="D57" s="26">
        <v>38</v>
      </c>
      <c r="E57" s="26">
        <v>0</v>
      </c>
      <c r="F57" s="26">
        <v>7</v>
      </c>
      <c r="G57" s="26">
        <v>31</v>
      </c>
    </row>
    <row r="58" spans="1:7" ht="12">
      <c r="A58"/>
      <c r="B58" s="295" t="s">
        <v>43</v>
      </c>
      <c r="C58" s="307"/>
      <c r="D58" s="246">
        <v>8</v>
      </c>
      <c r="E58" s="246">
        <v>0</v>
      </c>
      <c r="F58" s="246">
        <v>3</v>
      </c>
      <c r="G58" s="246">
        <v>5</v>
      </c>
    </row>
    <row r="59" spans="1:7" ht="12">
      <c r="A59"/>
      <c r="B59" s="295" t="s">
        <v>44</v>
      </c>
      <c r="C59" s="307"/>
      <c r="D59" s="26">
        <v>14</v>
      </c>
      <c r="E59" s="26">
        <v>0</v>
      </c>
      <c r="F59" s="26">
        <v>6</v>
      </c>
      <c r="G59" s="26">
        <v>8</v>
      </c>
    </row>
    <row r="60" spans="1:7" ht="12">
      <c r="A60"/>
      <c r="B60" s="295" t="s">
        <v>45</v>
      </c>
      <c r="C60" s="307"/>
      <c r="D60" s="26">
        <v>37</v>
      </c>
      <c r="E60" s="26">
        <v>0</v>
      </c>
      <c r="F60" s="26">
        <v>8</v>
      </c>
      <c r="G60" s="26">
        <v>29</v>
      </c>
    </row>
    <row r="61" spans="1:7" ht="12">
      <c r="A61"/>
      <c r="B61" s="295" t="s">
        <v>46</v>
      </c>
      <c r="C61" s="307"/>
      <c r="D61" s="246">
        <v>18</v>
      </c>
      <c r="E61" s="246">
        <v>0</v>
      </c>
      <c r="F61" s="246">
        <v>9</v>
      </c>
      <c r="G61" s="246">
        <v>9</v>
      </c>
    </row>
    <row r="62" spans="1:7" ht="12">
      <c r="A62"/>
      <c r="B62" s="295" t="s">
        <v>47</v>
      </c>
      <c r="C62" s="307"/>
      <c r="D62" s="26">
        <v>323</v>
      </c>
      <c r="E62" s="26">
        <v>2</v>
      </c>
      <c r="F62" s="26">
        <v>111</v>
      </c>
      <c r="G62" s="26">
        <v>210</v>
      </c>
    </row>
    <row r="63" spans="1:7" ht="12">
      <c r="A63"/>
      <c r="B63" s="295" t="s">
        <v>48</v>
      </c>
      <c r="C63" s="307"/>
      <c r="D63" s="246">
        <v>33</v>
      </c>
      <c r="E63" s="246">
        <v>0</v>
      </c>
      <c r="F63" s="246">
        <v>11</v>
      </c>
      <c r="G63" s="246">
        <v>22</v>
      </c>
    </row>
    <row r="64" spans="1:7" ht="12">
      <c r="A64"/>
      <c r="B64" s="295" t="s">
        <v>49</v>
      </c>
      <c r="C64" s="307"/>
      <c r="D64" s="26">
        <v>27</v>
      </c>
      <c r="E64" s="26">
        <v>0</v>
      </c>
      <c r="F64" s="26">
        <v>10</v>
      </c>
      <c r="G64" s="26">
        <v>17</v>
      </c>
    </row>
    <row r="65" spans="1:7" ht="12">
      <c r="A65"/>
      <c r="B65" s="295" t="s">
        <v>50</v>
      </c>
      <c r="C65" s="307"/>
      <c r="D65" s="246">
        <v>32</v>
      </c>
      <c r="E65" s="246">
        <v>0</v>
      </c>
      <c r="F65" s="246">
        <v>13</v>
      </c>
      <c r="G65" s="246">
        <v>19</v>
      </c>
    </row>
    <row r="66" spans="1:7" ht="12">
      <c r="A66"/>
      <c r="B66" s="295" t="s">
        <v>51</v>
      </c>
      <c r="C66" s="307"/>
      <c r="D66" s="26">
        <v>20</v>
      </c>
      <c r="E66" s="26">
        <v>0</v>
      </c>
      <c r="F66" s="26">
        <v>9</v>
      </c>
      <c r="G66" s="26">
        <v>11</v>
      </c>
    </row>
    <row r="67" spans="1:7" ht="12">
      <c r="A67"/>
      <c r="B67" s="295" t="s">
        <v>52</v>
      </c>
      <c r="C67" s="307"/>
      <c r="D67" s="246">
        <v>12</v>
      </c>
      <c r="E67" s="246">
        <v>0</v>
      </c>
      <c r="F67" s="246">
        <v>0</v>
      </c>
      <c r="G67" s="246">
        <v>12</v>
      </c>
    </row>
    <row r="68" spans="1:7" ht="12">
      <c r="A68"/>
      <c r="B68" s="295" t="s">
        <v>53</v>
      </c>
      <c r="C68" s="307"/>
      <c r="D68" s="26">
        <v>40</v>
      </c>
      <c r="E68" s="26">
        <v>0</v>
      </c>
      <c r="F68" s="26">
        <v>12</v>
      </c>
      <c r="G68" s="26">
        <v>28</v>
      </c>
    </row>
    <row r="69" spans="2:7" s="38" customFormat="1" ht="12">
      <c r="B69" s="308" t="s">
        <v>310</v>
      </c>
      <c r="C69" s="309"/>
      <c r="D69" s="44">
        <v>122</v>
      </c>
      <c r="E69" s="45">
        <v>2</v>
      </c>
      <c r="F69" s="45">
        <v>56</v>
      </c>
      <c r="G69" s="45">
        <v>64</v>
      </c>
    </row>
    <row r="70" ht="12">
      <c r="A70"/>
    </row>
    <row r="71" spans="1:4" ht="12">
      <c r="A71"/>
      <c r="D71" s="264">
        <f>D6</f>
        <v>8965</v>
      </c>
    </row>
    <row r="72" spans="1:4" ht="12">
      <c r="A72"/>
      <c r="D72" s="264" t="str">
        <f>IF(D71=SUM(D8:D11,D12:D22,D23:D69)/3,"OK","NG")</f>
        <v>OK</v>
      </c>
    </row>
  </sheetData>
  <sheetProtection/>
  <mergeCells count="67"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7:C57"/>
    <mergeCell ref="B48:C48"/>
    <mergeCell ref="B49:C49"/>
    <mergeCell ref="B50:C50"/>
    <mergeCell ref="B51:C51"/>
    <mergeCell ref="B52:C52"/>
    <mergeCell ref="B53:C53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4:C5"/>
    <mergeCell ref="D3:D5"/>
    <mergeCell ref="E3:E5"/>
    <mergeCell ref="F3:F5"/>
    <mergeCell ref="G3:G5"/>
    <mergeCell ref="B66:C66"/>
    <mergeCell ref="B61:C61"/>
    <mergeCell ref="B54:C54"/>
    <mergeCell ref="B55:C55"/>
    <mergeCell ref="B56:C5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X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140625" style="0" bestFit="1" customWidth="1"/>
    <col min="5" max="7" width="6.140625" style="0" customWidth="1"/>
    <col min="8" max="12" width="6.57421875" style="0" bestFit="1" customWidth="1"/>
    <col min="13" max="32" width="6.140625" style="0" bestFit="1" customWidth="1"/>
    <col min="33" max="47" width="6.140625" style="0" customWidth="1"/>
  </cols>
  <sheetData>
    <row r="1" spans="2:36" ht="17.25">
      <c r="B1" s="35" t="s">
        <v>265</v>
      </c>
      <c r="D1" s="35" t="s">
        <v>179</v>
      </c>
      <c r="T1" s="35" t="s">
        <v>180</v>
      </c>
      <c r="AJ1" s="35" t="s">
        <v>180</v>
      </c>
    </row>
    <row r="2" ht="17.25">
      <c r="C2" s="2"/>
    </row>
    <row r="3" spans="2:50" ht="24" customHeight="1">
      <c r="B3" s="333" t="s">
        <v>288</v>
      </c>
      <c r="C3" s="319"/>
      <c r="D3" s="345" t="s">
        <v>0</v>
      </c>
      <c r="E3" s="87"/>
      <c r="F3" s="72">
        <v>1600</v>
      </c>
      <c r="G3" s="72">
        <v>1800</v>
      </c>
      <c r="H3" s="72">
        <v>2000</v>
      </c>
      <c r="I3" s="72">
        <v>2200</v>
      </c>
      <c r="J3" s="72">
        <v>2400</v>
      </c>
      <c r="K3" s="72">
        <v>2600</v>
      </c>
      <c r="L3" s="72">
        <v>2800</v>
      </c>
      <c r="M3" s="72">
        <v>3000</v>
      </c>
      <c r="N3" s="72">
        <v>3200</v>
      </c>
      <c r="O3" s="72">
        <v>3400</v>
      </c>
      <c r="P3" s="72">
        <v>3600</v>
      </c>
      <c r="Q3" s="72">
        <v>3800</v>
      </c>
      <c r="R3" s="72">
        <v>4000</v>
      </c>
      <c r="S3" s="72">
        <v>4200</v>
      </c>
      <c r="T3" s="72">
        <v>4400</v>
      </c>
      <c r="U3" s="72">
        <v>4600</v>
      </c>
      <c r="V3" s="72">
        <v>4800</v>
      </c>
      <c r="W3" s="72">
        <v>5000</v>
      </c>
      <c r="X3" s="72">
        <v>5200</v>
      </c>
      <c r="Y3" s="72">
        <v>5400</v>
      </c>
      <c r="Z3" s="72">
        <v>5600</v>
      </c>
      <c r="AA3" s="72">
        <v>5800</v>
      </c>
      <c r="AB3" s="72">
        <v>6000</v>
      </c>
      <c r="AC3" s="72">
        <v>6200</v>
      </c>
      <c r="AD3" s="72">
        <v>6400</v>
      </c>
      <c r="AE3" s="72">
        <v>6600</v>
      </c>
      <c r="AF3" s="72">
        <v>6800</v>
      </c>
      <c r="AG3" s="72">
        <v>7000</v>
      </c>
      <c r="AH3" s="72">
        <v>7200</v>
      </c>
      <c r="AI3" s="72">
        <v>7400</v>
      </c>
      <c r="AJ3" s="88">
        <v>7600</v>
      </c>
      <c r="AK3" s="88">
        <v>7800</v>
      </c>
      <c r="AL3" s="88">
        <v>8000</v>
      </c>
      <c r="AM3" s="88">
        <v>8200</v>
      </c>
      <c r="AN3" s="88">
        <v>8400</v>
      </c>
      <c r="AO3" s="88">
        <v>8600</v>
      </c>
      <c r="AP3" s="88">
        <v>8800</v>
      </c>
      <c r="AQ3" s="88">
        <v>9000</v>
      </c>
      <c r="AR3" s="88">
        <v>9200</v>
      </c>
      <c r="AS3" s="88">
        <v>9400</v>
      </c>
      <c r="AT3" s="88">
        <v>9600</v>
      </c>
      <c r="AU3" s="97" t="s">
        <v>345</v>
      </c>
      <c r="AV3" s="345" t="s">
        <v>58</v>
      </c>
      <c r="AW3" s="345" t="s">
        <v>63</v>
      </c>
      <c r="AX3" s="345" t="s">
        <v>59</v>
      </c>
    </row>
    <row r="4" spans="2:50" s="25" customFormat="1" ht="13.5" customHeight="1">
      <c r="B4" s="339" t="s">
        <v>326</v>
      </c>
      <c r="C4" s="340"/>
      <c r="D4" s="317"/>
      <c r="E4" s="55" t="s">
        <v>109</v>
      </c>
      <c r="F4" s="74" t="s">
        <v>109</v>
      </c>
      <c r="G4" s="74" t="s">
        <v>109</v>
      </c>
      <c r="H4" s="74" t="s">
        <v>109</v>
      </c>
      <c r="I4" s="74" t="s">
        <v>109</v>
      </c>
      <c r="J4" s="74" t="s">
        <v>109</v>
      </c>
      <c r="K4" s="74" t="s">
        <v>109</v>
      </c>
      <c r="L4" s="74" t="s">
        <v>109</v>
      </c>
      <c r="M4" s="74" t="s">
        <v>109</v>
      </c>
      <c r="N4" s="74" t="s">
        <v>109</v>
      </c>
      <c r="O4" s="74" t="s">
        <v>109</v>
      </c>
      <c r="P4" s="74" t="s">
        <v>109</v>
      </c>
      <c r="Q4" s="74" t="s">
        <v>109</v>
      </c>
      <c r="R4" s="74" t="s">
        <v>109</v>
      </c>
      <c r="S4" s="74" t="s">
        <v>109</v>
      </c>
      <c r="T4" s="74" t="s">
        <v>109</v>
      </c>
      <c r="U4" s="74" t="s">
        <v>109</v>
      </c>
      <c r="V4" s="74" t="s">
        <v>109</v>
      </c>
      <c r="W4" s="74" t="s">
        <v>109</v>
      </c>
      <c r="X4" s="74" t="s">
        <v>109</v>
      </c>
      <c r="Y4" s="74" t="s">
        <v>109</v>
      </c>
      <c r="Z4" s="74" t="s">
        <v>109</v>
      </c>
      <c r="AA4" s="74" t="s">
        <v>109</v>
      </c>
      <c r="AB4" s="74" t="s">
        <v>109</v>
      </c>
      <c r="AC4" s="74" t="s">
        <v>109</v>
      </c>
      <c r="AD4" s="74" t="s">
        <v>109</v>
      </c>
      <c r="AE4" s="74" t="s">
        <v>109</v>
      </c>
      <c r="AF4" s="74" t="s">
        <v>109</v>
      </c>
      <c r="AG4" s="74" t="s">
        <v>109</v>
      </c>
      <c r="AH4" s="74" t="s">
        <v>109</v>
      </c>
      <c r="AI4" s="74" t="s">
        <v>109</v>
      </c>
      <c r="AJ4" s="74" t="s">
        <v>109</v>
      </c>
      <c r="AK4" s="74" t="s">
        <v>109</v>
      </c>
      <c r="AL4" s="74" t="s">
        <v>109</v>
      </c>
      <c r="AM4" s="74" t="s">
        <v>109</v>
      </c>
      <c r="AN4" s="74" t="s">
        <v>109</v>
      </c>
      <c r="AO4" s="74" t="s">
        <v>109</v>
      </c>
      <c r="AP4" s="74" t="s">
        <v>109</v>
      </c>
      <c r="AQ4" s="74" t="s">
        <v>109</v>
      </c>
      <c r="AR4" s="74" t="s">
        <v>109</v>
      </c>
      <c r="AS4" s="74" t="s">
        <v>109</v>
      </c>
      <c r="AT4" s="74" t="s">
        <v>109</v>
      </c>
      <c r="AU4" s="74" t="s">
        <v>109</v>
      </c>
      <c r="AV4" s="317"/>
      <c r="AW4" s="317"/>
      <c r="AX4" s="317"/>
    </row>
    <row r="5" spans="2:50" ht="24" customHeight="1">
      <c r="B5" s="341"/>
      <c r="C5" s="336"/>
      <c r="D5" s="318"/>
      <c r="E5" s="89" t="s">
        <v>176</v>
      </c>
      <c r="F5" s="77">
        <v>1799</v>
      </c>
      <c r="G5" s="77">
        <v>1999</v>
      </c>
      <c r="H5" s="77">
        <v>2199</v>
      </c>
      <c r="I5" s="77">
        <v>2399</v>
      </c>
      <c r="J5" s="77">
        <v>2599</v>
      </c>
      <c r="K5" s="77">
        <v>2799</v>
      </c>
      <c r="L5" s="77">
        <v>2999</v>
      </c>
      <c r="M5" s="77">
        <v>3199</v>
      </c>
      <c r="N5" s="77">
        <v>3399</v>
      </c>
      <c r="O5" s="77">
        <v>3599</v>
      </c>
      <c r="P5" s="77">
        <v>3799</v>
      </c>
      <c r="Q5" s="77">
        <v>3999</v>
      </c>
      <c r="R5" s="77">
        <v>4199</v>
      </c>
      <c r="S5" s="77">
        <v>4399</v>
      </c>
      <c r="T5" s="77">
        <v>4599</v>
      </c>
      <c r="U5" s="77">
        <v>4799</v>
      </c>
      <c r="V5" s="90">
        <v>4999</v>
      </c>
      <c r="W5" s="90">
        <v>5199</v>
      </c>
      <c r="X5" s="90">
        <v>5399</v>
      </c>
      <c r="Y5" s="90">
        <v>5599</v>
      </c>
      <c r="Z5" s="90">
        <v>5799</v>
      </c>
      <c r="AA5" s="90">
        <v>5999</v>
      </c>
      <c r="AB5" s="90">
        <v>6199</v>
      </c>
      <c r="AC5" s="90">
        <v>6399</v>
      </c>
      <c r="AD5" s="90">
        <v>6599</v>
      </c>
      <c r="AE5" s="90">
        <v>6799</v>
      </c>
      <c r="AF5" s="90">
        <v>6999</v>
      </c>
      <c r="AG5" s="90">
        <v>7199</v>
      </c>
      <c r="AH5" s="90">
        <v>7399</v>
      </c>
      <c r="AI5" s="90">
        <v>7599</v>
      </c>
      <c r="AJ5" s="90">
        <v>7799</v>
      </c>
      <c r="AK5" s="90">
        <v>7999</v>
      </c>
      <c r="AL5" s="90">
        <v>8199</v>
      </c>
      <c r="AM5" s="90">
        <v>8399</v>
      </c>
      <c r="AN5" s="90">
        <v>8599</v>
      </c>
      <c r="AO5" s="90">
        <v>8799</v>
      </c>
      <c r="AP5" s="90">
        <v>8999</v>
      </c>
      <c r="AQ5" s="90">
        <v>9199</v>
      </c>
      <c r="AR5" s="90">
        <v>9399</v>
      </c>
      <c r="AS5" s="90">
        <v>9599</v>
      </c>
      <c r="AT5" s="90">
        <v>9799</v>
      </c>
      <c r="AU5" s="91"/>
      <c r="AV5" s="96" t="s">
        <v>178</v>
      </c>
      <c r="AW5" s="96" t="s">
        <v>178</v>
      </c>
      <c r="AX5" s="96" t="s">
        <v>178</v>
      </c>
    </row>
    <row r="6" spans="2:50" ht="12" customHeight="1">
      <c r="B6" s="311" t="s">
        <v>2</v>
      </c>
      <c r="C6" s="324"/>
      <c r="D6" s="40">
        <v>8965</v>
      </c>
      <c r="E6" s="41">
        <v>6</v>
      </c>
      <c r="F6" s="41">
        <v>10</v>
      </c>
      <c r="G6" s="41">
        <v>37</v>
      </c>
      <c r="H6" s="41">
        <v>77</v>
      </c>
      <c r="I6" s="41">
        <v>203</v>
      </c>
      <c r="J6" s="41">
        <v>336</v>
      </c>
      <c r="K6" s="41">
        <v>423</v>
      </c>
      <c r="L6" s="41">
        <v>562</v>
      </c>
      <c r="M6" s="41">
        <v>589</v>
      </c>
      <c r="N6" s="41">
        <v>686</v>
      </c>
      <c r="O6" s="41">
        <v>706</v>
      </c>
      <c r="P6" s="41">
        <v>623</v>
      </c>
      <c r="Q6" s="41">
        <v>597</v>
      </c>
      <c r="R6" s="41">
        <v>474</v>
      </c>
      <c r="S6" s="41">
        <v>430</v>
      </c>
      <c r="T6" s="41">
        <v>399</v>
      </c>
      <c r="U6" s="41">
        <v>360</v>
      </c>
      <c r="V6" s="41">
        <v>323</v>
      </c>
      <c r="W6" s="41">
        <v>219</v>
      </c>
      <c r="X6" s="41">
        <v>222</v>
      </c>
      <c r="Y6" s="41">
        <v>213</v>
      </c>
      <c r="Z6" s="41">
        <v>170</v>
      </c>
      <c r="AA6" s="41">
        <v>156</v>
      </c>
      <c r="AB6" s="41">
        <v>121</v>
      </c>
      <c r="AC6" s="41">
        <v>138</v>
      </c>
      <c r="AD6" s="41">
        <v>89</v>
      </c>
      <c r="AE6" s="41">
        <v>109</v>
      </c>
      <c r="AF6" s="41">
        <v>118</v>
      </c>
      <c r="AG6" s="41">
        <v>54</v>
      </c>
      <c r="AH6" s="41">
        <v>68</v>
      </c>
      <c r="AI6" s="41">
        <v>88</v>
      </c>
      <c r="AJ6" s="41">
        <v>53</v>
      </c>
      <c r="AK6" s="41">
        <v>69</v>
      </c>
      <c r="AL6" s="41">
        <v>41</v>
      </c>
      <c r="AM6" s="41">
        <v>40</v>
      </c>
      <c r="AN6" s="41">
        <v>33</v>
      </c>
      <c r="AO6" s="41">
        <v>33</v>
      </c>
      <c r="AP6" s="41">
        <v>21</v>
      </c>
      <c r="AQ6" s="41">
        <v>16</v>
      </c>
      <c r="AR6" s="41">
        <v>11</v>
      </c>
      <c r="AS6" s="41">
        <v>11</v>
      </c>
      <c r="AT6" s="41">
        <v>13</v>
      </c>
      <c r="AU6" s="41">
        <v>18</v>
      </c>
      <c r="AV6" s="205">
        <v>3889</v>
      </c>
      <c r="AW6" s="206">
        <v>4249.6670384829895</v>
      </c>
      <c r="AX6" s="206">
        <v>1481.2897658024474</v>
      </c>
    </row>
    <row r="7" spans="1:50" ht="12" customHeight="1">
      <c r="A7" s="25"/>
      <c r="B7" s="295" t="s">
        <v>3</v>
      </c>
      <c r="C7" s="307"/>
      <c r="D7" s="40">
        <v>7538</v>
      </c>
      <c r="E7" s="41">
        <v>4</v>
      </c>
      <c r="F7" s="41">
        <v>4</v>
      </c>
      <c r="G7" s="41">
        <v>11</v>
      </c>
      <c r="H7" s="41">
        <v>23</v>
      </c>
      <c r="I7" s="41">
        <v>74</v>
      </c>
      <c r="J7" s="41">
        <v>150</v>
      </c>
      <c r="K7" s="41">
        <v>265</v>
      </c>
      <c r="L7" s="41">
        <v>415</v>
      </c>
      <c r="M7" s="41">
        <v>476</v>
      </c>
      <c r="N7" s="41">
        <v>557</v>
      </c>
      <c r="O7" s="41">
        <v>587</v>
      </c>
      <c r="P7" s="41">
        <v>531</v>
      </c>
      <c r="Q7" s="41">
        <v>531</v>
      </c>
      <c r="R7" s="41">
        <v>422</v>
      </c>
      <c r="S7" s="41">
        <v>388</v>
      </c>
      <c r="T7" s="41">
        <v>372</v>
      </c>
      <c r="U7" s="41">
        <v>342</v>
      </c>
      <c r="V7" s="41">
        <v>311</v>
      </c>
      <c r="W7" s="41">
        <v>213</v>
      </c>
      <c r="X7" s="41">
        <v>219</v>
      </c>
      <c r="Y7" s="41">
        <v>202</v>
      </c>
      <c r="Z7" s="41">
        <v>162</v>
      </c>
      <c r="AA7" s="41">
        <v>150</v>
      </c>
      <c r="AB7" s="41">
        <v>119</v>
      </c>
      <c r="AC7" s="41">
        <v>135</v>
      </c>
      <c r="AD7" s="41">
        <v>87</v>
      </c>
      <c r="AE7" s="41">
        <v>109</v>
      </c>
      <c r="AF7" s="41">
        <v>117</v>
      </c>
      <c r="AG7" s="41">
        <v>54</v>
      </c>
      <c r="AH7" s="41">
        <v>68</v>
      </c>
      <c r="AI7" s="41">
        <v>86</v>
      </c>
      <c r="AJ7" s="41">
        <v>52</v>
      </c>
      <c r="AK7" s="41">
        <v>66</v>
      </c>
      <c r="AL7" s="41">
        <v>41</v>
      </c>
      <c r="AM7" s="41">
        <v>39</v>
      </c>
      <c r="AN7" s="41">
        <v>33</v>
      </c>
      <c r="AO7" s="41">
        <v>33</v>
      </c>
      <c r="AP7" s="41">
        <v>21</v>
      </c>
      <c r="AQ7" s="41">
        <v>16</v>
      </c>
      <c r="AR7" s="41">
        <v>11</v>
      </c>
      <c r="AS7" s="41">
        <v>11</v>
      </c>
      <c r="AT7" s="41">
        <v>13</v>
      </c>
      <c r="AU7" s="41">
        <v>18</v>
      </c>
      <c r="AV7" s="205">
        <v>4075.5</v>
      </c>
      <c r="AW7" s="206">
        <v>4452.020031838684</v>
      </c>
      <c r="AX7" s="206">
        <v>1486.7069850100218</v>
      </c>
    </row>
    <row r="8" spans="2:50" ht="12" customHeight="1">
      <c r="B8" s="50"/>
      <c r="C8" s="5" t="s">
        <v>91</v>
      </c>
      <c r="D8" s="42">
        <v>4936</v>
      </c>
      <c r="E8" s="43">
        <v>1</v>
      </c>
      <c r="F8" s="43">
        <v>0</v>
      </c>
      <c r="G8" s="43">
        <v>3</v>
      </c>
      <c r="H8" s="43">
        <v>6</v>
      </c>
      <c r="I8" s="43">
        <v>27</v>
      </c>
      <c r="J8" s="43">
        <v>56</v>
      </c>
      <c r="K8" s="43">
        <v>105</v>
      </c>
      <c r="L8" s="43">
        <v>206</v>
      </c>
      <c r="M8" s="43">
        <v>246</v>
      </c>
      <c r="N8" s="43">
        <v>268</v>
      </c>
      <c r="O8" s="43">
        <v>294</v>
      </c>
      <c r="P8" s="43">
        <v>256</v>
      </c>
      <c r="Q8" s="43">
        <v>308</v>
      </c>
      <c r="R8" s="43">
        <v>265</v>
      </c>
      <c r="S8" s="43">
        <v>277</v>
      </c>
      <c r="T8" s="43">
        <v>283</v>
      </c>
      <c r="U8" s="43">
        <v>256</v>
      </c>
      <c r="V8" s="43">
        <v>250</v>
      </c>
      <c r="W8" s="43">
        <v>170</v>
      </c>
      <c r="X8" s="43">
        <v>181</v>
      </c>
      <c r="Y8" s="43">
        <v>167</v>
      </c>
      <c r="Z8" s="43">
        <v>132</v>
      </c>
      <c r="AA8" s="43">
        <v>130</v>
      </c>
      <c r="AB8" s="43">
        <v>110</v>
      </c>
      <c r="AC8" s="43">
        <v>126</v>
      </c>
      <c r="AD8" s="43">
        <v>80</v>
      </c>
      <c r="AE8" s="43">
        <v>100</v>
      </c>
      <c r="AF8" s="43">
        <v>112</v>
      </c>
      <c r="AG8" s="43">
        <v>50</v>
      </c>
      <c r="AH8" s="43">
        <v>61</v>
      </c>
      <c r="AI8" s="43">
        <v>77</v>
      </c>
      <c r="AJ8" s="43">
        <v>49</v>
      </c>
      <c r="AK8" s="43">
        <v>63</v>
      </c>
      <c r="AL8" s="43">
        <v>38</v>
      </c>
      <c r="AM8" s="43">
        <v>38</v>
      </c>
      <c r="AN8" s="43">
        <v>30</v>
      </c>
      <c r="AO8" s="43">
        <v>31</v>
      </c>
      <c r="AP8" s="43">
        <v>20</v>
      </c>
      <c r="AQ8" s="43">
        <v>15</v>
      </c>
      <c r="AR8" s="43">
        <v>11</v>
      </c>
      <c r="AS8" s="43">
        <v>10</v>
      </c>
      <c r="AT8" s="43">
        <v>12</v>
      </c>
      <c r="AU8" s="43">
        <v>16</v>
      </c>
      <c r="AV8" s="136">
        <v>4504</v>
      </c>
      <c r="AW8" s="134">
        <v>4827.024311183144</v>
      </c>
      <c r="AX8" s="134">
        <v>1560.3413036275138</v>
      </c>
    </row>
    <row r="9" spans="2:50" ht="12" customHeight="1">
      <c r="B9" s="50"/>
      <c r="C9" s="5" t="s">
        <v>92</v>
      </c>
      <c r="D9" s="42">
        <v>2145</v>
      </c>
      <c r="E9" s="43">
        <v>0</v>
      </c>
      <c r="F9" s="43">
        <v>2</v>
      </c>
      <c r="G9" s="43">
        <v>8</v>
      </c>
      <c r="H9" s="43">
        <v>14</v>
      </c>
      <c r="I9" s="43">
        <v>40</v>
      </c>
      <c r="J9" s="43">
        <v>70</v>
      </c>
      <c r="K9" s="43">
        <v>114</v>
      </c>
      <c r="L9" s="43">
        <v>156</v>
      </c>
      <c r="M9" s="43">
        <v>176</v>
      </c>
      <c r="N9" s="43">
        <v>221</v>
      </c>
      <c r="O9" s="43">
        <v>239</v>
      </c>
      <c r="P9" s="43">
        <v>230</v>
      </c>
      <c r="Q9" s="43">
        <v>201</v>
      </c>
      <c r="R9" s="43">
        <v>138</v>
      </c>
      <c r="S9" s="43">
        <v>96</v>
      </c>
      <c r="T9" s="43">
        <v>81</v>
      </c>
      <c r="U9" s="43">
        <v>76</v>
      </c>
      <c r="V9" s="43">
        <v>52</v>
      </c>
      <c r="W9" s="43">
        <v>40</v>
      </c>
      <c r="X9" s="43">
        <v>37</v>
      </c>
      <c r="Y9" s="43">
        <v>33</v>
      </c>
      <c r="Z9" s="43">
        <v>27</v>
      </c>
      <c r="AA9" s="43">
        <v>20</v>
      </c>
      <c r="AB9" s="43">
        <v>8</v>
      </c>
      <c r="AC9" s="43">
        <v>9</v>
      </c>
      <c r="AD9" s="43">
        <v>7</v>
      </c>
      <c r="AE9" s="43">
        <v>7</v>
      </c>
      <c r="AF9" s="43">
        <v>4</v>
      </c>
      <c r="AG9" s="43">
        <v>4</v>
      </c>
      <c r="AH9" s="43">
        <v>7</v>
      </c>
      <c r="AI9" s="43">
        <v>9</v>
      </c>
      <c r="AJ9" s="43">
        <v>3</v>
      </c>
      <c r="AK9" s="43">
        <v>3</v>
      </c>
      <c r="AL9" s="43">
        <v>2</v>
      </c>
      <c r="AM9" s="43">
        <v>1</v>
      </c>
      <c r="AN9" s="43">
        <v>3</v>
      </c>
      <c r="AO9" s="43">
        <v>2</v>
      </c>
      <c r="AP9" s="43">
        <v>1</v>
      </c>
      <c r="AQ9" s="43">
        <v>1</v>
      </c>
      <c r="AR9" s="43">
        <v>0</v>
      </c>
      <c r="AS9" s="43">
        <v>1</v>
      </c>
      <c r="AT9" s="43">
        <v>1</v>
      </c>
      <c r="AU9" s="43">
        <v>1</v>
      </c>
      <c r="AV9" s="136">
        <v>3620</v>
      </c>
      <c r="AW9" s="134">
        <v>3808.488578088578</v>
      </c>
      <c r="AX9" s="134">
        <v>1027.1564565245717</v>
      </c>
    </row>
    <row r="10" spans="2:50" ht="12" customHeight="1">
      <c r="B10" s="50"/>
      <c r="C10" s="5" t="s">
        <v>93</v>
      </c>
      <c r="D10" s="42">
        <v>457</v>
      </c>
      <c r="E10" s="43">
        <v>3</v>
      </c>
      <c r="F10" s="43">
        <v>2</v>
      </c>
      <c r="G10" s="43">
        <v>0</v>
      </c>
      <c r="H10" s="43">
        <v>3</v>
      </c>
      <c r="I10" s="43">
        <v>7</v>
      </c>
      <c r="J10" s="43">
        <v>24</v>
      </c>
      <c r="K10" s="43">
        <v>46</v>
      </c>
      <c r="L10" s="43">
        <v>53</v>
      </c>
      <c r="M10" s="43">
        <v>54</v>
      </c>
      <c r="N10" s="43">
        <v>68</v>
      </c>
      <c r="O10" s="43">
        <v>54</v>
      </c>
      <c r="P10" s="43">
        <v>45</v>
      </c>
      <c r="Q10" s="43">
        <v>22</v>
      </c>
      <c r="R10" s="43">
        <v>19</v>
      </c>
      <c r="S10" s="43">
        <v>15</v>
      </c>
      <c r="T10" s="43">
        <v>8</v>
      </c>
      <c r="U10" s="43">
        <v>10</v>
      </c>
      <c r="V10" s="43">
        <v>9</v>
      </c>
      <c r="W10" s="43">
        <v>3</v>
      </c>
      <c r="X10" s="43">
        <v>1</v>
      </c>
      <c r="Y10" s="43">
        <v>2</v>
      </c>
      <c r="Z10" s="43">
        <v>3</v>
      </c>
      <c r="AA10" s="43">
        <v>0</v>
      </c>
      <c r="AB10" s="43">
        <v>1</v>
      </c>
      <c r="AC10" s="43">
        <v>0</v>
      </c>
      <c r="AD10" s="43">
        <v>0</v>
      </c>
      <c r="AE10" s="43">
        <v>2</v>
      </c>
      <c r="AF10" s="43">
        <v>1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1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1</v>
      </c>
      <c r="AV10" s="136">
        <v>3310</v>
      </c>
      <c r="AW10" s="134">
        <v>3422.1597374179432</v>
      </c>
      <c r="AX10" s="134">
        <v>830.8186558459585</v>
      </c>
    </row>
    <row r="11" spans="2:50" ht="12" customHeight="1">
      <c r="B11" s="308" t="s">
        <v>7</v>
      </c>
      <c r="C11" s="309"/>
      <c r="D11" s="44">
        <v>1427</v>
      </c>
      <c r="E11" s="45">
        <v>2</v>
      </c>
      <c r="F11" s="45">
        <v>6</v>
      </c>
      <c r="G11" s="45">
        <v>26</v>
      </c>
      <c r="H11" s="45">
        <v>54</v>
      </c>
      <c r="I11" s="45">
        <v>129</v>
      </c>
      <c r="J11" s="45">
        <v>186</v>
      </c>
      <c r="K11" s="45">
        <v>158</v>
      </c>
      <c r="L11" s="45">
        <v>147</v>
      </c>
      <c r="M11" s="45">
        <v>113</v>
      </c>
      <c r="N11" s="45">
        <v>129</v>
      </c>
      <c r="O11" s="45">
        <v>119</v>
      </c>
      <c r="P11" s="45">
        <v>92</v>
      </c>
      <c r="Q11" s="45">
        <v>66</v>
      </c>
      <c r="R11" s="45">
        <v>52</v>
      </c>
      <c r="S11" s="45">
        <v>42</v>
      </c>
      <c r="T11" s="45">
        <v>27</v>
      </c>
      <c r="U11" s="45">
        <v>18</v>
      </c>
      <c r="V11" s="45">
        <v>12</v>
      </c>
      <c r="W11" s="45">
        <v>6</v>
      </c>
      <c r="X11" s="45">
        <v>3</v>
      </c>
      <c r="Y11" s="45">
        <v>11</v>
      </c>
      <c r="Z11" s="45">
        <v>8</v>
      </c>
      <c r="AA11" s="45">
        <v>6</v>
      </c>
      <c r="AB11" s="45">
        <v>2</v>
      </c>
      <c r="AC11" s="45">
        <v>3</v>
      </c>
      <c r="AD11" s="45">
        <v>2</v>
      </c>
      <c r="AE11" s="45">
        <v>0</v>
      </c>
      <c r="AF11" s="45">
        <v>1</v>
      </c>
      <c r="AG11" s="45">
        <v>0</v>
      </c>
      <c r="AH11" s="45">
        <v>0</v>
      </c>
      <c r="AI11" s="45">
        <v>2</v>
      </c>
      <c r="AJ11" s="45">
        <v>1</v>
      </c>
      <c r="AK11" s="45">
        <v>3</v>
      </c>
      <c r="AL11" s="45">
        <v>0</v>
      </c>
      <c r="AM11" s="45">
        <v>1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192">
        <v>3000</v>
      </c>
      <c r="AW11" s="130">
        <v>3180.7554309740713</v>
      </c>
      <c r="AX11" s="130">
        <v>866.5767547315711</v>
      </c>
    </row>
    <row r="12" spans="2:50" ht="12" customHeight="1">
      <c r="B12" s="295" t="s">
        <v>315</v>
      </c>
      <c r="C12" s="307"/>
      <c r="D12" s="42">
        <v>107</v>
      </c>
      <c r="E12" s="43">
        <v>0</v>
      </c>
      <c r="F12" s="43">
        <v>1</v>
      </c>
      <c r="G12" s="43">
        <v>4</v>
      </c>
      <c r="H12" s="43">
        <v>1</v>
      </c>
      <c r="I12" s="43">
        <v>4</v>
      </c>
      <c r="J12" s="43">
        <v>4</v>
      </c>
      <c r="K12" s="43">
        <v>8</v>
      </c>
      <c r="L12" s="43">
        <v>12</v>
      </c>
      <c r="M12" s="43">
        <v>9</v>
      </c>
      <c r="N12" s="43">
        <v>9</v>
      </c>
      <c r="O12" s="43">
        <v>12</v>
      </c>
      <c r="P12" s="43">
        <v>10</v>
      </c>
      <c r="Q12" s="43">
        <v>10</v>
      </c>
      <c r="R12" s="43">
        <v>3</v>
      </c>
      <c r="S12" s="43">
        <v>4</v>
      </c>
      <c r="T12" s="43">
        <v>2</v>
      </c>
      <c r="U12" s="43">
        <v>5</v>
      </c>
      <c r="V12" s="43">
        <v>0</v>
      </c>
      <c r="W12" s="43">
        <v>2</v>
      </c>
      <c r="X12" s="43">
        <v>0</v>
      </c>
      <c r="Y12" s="43">
        <v>1</v>
      </c>
      <c r="Z12" s="43">
        <v>1</v>
      </c>
      <c r="AA12" s="43">
        <v>1</v>
      </c>
      <c r="AB12" s="43">
        <v>0</v>
      </c>
      <c r="AC12" s="43">
        <v>1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1</v>
      </c>
      <c r="AJ12" s="43">
        <v>0</v>
      </c>
      <c r="AK12" s="43">
        <v>2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136">
        <v>3424</v>
      </c>
      <c r="AW12" s="134">
        <v>3570.0186915887853</v>
      </c>
      <c r="AX12" s="134">
        <v>1127.1899521937614</v>
      </c>
    </row>
    <row r="13" spans="2:50" ht="12" customHeight="1">
      <c r="B13" s="295" t="s">
        <v>316</v>
      </c>
      <c r="C13" s="307"/>
      <c r="D13" s="42">
        <v>111</v>
      </c>
      <c r="E13" s="43">
        <v>0</v>
      </c>
      <c r="F13" s="43">
        <v>0</v>
      </c>
      <c r="G13" s="43">
        <v>2</v>
      </c>
      <c r="H13" s="43">
        <v>0</v>
      </c>
      <c r="I13" s="43">
        <v>5</v>
      </c>
      <c r="J13" s="43">
        <v>7</v>
      </c>
      <c r="K13" s="43">
        <v>13</v>
      </c>
      <c r="L13" s="43">
        <v>13</v>
      </c>
      <c r="M13" s="43">
        <v>12</v>
      </c>
      <c r="N13" s="43">
        <v>11</v>
      </c>
      <c r="O13" s="43">
        <v>10</v>
      </c>
      <c r="P13" s="43">
        <v>6</v>
      </c>
      <c r="Q13" s="43">
        <v>10</v>
      </c>
      <c r="R13" s="43">
        <v>2</v>
      </c>
      <c r="S13" s="43">
        <v>8</v>
      </c>
      <c r="T13" s="43">
        <v>1</v>
      </c>
      <c r="U13" s="43">
        <v>4</v>
      </c>
      <c r="V13" s="43">
        <v>3</v>
      </c>
      <c r="W13" s="43">
        <v>0</v>
      </c>
      <c r="X13" s="43">
        <v>2</v>
      </c>
      <c r="Y13" s="43">
        <v>1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1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136">
        <v>3290</v>
      </c>
      <c r="AW13" s="134">
        <v>3437.7837837837837</v>
      </c>
      <c r="AX13" s="134">
        <v>853.5521755943902</v>
      </c>
    </row>
    <row r="14" spans="2:50" ht="12" customHeight="1">
      <c r="B14" s="295" t="s">
        <v>317</v>
      </c>
      <c r="C14" s="307"/>
      <c r="D14" s="42">
        <v>85</v>
      </c>
      <c r="E14" s="43">
        <v>0</v>
      </c>
      <c r="F14" s="43">
        <v>0</v>
      </c>
      <c r="G14" s="43">
        <v>0</v>
      </c>
      <c r="H14" s="43">
        <v>2</v>
      </c>
      <c r="I14" s="43">
        <v>3</v>
      </c>
      <c r="J14" s="43">
        <v>6</v>
      </c>
      <c r="K14" s="43">
        <v>10</v>
      </c>
      <c r="L14" s="43">
        <v>13</v>
      </c>
      <c r="M14" s="43">
        <v>8</v>
      </c>
      <c r="N14" s="43">
        <v>10</v>
      </c>
      <c r="O14" s="43">
        <v>14</v>
      </c>
      <c r="P14" s="43">
        <v>6</v>
      </c>
      <c r="Q14" s="43">
        <v>5</v>
      </c>
      <c r="R14" s="43">
        <v>6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1</v>
      </c>
      <c r="Y14" s="43">
        <v>0</v>
      </c>
      <c r="Z14" s="43">
        <v>0</v>
      </c>
      <c r="AA14" s="43">
        <v>1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136">
        <v>3218</v>
      </c>
      <c r="AW14" s="134">
        <v>3236.7294117647057</v>
      </c>
      <c r="AX14" s="134">
        <v>623.5967559293443</v>
      </c>
    </row>
    <row r="15" spans="2:50" ht="12" customHeight="1">
      <c r="B15" s="295" t="s">
        <v>318</v>
      </c>
      <c r="C15" s="307"/>
      <c r="D15" s="42">
        <v>5126</v>
      </c>
      <c r="E15" s="43">
        <v>1</v>
      </c>
      <c r="F15" s="43">
        <v>0</v>
      </c>
      <c r="G15" s="43">
        <v>3</v>
      </c>
      <c r="H15" s="43">
        <v>8</v>
      </c>
      <c r="I15" s="43">
        <v>39</v>
      </c>
      <c r="J15" s="43">
        <v>76</v>
      </c>
      <c r="K15" s="43">
        <v>120</v>
      </c>
      <c r="L15" s="43">
        <v>217</v>
      </c>
      <c r="M15" s="43">
        <v>264</v>
      </c>
      <c r="N15" s="43">
        <v>294</v>
      </c>
      <c r="O15" s="43">
        <v>326</v>
      </c>
      <c r="P15" s="43">
        <v>269</v>
      </c>
      <c r="Q15" s="43">
        <v>316</v>
      </c>
      <c r="R15" s="43">
        <v>273</v>
      </c>
      <c r="S15" s="43">
        <v>283</v>
      </c>
      <c r="T15" s="43">
        <v>287</v>
      </c>
      <c r="U15" s="43">
        <v>259</v>
      </c>
      <c r="V15" s="43">
        <v>257</v>
      </c>
      <c r="W15" s="43">
        <v>170</v>
      </c>
      <c r="X15" s="43">
        <v>181</v>
      </c>
      <c r="Y15" s="43">
        <v>169</v>
      </c>
      <c r="Z15" s="43">
        <v>134</v>
      </c>
      <c r="AA15" s="43">
        <v>130</v>
      </c>
      <c r="AB15" s="43">
        <v>110</v>
      </c>
      <c r="AC15" s="43">
        <v>126</v>
      </c>
      <c r="AD15" s="43">
        <v>80</v>
      </c>
      <c r="AE15" s="43">
        <v>100</v>
      </c>
      <c r="AF15" s="43">
        <v>112</v>
      </c>
      <c r="AG15" s="43">
        <v>50</v>
      </c>
      <c r="AH15" s="43">
        <v>61</v>
      </c>
      <c r="AI15" s="43">
        <v>77</v>
      </c>
      <c r="AJ15" s="43">
        <v>49</v>
      </c>
      <c r="AK15" s="43">
        <v>63</v>
      </c>
      <c r="AL15" s="43">
        <v>39</v>
      </c>
      <c r="AM15" s="43">
        <v>38</v>
      </c>
      <c r="AN15" s="43">
        <v>30</v>
      </c>
      <c r="AO15" s="43">
        <v>31</v>
      </c>
      <c r="AP15" s="43">
        <v>20</v>
      </c>
      <c r="AQ15" s="43">
        <v>15</v>
      </c>
      <c r="AR15" s="43">
        <v>11</v>
      </c>
      <c r="AS15" s="43">
        <v>10</v>
      </c>
      <c r="AT15" s="43">
        <v>12</v>
      </c>
      <c r="AU15" s="43">
        <v>16</v>
      </c>
      <c r="AV15" s="136">
        <v>4450</v>
      </c>
      <c r="AW15" s="134">
        <v>4773.764338665626</v>
      </c>
      <c r="AX15" s="134">
        <v>1562.807203272125</v>
      </c>
    </row>
    <row r="16" spans="2:50" ht="12" customHeight="1">
      <c r="B16" s="295" t="s">
        <v>319</v>
      </c>
      <c r="C16" s="307"/>
      <c r="D16" s="42">
        <v>383</v>
      </c>
      <c r="E16" s="43">
        <v>3</v>
      </c>
      <c r="F16" s="43">
        <v>2</v>
      </c>
      <c r="G16" s="43">
        <v>0</v>
      </c>
      <c r="H16" s="43">
        <v>2</v>
      </c>
      <c r="I16" s="43">
        <v>3</v>
      </c>
      <c r="J16" s="43">
        <v>16</v>
      </c>
      <c r="K16" s="43">
        <v>37</v>
      </c>
      <c r="L16" s="43">
        <v>48</v>
      </c>
      <c r="M16" s="43">
        <v>47</v>
      </c>
      <c r="N16" s="43">
        <v>57</v>
      </c>
      <c r="O16" s="43">
        <v>41</v>
      </c>
      <c r="P16" s="43">
        <v>42</v>
      </c>
      <c r="Q16" s="43">
        <v>21</v>
      </c>
      <c r="R16" s="43">
        <v>16</v>
      </c>
      <c r="S16" s="43">
        <v>14</v>
      </c>
      <c r="T16" s="43">
        <v>7</v>
      </c>
      <c r="U16" s="43">
        <v>9</v>
      </c>
      <c r="V16" s="43">
        <v>5</v>
      </c>
      <c r="W16" s="43">
        <v>3</v>
      </c>
      <c r="X16" s="43">
        <v>1</v>
      </c>
      <c r="Y16" s="43">
        <v>1</v>
      </c>
      <c r="Z16" s="43">
        <v>3</v>
      </c>
      <c r="AA16" s="43">
        <v>0</v>
      </c>
      <c r="AB16" s="43">
        <v>1</v>
      </c>
      <c r="AC16" s="43">
        <v>0</v>
      </c>
      <c r="AD16" s="43">
        <v>0</v>
      </c>
      <c r="AE16" s="43">
        <v>2</v>
      </c>
      <c r="AF16" s="43">
        <v>1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1</v>
      </c>
      <c r="AV16" s="136">
        <v>3330</v>
      </c>
      <c r="AW16" s="134">
        <v>3438.365535248042</v>
      </c>
      <c r="AX16" s="134">
        <v>814.5287701138018</v>
      </c>
    </row>
    <row r="17" spans="2:50" ht="12" customHeight="1">
      <c r="B17" s="295" t="s">
        <v>320</v>
      </c>
      <c r="C17" s="307"/>
      <c r="D17" s="42">
        <v>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1</v>
      </c>
      <c r="K17" s="43">
        <v>2</v>
      </c>
      <c r="L17" s="43">
        <v>2</v>
      </c>
      <c r="M17" s="43">
        <v>0</v>
      </c>
      <c r="N17" s="43">
        <v>1</v>
      </c>
      <c r="O17" s="43">
        <v>1</v>
      </c>
      <c r="P17" s="43">
        <v>0</v>
      </c>
      <c r="Q17" s="43">
        <v>2</v>
      </c>
      <c r="R17" s="43">
        <v>4</v>
      </c>
      <c r="S17" s="43">
        <v>2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136">
        <v>3800</v>
      </c>
      <c r="AW17" s="134">
        <v>3525.4</v>
      </c>
      <c r="AX17" s="134">
        <v>650.303204007836</v>
      </c>
    </row>
    <row r="18" spans="2:50" ht="12" customHeight="1">
      <c r="B18" s="295" t="s">
        <v>321</v>
      </c>
      <c r="C18" s="307"/>
      <c r="D18" s="42">
        <v>2145</v>
      </c>
      <c r="E18" s="43">
        <v>0</v>
      </c>
      <c r="F18" s="43">
        <v>2</v>
      </c>
      <c r="G18" s="43">
        <v>8</v>
      </c>
      <c r="H18" s="43">
        <v>14</v>
      </c>
      <c r="I18" s="43">
        <v>40</v>
      </c>
      <c r="J18" s="43">
        <v>70</v>
      </c>
      <c r="K18" s="43">
        <v>114</v>
      </c>
      <c r="L18" s="43">
        <v>156</v>
      </c>
      <c r="M18" s="43">
        <v>176</v>
      </c>
      <c r="N18" s="43">
        <v>221</v>
      </c>
      <c r="O18" s="43">
        <v>239</v>
      </c>
      <c r="P18" s="43">
        <v>230</v>
      </c>
      <c r="Q18" s="43">
        <v>201</v>
      </c>
      <c r="R18" s="43">
        <v>138</v>
      </c>
      <c r="S18" s="43">
        <v>96</v>
      </c>
      <c r="T18" s="43">
        <v>81</v>
      </c>
      <c r="U18" s="43">
        <v>76</v>
      </c>
      <c r="V18" s="43">
        <v>52</v>
      </c>
      <c r="W18" s="43">
        <v>40</v>
      </c>
      <c r="X18" s="43">
        <v>37</v>
      </c>
      <c r="Y18" s="43">
        <v>33</v>
      </c>
      <c r="Z18" s="43">
        <v>27</v>
      </c>
      <c r="AA18" s="43">
        <v>20</v>
      </c>
      <c r="AB18" s="43">
        <v>8</v>
      </c>
      <c r="AC18" s="43">
        <v>9</v>
      </c>
      <c r="AD18" s="43">
        <v>7</v>
      </c>
      <c r="AE18" s="43">
        <v>7</v>
      </c>
      <c r="AF18" s="43">
        <v>4</v>
      </c>
      <c r="AG18" s="43">
        <v>4</v>
      </c>
      <c r="AH18" s="43">
        <v>7</v>
      </c>
      <c r="AI18" s="43">
        <v>9</v>
      </c>
      <c r="AJ18" s="43">
        <v>3</v>
      </c>
      <c r="AK18" s="43">
        <v>3</v>
      </c>
      <c r="AL18" s="43">
        <v>2</v>
      </c>
      <c r="AM18" s="43">
        <v>1</v>
      </c>
      <c r="AN18" s="43">
        <v>3</v>
      </c>
      <c r="AO18" s="43">
        <v>2</v>
      </c>
      <c r="AP18" s="43">
        <v>1</v>
      </c>
      <c r="AQ18" s="43">
        <v>1</v>
      </c>
      <c r="AR18" s="43">
        <v>0</v>
      </c>
      <c r="AS18" s="43">
        <v>1</v>
      </c>
      <c r="AT18" s="43">
        <v>1</v>
      </c>
      <c r="AU18" s="43">
        <v>1</v>
      </c>
      <c r="AV18" s="136">
        <v>3620</v>
      </c>
      <c r="AW18" s="134">
        <v>3808.488578088578</v>
      </c>
      <c r="AX18" s="134">
        <v>1027.1564565245717</v>
      </c>
    </row>
    <row r="19" spans="2:50" ht="12" customHeight="1">
      <c r="B19" s="295" t="s">
        <v>322</v>
      </c>
      <c r="C19" s="307"/>
      <c r="D19" s="42">
        <v>307</v>
      </c>
      <c r="E19" s="43">
        <v>0</v>
      </c>
      <c r="F19" s="43">
        <v>0</v>
      </c>
      <c r="G19" s="43">
        <v>3</v>
      </c>
      <c r="H19" s="43">
        <v>12</v>
      </c>
      <c r="I19" s="43">
        <v>29</v>
      </c>
      <c r="J19" s="43">
        <v>49</v>
      </c>
      <c r="K19" s="43">
        <v>24</v>
      </c>
      <c r="L19" s="43">
        <v>26</v>
      </c>
      <c r="M19" s="43">
        <v>15</v>
      </c>
      <c r="N19" s="43">
        <v>38</v>
      </c>
      <c r="O19" s="43">
        <v>26</v>
      </c>
      <c r="P19" s="43">
        <v>26</v>
      </c>
      <c r="Q19" s="43">
        <v>16</v>
      </c>
      <c r="R19" s="43">
        <v>9</v>
      </c>
      <c r="S19" s="43">
        <v>10</v>
      </c>
      <c r="T19" s="43">
        <v>7</v>
      </c>
      <c r="U19" s="43">
        <v>3</v>
      </c>
      <c r="V19" s="43">
        <v>2</v>
      </c>
      <c r="W19" s="43">
        <v>1</v>
      </c>
      <c r="X19" s="43">
        <v>0</v>
      </c>
      <c r="Y19" s="43">
        <v>2</v>
      </c>
      <c r="Z19" s="43">
        <v>3</v>
      </c>
      <c r="AA19" s="43">
        <v>2</v>
      </c>
      <c r="AB19" s="43">
        <v>2</v>
      </c>
      <c r="AC19" s="43">
        <v>0</v>
      </c>
      <c r="AD19" s="43">
        <v>1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1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136">
        <v>3140</v>
      </c>
      <c r="AW19" s="134">
        <v>3223.912052117264</v>
      </c>
      <c r="AX19" s="134">
        <v>863.3710352608978</v>
      </c>
    </row>
    <row r="20" spans="2:50" ht="12" customHeight="1">
      <c r="B20" s="295" t="s">
        <v>323</v>
      </c>
      <c r="C20" s="307"/>
      <c r="D20" s="42">
        <v>77</v>
      </c>
      <c r="E20" s="43">
        <v>0</v>
      </c>
      <c r="F20" s="43">
        <v>0</v>
      </c>
      <c r="G20" s="43">
        <v>1</v>
      </c>
      <c r="H20" s="43">
        <v>6</v>
      </c>
      <c r="I20" s="43">
        <v>6</v>
      </c>
      <c r="J20" s="43">
        <v>17</v>
      </c>
      <c r="K20" s="43">
        <v>12</v>
      </c>
      <c r="L20" s="43">
        <v>12</v>
      </c>
      <c r="M20" s="43">
        <v>3</v>
      </c>
      <c r="N20" s="43">
        <v>4</v>
      </c>
      <c r="O20" s="43">
        <v>3</v>
      </c>
      <c r="P20" s="43">
        <v>5</v>
      </c>
      <c r="Q20" s="43">
        <v>3</v>
      </c>
      <c r="R20" s="43">
        <v>2</v>
      </c>
      <c r="S20" s="43">
        <v>0</v>
      </c>
      <c r="T20" s="43">
        <v>0</v>
      </c>
      <c r="U20" s="43">
        <v>0</v>
      </c>
      <c r="V20" s="43">
        <v>2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1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136">
        <v>2780</v>
      </c>
      <c r="AW20" s="134">
        <v>2956.2727272727275</v>
      </c>
      <c r="AX20" s="134">
        <v>850.3342630117139</v>
      </c>
    </row>
    <row r="21" spans="2:50" ht="12" customHeight="1">
      <c r="B21" s="295" t="s">
        <v>344</v>
      </c>
      <c r="C21" s="307"/>
      <c r="D21" s="42">
        <v>383</v>
      </c>
      <c r="E21" s="43">
        <v>1</v>
      </c>
      <c r="F21" s="43">
        <v>4</v>
      </c>
      <c r="G21" s="43">
        <v>12</v>
      </c>
      <c r="H21" s="43">
        <v>25</v>
      </c>
      <c r="I21" s="43">
        <v>46</v>
      </c>
      <c r="J21" s="43">
        <v>53</v>
      </c>
      <c r="K21" s="43">
        <v>53</v>
      </c>
      <c r="L21" s="43">
        <v>41</v>
      </c>
      <c r="M21" s="43">
        <v>39</v>
      </c>
      <c r="N21" s="43">
        <v>24</v>
      </c>
      <c r="O21" s="43">
        <v>20</v>
      </c>
      <c r="P21" s="43">
        <v>15</v>
      </c>
      <c r="Q21" s="43">
        <v>7</v>
      </c>
      <c r="R21" s="43">
        <v>13</v>
      </c>
      <c r="S21" s="43">
        <v>8</v>
      </c>
      <c r="T21" s="43">
        <v>8</v>
      </c>
      <c r="U21" s="43">
        <v>3</v>
      </c>
      <c r="V21" s="43">
        <v>2</v>
      </c>
      <c r="W21" s="43">
        <v>1</v>
      </c>
      <c r="X21" s="43">
        <v>0</v>
      </c>
      <c r="Y21" s="43">
        <v>2</v>
      </c>
      <c r="Z21" s="43">
        <v>0</v>
      </c>
      <c r="AA21" s="43">
        <v>2</v>
      </c>
      <c r="AB21" s="43">
        <v>0</v>
      </c>
      <c r="AC21" s="43">
        <v>1</v>
      </c>
      <c r="AD21" s="43">
        <v>1</v>
      </c>
      <c r="AE21" s="43">
        <v>0</v>
      </c>
      <c r="AF21" s="43">
        <v>1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1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136">
        <v>2790</v>
      </c>
      <c r="AW21" s="134">
        <v>2974.4308093994778</v>
      </c>
      <c r="AX21" s="134">
        <v>834.7406499391661</v>
      </c>
    </row>
    <row r="22" spans="2:50" ht="12" customHeight="1">
      <c r="B22" s="308" t="s">
        <v>324</v>
      </c>
      <c r="C22" s="309"/>
      <c r="D22" s="42">
        <v>226</v>
      </c>
      <c r="E22" s="43">
        <v>1</v>
      </c>
      <c r="F22" s="43">
        <v>1</v>
      </c>
      <c r="G22" s="43">
        <v>4</v>
      </c>
      <c r="H22" s="43">
        <v>7</v>
      </c>
      <c r="I22" s="43">
        <v>28</v>
      </c>
      <c r="J22" s="43">
        <v>37</v>
      </c>
      <c r="K22" s="43">
        <v>30</v>
      </c>
      <c r="L22" s="43">
        <v>22</v>
      </c>
      <c r="M22" s="43">
        <v>16</v>
      </c>
      <c r="N22" s="43">
        <v>17</v>
      </c>
      <c r="O22" s="43">
        <v>14</v>
      </c>
      <c r="P22" s="43">
        <v>14</v>
      </c>
      <c r="Q22" s="43">
        <v>6</v>
      </c>
      <c r="R22" s="43">
        <v>8</v>
      </c>
      <c r="S22" s="43">
        <v>5</v>
      </c>
      <c r="T22" s="43">
        <v>6</v>
      </c>
      <c r="U22" s="43">
        <v>1</v>
      </c>
      <c r="V22" s="43">
        <v>0</v>
      </c>
      <c r="W22" s="43">
        <v>2</v>
      </c>
      <c r="X22" s="43">
        <v>0</v>
      </c>
      <c r="Y22" s="43">
        <v>4</v>
      </c>
      <c r="Z22" s="43">
        <v>2</v>
      </c>
      <c r="AA22" s="43">
        <v>0</v>
      </c>
      <c r="AB22" s="43">
        <v>0</v>
      </c>
      <c r="AC22" s="43">
        <v>1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136">
        <v>2855</v>
      </c>
      <c r="AW22" s="134">
        <v>3069.3672566371683</v>
      </c>
      <c r="AX22" s="134">
        <v>813.7021363775128</v>
      </c>
    </row>
    <row r="23" spans="2:50" ht="12">
      <c r="B23" s="295" t="s">
        <v>8</v>
      </c>
      <c r="C23" s="307"/>
      <c r="D23" s="40">
        <v>107</v>
      </c>
      <c r="E23" s="41">
        <v>0</v>
      </c>
      <c r="F23" s="41">
        <v>1</v>
      </c>
      <c r="G23" s="41">
        <v>4</v>
      </c>
      <c r="H23" s="41">
        <v>1</v>
      </c>
      <c r="I23" s="41">
        <v>4</v>
      </c>
      <c r="J23" s="41">
        <v>4</v>
      </c>
      <c r="K23" s="41">
        <v>8</v>
      </c>
      <c r="L23" s="41">
        <v>12</v>
      </c>
      <c r="M23" s="41">
        <v>9</v>
      </c>
      <c r="N23" s="41">
        <v>9</v>
      </c>
      <c r="O23" s="41">
        <v>12</v>
      </c>
      <c r="P23" s="41">
        <v>10</v>
      </c>
      <c r="Q23" s="41">
        <v>10</v>
      </c>
      <c r="R23" s="41">
        <v>3</v>
      </c>
      <c r="S23" s="41">
        <v>4</v>
      </c>
      <c r="T23" s="41">
        <v>2</v>
      </c>
      <c r="U23" s="41">
        <v>5</v>
      </c>
      <c r="V23" s="41">
        <v>0</v>
      </c>
      <c r="W23" s="41">
        <v>2</v>
      </c>
      <c r="X23" s="41">
        <v>0</v>
      </c>
      <c r="Y23" s="41">
        <v>1</v>
      </c>
      <c r="Z23" s="41">
        <v>1</v>
      </c>
      <c r="AA23" s="41">
        <v>1</v>
      </c>
      <c r="AB23" s="41">
        <v>0</v>
      </c>
      <c r="AC23" s="41">
        <v>1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1</v>
      </c>
      <c r="AJ23" s="41">
        <v>0</v>
      </c>
      <c r="AK23" s="41">
        <v>2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205">
        <v>3424</v>
      </c>
      <c r="AW23" s="206">
        <v>3570.0186915887853</v>
      </c>
      <c r="AX23" s="206">
        <v>1127.1899521937614</v>
      </c>
    </row>
    <row r="24" spans="2:50" ht="12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</v>
      </c>
      <c r="AA24" s="202">
        <v>0</v>
      </c>
      <c r="AB24" s="202">
        <v>0</v>
      </c>
      <c r="AC24" s="202">
        <v>0</v>
      </c>
      <c r="AD24" s="202">
        <v>0</v>
      </c>
      <c r="AE24" s="202">
        <v>0</v>
      </c>
      <c r="AF24" s="202">
        <v>0</v>
      </c>
      <c r="AG24" s="202">
        <v>0</v>
      </c>
      <c r="AH24" s="202">
        <v>0</v>
      </c>
      <c r="AI24" s="202">
        <v>0</v>
      </c>
      <c r="AJ24" s="202">
        <v>0</v>
      </c>
      <c r="AK24" s="202">
        <v>0</v>
      </c>
      <c r="AL24" s="202">
        <v>0</v>
      </c>
      <c r="AM24" s="202">
        <v>0</v>
      </c>
      <c r="AN24" s="202">
        <v>0</v>
      </c>
      <c r="AO24" s="202">
        <v>0</v>
      </c>
      <c r="AP24" s="202">
        <v>0</v>
      </c>
      <c r="AQ24" s="202">
        <v>0</v>
      </c>
      <c r="AR24" s="202">
        <v>0</v>
      </c>
      <c r="AS24" s="202">
        <v>0</v>
      </c>
      <c r="AT24" s="202">
        <v>0</v>
      </c>
      <c r="AU24" s="202">
        <v>0</v>
      </c>
      <c r="AV24" s="136" t="s">
        <v>356</v>
      </c>
      <c r="AW24" s="134" t="s">
        <v>356</v>
      </c>
      <c r="AX24" s="134" t="s">
        <v>356</v>
      </c>
    </row>
    <row r="25" spans="2:50" ht="12">
      <c r="B25" s="295" t="s">
        <v>10</v>
      </c>
      <c r="C25" s="307"/>
      <c r="D25" s="201">
        <v>51</v>
      </c>
      <c r="E25" s="202">
        <v>0</v>
      </c>
      <c r="F25" s="202">
        <v>0</v>
      </c>
      <c r="G25" s="202">
        <v>0</v>
      </c>
      <c r="H25" s="202">
        <v>0</v>
      </c>
      <c r="I25" s="202">
        <v>1</v>
      </c>
      <c r="J25" s="202">
        <v>6</v>
      </c>
      <c r="K25" s="202">
        <v>7</v>
      </c>
      <c r="L25" s="202">
        <v>8</v>
      </c>
      <c r="M25" s="202">
        <v>9</v>
      </c>
      <c r="N25" s="202">
        <v>8</v>
      </c>
      <c r="O25" s="202">
        <v>4</v>
      </c>
      <c r="P25" s="202">
        <v>3</v>
      </c>
      <c r="Q25" s="202">
        <v>2</v>
      </c>
      <c r="R25" s="202">
        <v>0</v>
      </c>
      <c r="S25" s="202">
        <v>2</v>
      </c>
      <c r="T25" s="202">
        <v>0</v>
      </c>
      <c r="U25" s="202">
        <v>0</v>
      </c>
      <c r="V25" s="202">
        <v>0</v>
      </c>
      <c r="W25" s="202">
        <v>0</v>
      </c>
      <c r="X25" s="202">
        <v>0</v>
      </c>
      <c r="Y25" s="202">
        <v>1</v>
      </c>
      <c r="Z25" s="202">
        <v>0</v>
      </c>
      <c r="AA25" s="202">
        <v>0</v>
      </c>
      <c r="AB25" s="202">
        <v>0</v>
      </c>
      <c r="AC25" s="202">
        <v>0</v>
      </c>
      <c r="AD25" s="202">
        <v>0</v>
      </c>
      <c r="AE25" s="202">
        <v>0</v>
      </c>
      <c r="AF25" s="202">
        <v>0</v>
      </c>
      <c r="AG25" s="202">
        <v>0</v>
      </c>
      <c r="AH25" s="202">
        <v>0</v>
      </c>
      <c r="AI25" s="202">
        <v>0</v>
      </c>
      <c r="AJ25" s="202">
        <v>0</v>
      </c>
      <c r="AK25" s="202">
        <v>0</v>
      </c>
      <c r="AL25" s="202">
        <v>0</v>
      </c>
      <c r="AM25" s="202">
        <v>0</v>
      </c>
      <c r="AN25" s="202">
        <v>0</v>
      </c>
      <c r="AO25" s="202">
        <v>0</v>
      </c>
      <c r="AP25" s="202">
        <v>0</v>
      </c>
      <c r="AQ25" s="202">
        <v>0</v>
      </c>
      <c r="AR25" s="202">
        <v>0</v>
      </c>
      <c r="AS25" s="202">
        <v>0</v>
      </c>
      <c r="AT25" s="202">
        <v>0</v>
      </c>
      <c r="AU25" s="202">
        <v>0</v>
      </c>
      <c r="AV25" s="113">
        <v>3098</v>
      </c>
      <c r="AW25" s="115">
        <v>3178.156862745098</v>
      </c>
      <c r="AX25" s="115">
        <v>565.3787181190681</v>
      </c>
    </row>
    <row r="26" spans="2:50" ht="12">
      <c r="B26" s="295" t="s">
        <v>11</v>
      </c>
      <c r="C26" s="307"/>
      <c r="D26" s="42">
        <v>46</v>
      </c>
      <c r="E26" s="43">
        <v>0</v>
      </c>
      <c r="F26" s="43">
        <v>0</v>
      </c>
      <c r="G26" s="43">
        <v>2</v>
      </c>
      <c r="H26" s="43">
        <v>0</v>
      </c>
      <c r="I26" s="43">
        <v>3</v>
      </c>
      <c r="J26" s="43">
        <v>0</v>
      </c>
      <c r="K26" s="43">
        <v>2</v>
      </c>
      <c r="L26" s="43">
        <v>3</v>
      </c>
      <c r="M26" s="43">
        <v>1</v>
      </c>
      <c r="N26" s="43">
        <v>0</v>
      </c>
      <c r="O26" s="43">
        <v>6</v>
      </c>
      <c r="P26" s="43">
        <v>3</v>
      </c>
      <c r="Q26" s="43">
        <v>8</v>
      </c>
      <c r="R26" s="43">
        <v>2</v>
      </c>
      <c r="S26" s="43">
        <v>6</v>
      </c>
      <c r="T26" s="43">
        <v>1</v>
      </c>
      <c r="U26" s="43">
        <v>3</v>
      </c>
      <c r="V26" s="43">
        <v>3</v>
      </c>
      <c r="W26" s="43">
        <v>0</v>
      </c>
      <c r="X26" s="43">
        <v>2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1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136">
        <v>3884</v>
      </c>
      <c r="AW26" s="134">
        <v>3855.391304347826</v>
      </c>
      <c r="AX26" s="134">
        <v>1008.2546520984968</v>
      </c>
    </row>
    <row r="27" spans="2:50" ht="12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0</v>
      </c>
      <c r="AD27" s="202">
        <v>0</v>
      </c>
      <c r="AE27" s="202">
        <v>0</v>
      </c>
      <c r="AF27" s="202">
        <v>0</v>
      </c>
      <c r="AG27" s="202">
        <v>0</v>
      </c>
      <c r="AH27" s="202">
        <v>0</v>
      </c>
      <c r="AI27" s="202">
        <v>0</v>
      </c>
      <c r="AJ27" s="202">
        <v>0</v>
      </c>
      <c r="AK27" s="202">
        <v>0</v>
      </c>
      <c r="AL27" s="202">
        <v>0</v>
      </c>
      <c r="AM27" s="202">
        <v>0</v>
      </c>
      <c r="AN27" s="202">
        <v>0</v>
      </c>
      <c r="AO27" s="202">
        <v>0</v>
      </c>
      <c r="AP27" s="202">
        <v>0</v>
      </c>
      <c r="AQ27" s="202">
        <v>0</v>
      </c>
      <c r="AR27" s="202">
        <v>0</v>
      </c>
      <c r="AS27" s="202">
        <v>0</v>
      </c>
      <c r="AT27" s="202">
        <v>0</v>
      </c>
      <c r="AU27" s="202">
        <v>0</v>
      </c>
      <c r="AV27" s="136" t="s">
        <v>356</v>
      </c>
      <c r="AW27" s="134" t="s">
        <v>356</v>
      </c>
      <c r="AX27" s="134" t="s">
        <v>356</v>
      </c>
    </row>
    <row r="28" spans="2:50" ht="12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202">
        <v>0</v>
      </c>
      <c r="AB28" s="202">
        <v>0</v>
      </c>
      <c r="AC28" s="202">
        <v>0</v>
      </c>
      <c r="AD28" s="202">
        <v>0</v>
      </c>
      <c r="AE28" s="202">
        <v>0</v>
      </c>
      <c r="AF28" s="202">
        <v>0</v>
      </c>
      <c r="AG28" s="202">
        <v>0</v>
      </c>
      <c r="AH28" s="202">
        <v>0</v>
      </c>
      <c r="AI28" s="202">
        <v>0</v>
      </c>
      <c r="AJ28" s="202">
        <v>0</v>
      </c>
      <c r="AK28" s="202">
        <v>0</v>
      </c>
      <c r="AL28" s="202">
        <v>0</v>
      </c>
      <c r="AM28" s="202">
        <v>0</v>
      </c>
      <c r="AN28" s="202">
        <v>0</v>
      </c>
      <c r="AO28" s="202">
        <v>0</v>
      </c>
      <c r="AP28" s="202">
        <v>0</v>
      </c>
      <c r="AQ28" s="202">
        <v>0</v>
      </c>
      <c r="AR28" s="202">
        <v>0</v>
      </c>
      <c r="AS28" s="202">
        <v>0</v>
      </c>
      <c r="AT28" s="202">
        <v>0</v>
      </c>
      <c r="AU28" s="202">
        <v>0</v>
      </c>
      <c r="AV28" s="136" t="s">
        <v>356</v>
      </c>
      <c r="AW28" s="134" t="s">
        <v>356</v>
      </c>
      <c r="AX28" s="115" t="s">
        <v>356</v>
      </c>
    </row>
    <row r="29" spans="2:50" ht="12">
      <c r="B29" s="295" t="s">
        <v>14</v>
      </c>
      <c r="C29" s="307"/>
      <c r="D29" s="201">
        <v>14</v>
      </c>
      <c r="E29" s="202">
        <v>0</v>
      </c>
      <c r="F29" s="202">
        <v>0</v>
      </c>
      <c r="G29" s="202">
        <v>0</v>
      </c>
      <c r="H29" s="202">
        <v>0</v>
      </c>
      <c r="I29" s="202">
        <v>1</v>
      </c>
      <c r="J29" s="202">
        <v>1</v>
      </c>
      <c r="K29" s="202">
        <v>4</v>
      </c>
      <c r="L29" s="202">
        <v>2</v>
      </c>
      <c r="M29" s="202">
        <v>2</v>
      </c>
      <c r="N29" s="202">
        <v>3</v>
      </c>
      <c r="O29" s="202">
        <v>0</v>
      </c>
      <c r="P29" s="202">
        <v>0</v>
      </c>
      <c r="Q29" s="202">
        <v>0</v>
      </c>
      <c r="R29" s="202">
        <v>0</v>
      </c>
      <c r="S29" s="202">
        <v>0</v>
      </c>
      <c r="T29" s="202">
        <v>0</v>
      </c>
      <c r="U29" s="202">
        <v>1</v>
      </c>
      <c r="V29" s="202">
        <v>0</v>
      </c>
      <c r="W29" s="202">
        <v>0</v>
      </c>
      <c r="X29" s="202">
        <v>0</v>
      </c>
      <c r="Y29" s="202">
        <v>0</v>
      </c>
      <c r="Z29" s="202">
        <v>0</v>
      </c>
      <c r="AA29" s="202">
        <v>0</v>
      </c>
      <c r="AB29" s="202">
        <v>0</v>
      </c>
      <c r="AC29" s="202">
        <v>0</v>
      </c>
      <c r="AD29" s="202">
        <v>0</v>
      </c>
      <c r="AE29" s="202">
        <v>0</v>
      </c>
      <c r="AF29" s="202">
        <v>0</v>
      </c>
      <c r="AG29" s="202">
        <v>0</v>
      </c>
      <c r="AH29" s="202">
        <v>0</v>
      </c>
      <c r="AI29" s="202">
        <v>0</v>
      </c>
      <c r="AJ29" s="202">
        <v>0</v>
      </c>
      <c r="AK29" s="202">
        <v>0</v>
      </c>
      <c r="AL29" s="202">
        <v>0</v>
      </c>
      <c r="AM29" s="202">
        <v>0</v>
      </c>
      <c r="AN29" s="202">
        <v>0</v>
      </c>
      <c r="AO29" s="202">
        <v>0</v>
      </c>
      <c r="AP29" s="202">
        <v>0</v>
      </c>
      <c r="AQ29" s="202">
        <v>0</v>
      </c>
      <c r="AR29" s="202">
        <v>0</v>
      </c>
      <c r="AS29" s="202">
        <v>0</v>
      </c>
      <c r="AT29" s="202">
        <v>0</v>
      </c>
      <c r="AU29" s="202">
        <v>0</v>
      </c>
      <c r="AV29" s="113">
        <v>2880</v>
      </c>
      <c r="AW29" s="115">
        <v>3011.4285714285716</v>
      </c>
      <c r="AX29" s="115">
        <v>582.2483892748753</v>
      </c>
    </row>
    <row r="30" spans="2:50" ht="12">
      <c r="B30" s="295" t="s">
        <v>15</v>
      </c>
      <c r="C30" s="307"/>
      <c r="D30" s="201">
        <v>106</v>
      </c>
      <c r="E30" s="202">
        <v>0</v>
      </c>
      <c r="F30" s="202">
        <v>0</v>
      </c>
      <c r="G30" s="202">
        <v>0</v>
      </c>
      <c r="H30" s="202">
        <v>0</v>
      </c>
      <c r="I30" s="202">
        <v>6</v>
      </c>
      <c r="J30" s="202">
        <v>10</v>
      </c>
      <c r="K30" s="202">
        <v>4</v>
      </c>
      <c r="L30" s="202">
        <v>4</v>
      </c>
      <c r="M30" s="202">
        <v>11</v>
      </c>
      <c r="N30" s="202">
        <v>15</v>
      </c>
      <c r="O30" s="202">
        <v>18</v>
      </c>
      <c r="P30" s="202">
        <v>10</v>
      </c>
      <c r="Q30" s="202">
        <v>7</v>
      </c>
      <c r="R30" s="202">
        <v>5</v>
      </c>
      <c r="S30" s="202">
        <v>5</v>
      </c>
      <c r="T30" s="202">
        <v>3</v>
      </c>
      <c r="U30" s="202">
        <v>2</v>
      </c>
      <c r="V30" s="202">
        <v>3</v>
      </c>
      <c r="W30" s="202">
        <v>0</v>
      </c>
      <c r="X30" s="202">
        <v>0</v>
      </c>
      <c r="Y30" s="202">
        <v>1</v>
      </c>
      <c r="Z30" s="202">
        <v>2</v>
      </c>
      <c r="AA30" s="202">
        <v>0</v>
      </c>
      <c r="AB30" s="202">
        <v>0</v>
      </c>
      <c r="AC30" s="202">
        <v>0</v>
      </c>
      <c r="AD30" s="202">
        <v>0</v>
      </c>
      <c r="AE30" s="202">
        <v>0</v>
      </c>
      <c r="AF30" s="202">
        <v>0</v>
      </c>
      <c r="AG30" s="202">
        <v>0</v>
      </c>
      <c r="AH30" s="202">
        <v>0</v>
      </c>
      <c r="AI30" s="202">
        <v>0</v>
      </c>
      <c r="AJ30" s="202">
        <v>0</v>
      </c>
      <c r="AK30" s="202">
        <v>0</v>
      </c>
      <c r="AL30" s="202">
        <v>0</v>
      </c>
      <c r="AM30" s="202">
        <v>0</v>
      </c>
      <c r="AN30" s="202">
        <v>0</v>
      </c>
      <c r="AO30" s="202">
        <v>0</v>
      </c>
      <c r="AP30" s="202">
        <v>0</v>
      </c>
      <c r="AQ30" s="202">
        <v>0</v>
      </c>
      <c r="AR30" s="202">
        <v>0</v>
      </c>
      <c r="AS30" s="202">
        <v>0</v>
      </c>
      <c r="AT30" s="202">
        <v>0</v>
      </c>
      <c r="AU30" s="202">
        <v>0</v>
      </c>
      <c r="AV30" s="136">
        <v>3461</v>
      </c>
      <c r="AW30" s="134">
        <v>3492.4622641509436</v>
      </c>
      <c r="AX30" s="134">
        <v>730.2338461006962</v>
      </c>
    </row>
    <row r="31" spans="2:50" ht="12">
      <c r="B31" s="295" t="s">
        <v>16</v>
      </c>
      <c r="C31" s="307"/>
      <c r="D31" s="201">
        <v>24</v>
      </c>
      <c r="E31" s="202">
        <v>0</v>
      </c>
      <c r="F31" s="202">
        <v>0</v>
      </c>
      <c r="G31" s="202">
        <v>0</v>
      </c>
      <c r="H31" s="202">
        <v>0</v>
      </c>
      <c r="I31" s="202">
        <v>1</v>
      </c>
      <c r="J31" s="202">
        <v>2</v>
      </c>
      <c r="K31" s="202">
        <v>2</v>
      </c>
      <c r="L31" s="202">
        <v>0</v>
      </c>
      <c r="M31" s="202">
        <v>3</v>
      </c>
      <c r="N31" s="202">
        <v>5</v>
      </c>
      <c r="O31" s="202">
        <v>4</v>
      </c>
      <c r="P31" s="202">
        <v>3</v>
      </c>
      <c r="Q31" s="202">
        <v>2</v>
      </c>
      <c r="R31" s="202">
        <v>2</v>
      </c>
      <c r="S31" s="202">
        <v>0</v>
      </c>
      <c r="T31" s="202">
        <v>0</v>
      </c>
      <c r="U31" s="202">
        <v>0</v>
      </c>
      <c r="V31" s="202">
        <v>0</v>
      </c>
      <c r="W31" s="202">
        <v>0</v>
      </c>
      <c r="X31" s="202">
        <v>0</v>
      </c>
      <c r="Y31" s="202">
        <v>0</v>
      </c>
      <c r="Z31" s="202">
        <v>0</v>
      </c>
      <c r="AA31" s="202">
        <v>0</v>
      </c>
      <c r="AB31" s="202">
        <v>0</v>
      </c>
      <c r="AC31" s="202">
        <v>0</v>
      </c>
      <c r="AD31" s="202">
        <v>0</v>
      </c>
      <c r="AE31" s="202">
        <v>0</v>
      </c>
      <c r="AF31" s="202">
        <v>0</v>
      </c>
      <c r="AG31" s="202">
        <v>0</v>
      </c>
      <c r="AH31" s="202">
        <v>0</v>
      </c>
      <c r="AI31" s="202">
        <v>0</v>
      </c>
      <c r="AJ31" s="202">
        <v>0</v>
      </c>
      <c r="AK31" s="202">
        <v>0</v>
      </c>
      <c r="AL31" s="202">
        <v>0</v>
      </c>
      <c r="AM31" s="202">
        <v>0</v>
      </c>
      <c r="AN31" s="202">
        <v>0</v>
      </c>
      <c r="AO31" s="202">
        <v>0</v>
      </c>
      <c r="AP31" s="202">
        <v>0</v>
      </c>
      <c r="AQ31" s="202">
        <v>0</v>
      </c>
      <c r="AR31" s="202">
        <v>0</v>
      </c>
      <c r="AS31" s="202">
        <v>0</v>
      </c>
      <c r="AT31" s="202">
        <v>0</v>
      </c>
      <c r="AU31" s="202">
        <v>0</v>
      </c>
      <c r="AV31" s="136">
        <v>3348.5</v>
      </c>
      <c r="AW31" s="134">
        <v>3310.25</v>
      </c>
      <c r="AX31" s="134">
        <v>488.2606440434649</v>
      </c>
    </row>
    <row r="32" spans="2:50" ht="12">
      <c r="B32" s="295" t="s">
        <v>17</v>
      </c>
      <c r="C32" s="307"/>
      <c r="D32" s="201">
        <v>25</v>
      </c>
      <c r="E32" s="202">
        <v>0</v>
      </c>
      <c r="F32" s="202">
        <v>0</v>
      </c>
      <c r="G32" s="202">
        <v>0</v>
      </c>
      <c r="H32" s="202">
        <v>1</v>
      </c>
      <c r="I32" s="202">
        <v>0</v>
      </c>
      <c r="J32" s="202">
        <v>2</v>
      </c>
      <c r="K32" s="202">
        <v>3</v>
      </c>
      <c r="L32" s="202">
        <v>6</v>
      </c>
      <c r="M32" s="202">
        <v>3</v>
      </c>
      <c r="N32" s="202">
        <v>4</v>
      </c>
      <c r="O32" s="202">
        <v>2</v>
      </c>
      <c r="P32" s="202">
        <v>1</v>
      </c>
      <c r="Q32" s="202">
        <v>2</v>
      </c>
      <c r="R32" s="202">
        <v>1</v>
      </c>
      <c r="S32" s="202">
        <v>0</v>
      </c>
      <c r="T32" s="202">
        <v>0</v>
      </c>
      <c r="U32" s="202">
        <v>0</v>
      </c>
      <c r="V32" s="202">
        <v>0</v>
      </c>
      <c r="W32" s="202">
        <v>0</v>
      </c>
      <c r="X32" s="202">
        <v>0</v>
      </c>
      <c r="Y32" s="202">
        <v>0</v>
      </c>
      <c r="Z32" s="202">
        <v>0</v>
      </c>
      <c r="AA32" s="202">
        <v>0</v>
      </c>
      <c r="AB32" s="202">
        <v>0</v>
      </c>
      <c r="AC32" s="202">
        <v>0</v>
      </c>
      <c r="AD32" s="202">
        <v>0</v>
      </c>
      <c r="AE32" s="202">
        <v>0</v>
      </c>
      <c r="AF32" s="202">
        <v>0</v>
      </c>
      <c r="AG32" s="202">
        <v>0</v>
      </c>
      <c r="AH32" s="202">
        <v>0</v>
      </c>
      <c r="AI32" s="202">
        <v>0</v>
      </c>
      <c r="AJ32" s="202">
        <v>0</v>
      </c>
      <c r="AK32" s="202">
        <v>0</v>
      </c>
      <c r="AL32" s="202">
        <v>0</v>
      </c>
      <c r="AM32" s="202">
        <v>0</v>
      </c>
      <c r="AN32" s="202">
        <v>0</v>
      </c>
      <c r="AO32" s="202">
        <v>0</v>
      </c>
      <c r="AP32" s="202">
        <v>0</v>
      </c>
      <c r="AQ32" s="202">
        <v>0</v>
      </c>
      <c r="AR32" s="202">
        <v>0</v>
      </c>
      <c r="AS32" s="202">
        <v>0</v>
      </c>
      <c r="AT32" s="202">
        <v>0</v>
      </c>
      <c r="AU32" s="202">
        <v>0</v>
      </c>
      <c r="AV32" s="136">
        <v>3098</v>
      </c>
      <c r="AW32" s="134">
        <v>3099.2</v>
      </c>
      <c r="AX32" s="134">
        <v>452.7802079007724</v>
      </c>
    </row>
    <row r="33" spans="2:50" ht="12">
      <c r="B33" s="295" t="s">
        <v>18</v>
      </c>
      <c r="C33" s="307"/>
      <c r="D33" s="42">
        <v>499</v>
      </c>
      <c r="E33" s="43">
        <v>0</v>
      </c>
      <c r="F33" s="43">
        <v>0</v>
      </c>
      <c r="G33" s="43">
        <v>0</v>
      </c>
      <c r="H33" s="43">
        <v>3</v>
      </c>
      <c r="I33" s="43">
        <v>5</v>
      </c>
      <c r="J33" s="43">
        <v>14</v>
      </c>
      <c r="K33" s="43">
        <v>17</v>
      </c>
      <c r="L33" s="43">
        <v>65</v>
      </c>
      <c r="M33" s="43">
        <v>61</v>
      </c>
      <c r="N33" s="43">
        <v>70</v>
      </c>
      <c r="O33" s="43">
        <v>54</v>
      </c>
      <c r="P33" s="43">
        <v>43</v>
      </c>
      <c r="Q33" s="43">
        <v>36</v>
      </c>
      <c r="R33" s="43">
        <v>32</v>
      </c>
      <c r="S33" s="43">
        <v>16</v>
      </c>
      <c r="T33" s="43">
        <v>26</v>
      </c>
      <c r="U33" s="43">
        <v>13</v>
      </c>
      <c r="V33" s="43">
        <v>8</v>
      </c>
      <c r="W33" s="43">
        <v>11</v>
      </c>
      <c r="X33" s="43">
        <v>6</v>
      </c>
      <c r="Y33" s="43">
        <v>5</v>
      </c>
      <c r="Z33" s="43">
        <v>7</v>
      </c>
      <c r="AA33" s="43">
        <v>3</v>
      </c>
      <c r="AB33" s="43">
        <v>1</v>
      </c>
      <c r="AC33" s="43">
        <v>2</v>
      </c>
      <c r="AD33" s="43">
        <v>0</v>
      </c>
      <c r="AE33" s="43">
        <v>0</v>
      </c>
      <c r="AF33" s="43">
        <v>0</v>
      </c>
      <c r="AG33" s="43">
        <v>0</v>
      </c>
      <c r="AH33" s="43">
        <v>1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136">
        <v>3470</v>
      </c>
      <c r="AW33" s="134">
        <v>3643.0180360721442</v>
      </c>
      <c r="AX33" s="134">
        <v>780.9636139672026</v>
      </c>
    </row>
    <row r="34" spans="2:50" ht="12">
      <c r="B34" s="295" t="s">
        <v>19</v>
      </c>
      <c r="C34" s="307"/>
      <c r="D34" s="42">
        <v>499</v>
      </c>
      <c r="E34" s="43">
        <v>0</v>
      </c>
      <c r="F34" s="43">
        <v>0</v>
      </c>
      <c r="G34" s="43">
        <v>1</v>
      </c>
      <c r="H34" s="43">
        <v>0</v>
      </c>
      <c r="I34" s="43">
        <v>8</v>
      </c>
      <c r="J34" s="43">
        <v>13</v>
      </c>
      <c r="K34" s="43">
        <v>18</v>
      </c>
      <c r="L34" s="43">
        <v>39</v>
      </c>
      <c r="M34" s="43">
        <v>36</v>
      </c>
      <c r="N34" s="43">
        <v>40</v>
      </c>
      <c r="O34" s="43">
        <v>61</v>
      </c>
      <c r="P34" s="43">
        <v>39</v>
      </c>
      <c r="Q34" s="43">
        <v>54</v>
      </c>
      <c r="R34" s="43">
        <v>32</v>
      </c>
      <c r="S34" s="43">
        <v>38</v>
      </c>
      <c r="T34" s="43">
        <v>28</v>
      </c>
      <c r="U34" s="43">
        <v>21</v>
      </c>
      <c r="V34" s="43">
        <v>18</v>
      </c>
      <c r="W34" s="43">
        <v>10</v>
      </c>
      <c r="X34" s="43">
        <v>16</v>
      </c>
      <c r="Y34" s="43">
        <v>7</v>
      </c>
      <c r="Z34" s="43">
        <v>0</v>
      </c>
      <c r="AA34" s="43">
        <v>3</v>
      </c>
      <c r="AB34" s="43">
        <v>2</v>
      </c>
      <c r="AC34" s="43">
        <v>6</v>
      </c>
      <c r="AD34" s="43">
        <v>2</v>
      </c>
      <c r="AE34" s="43">
        <v>1</v>
      </c>
      <c r="AF34" s="43">
        <v>1</v>
      </c>
      <c r="AG34" s="43">
        <v>2</v>
      </c>
      <c r="AH34" s="43">
        <v>0</v>
      </c>
      <c r="AI34" s="43">
        <v>0</v>
      </c>
      <c r="AJ34" s="43">
        <v>1</v>
      </c>
      <c r="AK34" s="43">
        <v>0</v>
      </c>
      <c r="AL34" s="43">
        <v>2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136">
        <v>3785</v>
      </c>
      <c r="AW34" s="134">
        <v>3900.677354709419</v>
      </c>
      <c r="AX34" s="134">
        <v>931.4244683651453</v>
      </c>
    </row>
    <row r="35" spans="2:50" ht="12">
      <c r="B35" s="295" t="s">
        <v>20</v>
      </c>
      <c r="C35" s="307"/>
      <c r="D35" s="42">
        <v>2895</v>
      </c>
      <c r="E35" s="43">
        <v>0</v>
      </c>
      <c r="F35" s="43">
        <v>0</v>
      </c>
      <c r="G35" s="43">
        <v>1</v>
      </c>
      <c r="H35" s="43">
        <v>2</v>
      </c>
      <c r="I35" s="43">
        <v>5</v>
      </c>
      <c r="J35" s="43">
        <v>10</v>
      </c>
      <c r="K35" s="43">
        <v>15</v>
      </c>
      <c r="L35" s="43">
        <v>37</v>
      </c>
      <c r="M35" s="43">
        <v>75</v>
      </c>
      <c r="N35" s="43">
        <v>91</v>
      </c>
      <c r="O35" s="43">
        <v>114</v>
      </c>
      <c r="P35" s="43">
        <v>112</v>
      </c>
      <c r="Q35" s="43">
        <v>137</v>
      </c>
      <c r="R35" s="43">
        <v>133</v>
      </c>
      <c r="S35" s="43">
        <v>143</v>
      </c>
      <c r="T35" s="43">
        <v>159</v>
      </c>
      <c r="U35" s="43">
        <v>159</v>
      </c>
      <c r="V35" s="43">
        <v>167</v>
      </c>
      <c r="W35" s="43">
        <v>105</v>
      </c>
      <c r="X35" s="43">
        <v>130</v>
      </c>
      <c r="Y35" s="43">
        <v>130</v>
      </c>
      <c r="Z35" s="43">
        <v>103</v>
      </c>
      <c r="AA35" s="43">
        <v>110</v>
      </c>
      <c r="AB35" s="43">
        <v>94</v>
      </c>
      <c r="AC35" s="43">
        <v>104</v>
      </c>
      <c r="AD35" s="43">
        <v>69</v>
      </c>
      <c r="AE35" s="43">
        <v>91</v>
      </c>
      <c r="AF35" s="43">
        <v>109</v>
      </c>
      <c r="AG35" s="43">
        <v>42</v>
      </c>
      <c r="AH35" s="43">
        <v>57</v>
      </c>
      <c r="AI35" s="43">
        <v>74</v>
      </c>
      <c r="AJ35" s="43">
        <v>46</v>
      </c>
      <c r="AK35" s="43">
        <v>58</v>
      </c>
      <c r="AL35" s="43">
        <v>35</v>
      </c>
      <c r="AM35" s="43">
        <v>38</v>
      </c>
      <c r="AN35" s="43">
        <v>28</v>
      </c>
      <c r="AO35" s="43">
        <v>28</v>
      </c>
      <c r="AP35" s="43">
        <v>20</v>
      </c>
      <c r="AQ35" s="43">
        <v>15</v>
      </c>
      <c r="AR35" s="43">
        <v>11</v>
      </c>
      <c r="AS35" s="43">
        <v>10</v>
      </c>
      <c r="AT35" s="43">
        <v>12</v>
      </c>
      <c r="AU35" s="43">
        <v>16</v>
      </c>
      <c r="AV35" s="136">
        <v>5180</v>
      </c>
      <c r="AW35" s="134">
        <v>5420.876683937824</v>
      </c>
      <c r="AX35" s="134">
        <v>1596.3062484685856</v>
      </c>
    </row>
    <row r="36" spans="2:50" ht="12">
      <c r="B36" s="295" t="s">
        <v>21</v>
      </c>
      <c r="C36" s="307"/>
      <c r="D36" s="42">
        <v>1043</v>
      </c>
      <c r="E36" s="43">
        <v>1</v>
      </c>
      <c r="F36" s="43">
        <v>0</v>
      </c>
      <c r="G36" s="43">
        <v>1</v>
      </c>
      <c r="H36" s="43">
        <v>1</v>
      </c>
      <c r="I36" s="43">
        <v>9</v>
      </c>
      <c r="J36" s="43">
        <v>19</v>
      </c>
      <c r="K36" s="43">
        <v>55</v>
      </c>
      <c r="L36" s="43">
        <v>65</v>
      </c>
      <c r="M36" s="43">
        <v>74</v>
      </c>
      <c r="N36" s="43">
        <v>67</v>
      </c>
      <c r="O36" s="43">
        <v>65</v>
      </c>
      <c r="P36" s="43">
        <v>62</v>
      </c>
      <c r="Q36" s="43">
        <v>81</v>
      </c>
      <c r="R36" s="43">
        <v>68</v>
      </c>
      <c r="S36" s="43">
        <v>80</v>
      </c>
      <c r="T36" s="43">
        <v>70</v>
      </c>
      <c r="U36" s="43">
        <v>63</v>
      </c>
      <c r="V36" s="43">
        <v>57</v>
      </c>
      <c r="W36" s="43">
        <v>44</v>
      </c>
      <c r="X36" s="43">
        <v>29</v>
      </c>
      <c r="Y36" s="43">
        <v>25</v>
      </c>
      <c r="Z36" s="43">
        <v>22</v>
      </c>
      <c r="AA36" s="43">
        <v>14</v>
      </c>
      <c r="AB36" s="43">
        <v>13</v>
      </c>
      <c r="AC36" s="43">
        <v>14</v>
      </c>
      <c r="AD36" s="43">
        <v>9</v>
      </c>
      <c r="AE36" s="43">
        <v>8</v>
      </c>
      <c r="AF36" s="43">
        <v>2</v>
      </c>
      <c r="AG36" s="43">
        <v>6</v>
      </c>
      <c r="AH36" s="43">
        <v>3</v>
      </c>
      <c r="AI36" s="43">
        <v>3</v>
      </c>
      <c r="AJ36" s="43">
        <v>2</v>
      </c>
      <c r="AK36" s="43">
        <v>5</v>
      </c>
      <c r="AL36" s="43">
        <v>1</v>
      </c>
      <c r="AM36" s="43">
        <v>0</v>
      </c>
      <c r="AN36" s="43">
        <v>2</v>
      </c>
      <c r="AO36" s="43">
        <v>3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136">
        <v>4080</v>
      </c>
      <c r="AW36" s="134">
        <v>4188.350910834132</v>
      </c>
      <c r="AX36" s="134">
        <v>1130.0703414175036</v>
      </c>
    </row>
    <row r="37" spans="2:50" ht="12">
      <c r="B37" s="295" t="s">
        <v>22</v>
      </c>
      <c r="C37" s="307"/>
      <c r="D37" s="42">
        <v>16</v>
      </c>
      <c r="E37" s="43">
        <v>0</v>
      </c>
      <c r="F37" s="43">
        <v>0</v>
      </c>
      <c r="G37" s="43">
        <v>0</v>
      </c>
      <c r="H37" s="43">
        <v>1</v>
      </c>
      <c r="I37" s="43">
        <v>2</v>
      </c>
      <c r="J37" s="43">
        <v>2</v>
      </c>
      <c r="K37" s="43">
        <v>4</v>
      </c>
      <c r="L37" s="43">
        <v>3</v>
      </c>
      <c r="M37" s="43">
        <v>0</v>
      </c>
      <c r="N37" s="43">
        <v>1</v>
      </c>
      <c r="O37" s="43">
        <v>2</v>
      </c>
      <c r="P37" s="43">
        <v>1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136">
        <v>2735</v>
      </c>
      <c r="AW37" s="134">
        <v>2849.1875</v>
      </c>
      <c r="AX37" s="134">
        <v>467.3327463738587</v>
      </c>
    </row>
    <row r="38" spans="2:50" ht="12">
      <c r="B38" s="295" t="s">
        <v>23</v>
      </c>
      <c r="C38" s="307"/>
      <c r="D38" s="201">
        <v>5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0</v>
      </c>
      <c r="L38" s="202">
        <v>1</v>
      </c>
      <c r="M38" s="202">
        <v>0</v>
      </c>
      <c r="N38" s="202">
        <v>0</v>
      </c>
      <c r="O38" s="202">
        <v>0</v>
      </c>
      <c r="P38" s="202">
        <v>0</v>
      </c>
      <c r="Q38" s="202">
        <v>0</v>
      </c>
      <c r="R38" s="202">
        <v>4</v>
      </c>
      <c r="S38" s="202">
        <v>0</v>
      </c>
      <c r="T38" s="202">
        <v>0</v>
      </c>
      <c r="U38" s="202">
        <v>0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202">
        <v>0</v>
      </c>
      <c r="AB38" s="202">
        <v>0</v>
      </c>
      <c r="AC38" s="202">
        <v>0</v>
      </c>
      <c r="AD38" s="202">
        <v>0</v>
      </c>
      <c r="AE38" s="202">
        <v>0</v>
      </c>
      <c r="AF38" s="202">
        <v>0</v>
      </c>
      <c r="AG38" s="202">
        <v>0</v>
      </c>
      <c r="AH38" s="202">
        <v>0</v>
      </c>
      <c r="AI38" s="202">
        <v>0</v>
      </c>
      <c r="AJ38" s="202">
        <v>0</v>
      </c>
      <c r="AK38" s="202">
        <v>0</v>
      </c>
      <c r="AL38" s="202">
        <v>0</v>
      </c>
      <c r="AM38" s="202">
        <v>0</v>
      </c>
      <c r="AN38" s="202">
        <v>0</v>
      </c>
      <c r="AO38" s="202">
        <v>0</v>
      </c>
      <c r="AP38" s="202">
        <v>0</v>
      </c>
      <c r="AQ38" s="202">
        <v>0</v>
      </c>
      <c r="AR38" s="202">
        <v>0</v>
      </c>
      <c r="AS38" s="202">
        <v>0</v>
      </c>
      <c r="AT38" s="202">
        <v>0</v>
      </c>
      <c r="AU38" s="202">
        <v>0</v>
      </c>
      <c r="AV38" s="136">
        <v>4036</v>
      </c>
      <c r="AW38" s="134">
        <v>3801.2</v>
      </c>
      <c r="AX38" s="134">
        <v>545.6241380291015</v>
      </c>
    </row>
    <row r="39" spans="2:50" ht="12">
      <c r="B39" s="295" t="s">
        <v>24</v>
      </c>
      <c r="C39" s="307"/>
      <c r="D39" s="201">
        <v>10</v>
      </c>
      <c r="E39" s="202">
        <v>0</v>
      </c>
      <c r="F39" s="202">
        <v>0</v>
      </c>
      <c r="G39" s="202">
        <v>0</v>
      </c>
      <c r="H39" s="202">
        <v>0</v>
      </c>
      <c r="I39" s="202">
        <v>0</v>
      </c>
      <c r="J39" s="202">
        <v>1</v>
      </c>
      <c r="K39" s="202">
        <v>2</v>
      </c>
      <c r="L39" s="202">
        <v>1</v>
      </c>
      <c r="M39" s="202">
        <v>0</v>
      </c>
      <c r="N39" s="202">
        <v>1</v>
      </c>
      <c r="O39" s="202">
        <v>1</v>
      </c>
      <c r="P39" s="202">
        <v>0</v>
      </c>
      <c r="Q39" s="202">
        <v>2</v>
      </c>
      <c r="R39" s="202">
        <v>0</v>
      </c>
      <c r="S39" s="202">
        <v>2</v>
      </c>
      <c r="T39" s="202">
        <v>0</v>
      </c>
      <c r="U39" s="202">
        <v>0</v>
      </c>
      <c r="V39" s="202">
        <v>0</v>
      </c>
      <c r="W39" s="202">
        <v>0</v>
      </c>
      <c r="X39" s="202">
        <v>0</v>
      </c>
      <c r="Y39" s="202">
        <v>0</v>
      </c>
      <c r="Z39" s="202">
        <v>0</v>
      </c>
      <c r="AA39" s="202">
        <v>0</v>
      </c>
      <c r="AB39" s="202">
        <v>0</v>
      </c>
      <c r="AC39" s="202">
        <v>0</v>
      </c>
      <c r="AD39" s="202">
        <v>0</v>
      </c>
      <c r="AE39" s="202">
        <v>0</v>
      </c>
      <c r="AF39" s="202">
        <v>0</v>
      </c>
      <c r="AG39" s="202">
        <v>0</v>
      </c>
      <c r="AH39" s="202">
        <v>0</v>
      </c>
      <c r="AI39" s="202">
        <v>0</v>
      </c>
      <c r="AJ39" s="202">
        <v>0</v>
      </c>
      <c r="AK39" s="202">
        <v>0</v>
      </c>
      <c r="AL39" s="202">
        <v>0</v>
      </c>
      <c r="AM39" s="202">
        <v>0</v>
      </c>
      <c r="AN39" s="202">
        <v>0</v>
      </c>
      <c r="AO39" s="202">
        <v>0</v>
      </c>
      <c r="AP39" s="202">
        <v>0</v>
      </c>
      <c r="AQ39" s="202">
        <v>0</v>
      </c>
      <c r="AR39" s="202">
        <v>0</v>
      </c>
      <c r="AS39" s="202">
        <v>0</v>
      </c>
      <c r="AT39" s="202">
        <v>0</v>
      </c>
      <c r="AU39" s="202">
        <v>0</v>
      </c>
      <c r="AV39" s="136">
        <v>3448.5</v>
      </c>
      <c r="AW39" s="134">
        <v>3387.5</v>
      </c>
      <c r="AX39" s="134">
        <v>679.8042610438193</v>
      </c>
    </row>
    <row r="40" spans="2:50" ht="12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202">
        <v>0</v>
      </c>
      <c r="AI40" s="202">
        <v>0</v>
      </c>
      <c r="AJ40" s="202">
        <v>0</v>
      </c>
      <c r="AK40" s="202">
        <v>0</v>
      </c>
      <c r="AL40" s="202">
        <v>0</v>
      </c>
      <c r="AM40" s="202">
        <v>0</v>
      </c>
      <c r="AN40" s="202">
        <v>0</v>
      </c>
      <c r="AO40" s="202">
        <v>0</v>
      </c>
      <c r="AP40" s="202">
        <v>0</v>
      </c>
      <c r="AQ40" s="202">
        <v>0</v>
      </c>
      <c r="AR40" s="202">
        <v>0</v>
      </c>
      <c r="AS40" s="202">
        <v>0</v>
      </c>
      <c r="AT40" s="202">
        <v>0</v>
      </c>
      <c r="AU40" s="202">
        <v>0</v>
      </c>
      <c r="AV40" s="136" t="s">
        <v>356</v>
      </c>
      <c r="AW40" s="134" t="s">
        <v>356</v>
      </c>
      <c r="AX40" s="134" t="s">
        <v>356</v>
      </c>
    </row>
    <row r="41" spans="2:50" ht="12">
      <c r="B41" s="295" t="s">
        <v>26</v>
      </c>
      <c r="C41" s="307"/>
      <c r="D41" s="201">
        <v>10</v>
      </c>
      <c r="E41" s="202">
        <v>0</v>
      </c>
      <c r="F41" s="202">
        <v>0</v>
      </c>
      <c r="G41" s="202">
        <v>0</v>
      </c>
      <c r="H41" s="202">
        <v>1</v>
      </c>
      <c r="I41" s="202">
        <v>2</v>
      </c>
      <c r="J41" s="202">
        <v>2</v>
      </c>
      <c r="K41" s="202">
        <v>2</v>
      </c>
      <c r="L41" s="202">
        <v>2</v>
      </c>
      <c r="M41" s="202">
        <v>0</v>
      </c>
      <c r="N41" s="202">
        <v>0</v>
      </c>
      <c r="O41" s="202">
        <v>1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202">
        <v>0</v>
      </c>
      <c r="AB41" s="202">
        <v>0</v>
      </c>
      <c r="AC41" s="202">
        <v>0</v>
      </c>
      <c r="AD41" s="202">
        <v>0</v>
      </c>
      <c r="AE41" s="202">
        <v>0</v>
      </c>
      <c r="AF41" s="202">
        <v>0</v>
      </c>
      <c r="AG41" s="202">
        <v>0</v>
      </c>
      <c r="AH41" s="202">
        <v>0</v>
      </c>
      <c r="AI41" s="202">
        <v>0</v>
      </c>
      <c r="AJ41" s="202">
        <v>0</v>
      </c>
      <c r="AK41" s="202">
        <v>0</v>
      </c>
      <c r="AL41" s="202">
        <v>0</v>
      </c>
      <c r="AM41" s="202">
        <v>0</v>
      </c>
      <c r="AN41" s="202">
        <v>0</v>
      </c>
      <c r="AO41" s="202">
        <v>0</v>
      </c>
      <c r="AP41" s="202">
        <v>0</v>
      </c>
      <c r="AQ41" s="202">
        <v>0</v>
      </c>
      <c r="AR41" s="202">
        <v>0</v>
      </c>
      <c r="AS41" s="202">
        <v>0</v>
      </c>
      <c r="AT41" s="202">
        <v>0</v>
      </c>
      <c r="AU41" s="202">
        <v>0</v>
      </c>
      <c r="AV41" s="136">
        <v>2680</v>
      </c>
      <c r="AW41" s="134">
        <v>2689</v>
      </c>
      <c r="AX41" s="134">
        <v>393.88238515238703</v>
      </c>
    </row>
    <row r="42" spans="2:50" ht="12">
      <c r="B42" s="295" t="s">
        <v>27</v>
      </c>
      <c r="C42" s="307"/>
      <c r="D42" s="201">
        <v>20</v>
      </c>
      <c r="E42" s="202">
        <v>0</v>
      </c>
      <c r="F42" s="202">
        <v>0</v>
      </c>
      <c r="G42" s="202">
        <v>0</v>
      </c>
      <c r="H42" s="202">
        <v>0</v>
      </c>
      <c r="I42" s="202">
        <v>0</v>
      </c>
      <c r="J42" s="202">
        <v>0</v>
      </c>
      <c r="K42" s="202">
        <v>1</v>
      </c>
      <c r="L42" s="202">
        <v>4</v>
      </c>
      <c r="M42" s="202">
        <v>2</v>
      </c>
      <c r="N42" s="202">
        <v>0</v>
      </c>
      <c r="O42" s="202">
        <v>6</v>
      </c>
      <c r="P42" s="202">
        <v>1</v>
      </c>
      <c r="Q42" s="202">
        <v>1</v>
      </c>
      <c r="R42" s="202">
        <v>3</v>
      </c>
      <c r="S42" s="202">
        <v>0</v>
      </c>
      <c r="T42" s="202">
        <v>0</v>
      </c>
      <c r="U42" s="202">
        <v>0</v>
      </c>
      <c r="V42" s="202">
        <v>0</v>
      </c>
      <c r="W42" s="202">
        <v>0</v>
      </c>
      <c r="X42" s="202">
        <v>1</v>
      </c>
      <c r="Y42" s="202">
        <v>0</v>
      </c>
      <c r="Z42" s="202">
        <v>0</v>
      </c>
      <c r="AA42" s="202">
        <v>1</v>
      </c>
      <c r="AB42" s="202">
        <v>0</v>
      </c>
      <c r="AC42" s="202">
        <v>0</v>
      </c>
      <c r="AD42" s="202">
        <v>0</v>
      </c>
      <c r="AE42" s="202">
        <v>0</v>
      </c>
      <c r="AF42" s="202">
        <v>0</v>
      </c>
      <c r="AG42" s="202">
        <v>0</v>
      </c>
      <c r="AH42" s="202">
        <v>0</v>
      </c>
      <c r="AI42" s="202">
        <v>0</v>
      </c>
      <c r="AJ42" s="202">
        <v>0</v>
      </c>
      <c r="AK42" s="202">
        <v>0</v>
      </c>
      <c r="AL42" s="202">
        <v>0</v>
      </c>
      <c r="AM42" s="202">
        <v>0</v>
      </c>
      <c r="AN42" s="202">
        <v>0</v>
      </c>
      <c r="AO42" s="202">
        <v>0</v>
      </c>
      <c r="AP42" s="202">
        <v>0</v>
      </c>
      <c r="AQ42" s="202">
        <v>0</v>
      </c>
      <c r="AR42" s="202">
        <v>0</v>
      </c>
      <c r="AS42" s="202">
        <v>0</v>
      </c>
      <c r="AT42" s="202">
        <v>0</v>
      </c>
      <c r="AU42" s="202">
        <v>0</v>
      </c>
      <c r="AV42" s="136">
        <v>3495</v>
      </c>
      <c r="AW42" s="134">
        <v>3630.45</v>
      </c>
      <c r="AX42" s="134">
        <v>823.343662659831</v>
      </c>
    </row>
    <row r="43" spans="2:50" ht="12">
      <c r="B43" s="295" t="s">
        <v>28</v>
      </c>
      <c r="C43" s="307"/>
      <c r="D43" s="201">
        <v>12</v>
      </c>
      <c r="E43" s="202">
        <v>0</v>
      </c>
      <c r="F43" s="202">
        <v>0</v>
      </c>
      <c r="G43" s="202">
        <v>0</v>
      </c>
      <c r="H43" s="202">
        <v>0</v>
      </c>
      <c r="I43" s="202">
        <v>0</v>
      </c>
      <c r="J43" s="202">
        <v>1</v>
      </c>
      <c r="K43" s="202">
        <v>3</v>
      </c>
      <c r="L43" s="202">
        <v>2</v>
      </c>
      <c r="M43" s="202">
        <v>4</v>
      </c>
      <c r="N43" s="202">
        <v>2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202">
        <v>0</v>
      </c>
      <c r="V43" s="202">
        <v>0</v>
      </c>
      <c r="W43" s="202">
        <v>0</v>
      </c>
      <c r="X43" s="202">
        <v>0</v>
      </c>
      <c r="Y43" s="202">
        <v>0</v>
      </c>
      <c r="Z43" s="202">
        <v>0</v>
      </c>
      <c r="AA43" s="202">
        <v>0</v>
      </c>
      <c r="AB43" s="202">
        <v>0</v>
      </c>
      <c r="AC43" s="202">
        <v>0</v>
      </c>
      <c r="AD43" s="202">
        <v>0</v>
      </c>
      <c r="AE43" s="202">
        <v>0</v>
      </c>
      <c r="AF43" s="202">
        <v>0</v>
      </c>
      <c r="AG43" s="202">
        <v>0</v>
      </c>
      <c r="AH43" s="202">
        <v>0</v>
      </c>
      <c r="AI43" s="202">
        <v>0</v>
      </c>
      <c r="AJ43" s="202">
        <v>0</v>
      </c>
      <c r="AK43" s="202">
        <v>0</v>
      </c>
      <c r="AL43" s="202">
        <v>0</v>
      </c>
      <c r="AM43" s="202">
        <v>0</v>
      </c>
      <c r="AN43" s="202">
        <v>0</v>
      </c>
      <c r="AO43" s="202">
        <v>0</v>
      </c>
      <c r="AP43" s="202">
        <v>0</v>
      </c>
      <c r="AQ43" s="202">
        <v>0</v>
      </c>
      <c r="AR43" s="202">
        <v>0</v>
      </c>
      <c r="AS43" s="202">
        <v>0</v>
      </c>
      <c r="AT43" s="202">
        <v>0</v>
      </c>
      <c r="AU43" s="202">
        <v>0</v>
      </c>
      <c r="AV43" s="136">
        <v>2995</v>
      </c>
      <c r="AW43" s="134">
        <v>2970.6666666666665</v>
      </c>
      <c r="AX43" s="134">
        <v>263.31775941672146</v>
      </c>
    </row>
    <row r="44" spans="2:50" ht="12">
      <c r="B44" s="295" t="s">
        <v>29</v>
      </c>
      <c r="C44" s="307"/>
      <c r="D44" s="42">
        <v>74</v>
      </c>
      <c r="E44" s="43">
        <v>0</v>
      </c>
      <c r="F44" s="43">
        <v>0</v>
      </c>
      <c r="G44" s="43">
        <v>0</v>
      </c>
      <c r="H44" s="43">
        <v>1</v>
      </c>
      <c r="I44" s="43">
        <v>4</v>
      </c>
      <c r="J44" s="43">
        <v>8</v>
      </c>
      <c r="K44" s="43">
        <v>9</v>
      </c>
      <c r="L44" s="43">
        <v>5</v>
      </c>
      <c r="M44" s="43">
        <v>7</v>
      </c>
      <c r="N44" s="43">
        <v>11</v>
      </c>
      <c r="O44" s="43">
        <v>13</v>
      </c>
      <c r="P44" s="43">
        <v>3</v>
      </c>
      <c r="Q44" s="43">
        <v>1</v>
      </c>
      <c r="R44" s="43">
        <v>3</v>
      </c>
      <c r="S44" s="43">
        <v>1</v>
      </c>
      <c r="T44" s="43">
        <v>1</v>
      </c>
      <c r="U44" s="43">
        <v>1</v>
      </c>
      <c r="V44" s="43">
        <v>4</v>
      </c>
      <c r="W44" s="43">
        <v>0</v>
      </c>
      <c r="X44" s="43">
        <v>0</v>
      </c>
      <c r="Y44" s="43">
        <v>1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1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136">
        <v>3210</v>
      </c>
      <c r="AW44" s="134">
        <v>3338.2837837837837</v>
      </c>
      <c r="AX44" s="134">
        <v>911.8443378371995</v>
      </c>
    </row>
    <row r="45" spans="2:50" ht="12">
      <c r="B45" s="295" t="s">
        <v>30</v>
      </c>
      <c r="C45" s="307"/>
      <c r="D45" s="42">
        <v>364</v>
      </c>
      <c r="E45" s="43">
        <v>3</v>
      </c>
      <c r="F45" s="43">
        <v>2</v>
      </c>
      <c r="G45" s="43">
        <v>0</v>
      </c>
      <c r="H45" s="43">
        <v>2</v>
      </c>
      <c r="I45" s="43">
        <v>3</v>
      </c>
      <c r="J45" s="43">
        <v>15</v>
      </c>
      <c r="K45" s="43">
        <v>34</v>
      </c>
      <c r="L45" s="43">
        <v>45</v>
      </c>
      <c r="M45" s="43">
        <v>41</v>
      </c>
      <c r="N45" s="43">
        <v>53</v>
      </c>
      <c r="O45" s="43">
        <v>41</v>
      </c>
      <c r="P45" s="43">
        <v>41</v>
      </c>
      <c r="Q45" s="43">
        <v>20</v>
      </c>
      <c r="R45" s="43">
        <v>16</v>
      </c>
      <c r="S45" s="43">
        <v>14</v>
      </c>
      <c r="T45" s="43">
        <v>7</v>
      </c>
      <c r="U45" s="43">
        <v>9</v>
      </c>
      <c r="V45" s="43">
        <v>5</v>
      </c>
      <c r="W45" s="43">
        <v>3</v>
      </c>
      <c r="X45" s="43">
        <v>1</v>
      </c>
      <c r="Y45" s="43">
        <v>1</v>
      </c>
      <c r="Z45" s="43">
        <v>3</v>
      </c>
      <c r="AA45" s="43">
        <v>0</v>
      </c>
      <c r="AB45" s="43">
        <v>1</v>
      </c>
      <c r="AC45" s="43">
        <v>0</v>
      </c>
      <c r="AD45" s="43">
        <v>0</v>
      </c>
      <c r="AE45" s="43">
        <v>2</v>
      </c>
      <c r="AF45" s="43">
        <v>1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1</v>
      </c>
      <c r="AV45" s="136">
        <v>3346.5</v>
      </c>
      <c r="AW45" s="134">
        <v>3455.510989010989</v>
      </c>
      <c r="AX45" s="134">
        <v>828.3171611394623</v>
      </c>
    </row>
    <row r="46" spans="2:50" ht="12">
      <c r="B46" s="295" t="s">
        <v>31</v>
      </c>
      <c r="C46" s="307"/>
      <c r="D46" s="201">
        <v>7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1</v>
      </c>
      <c r="M46" s="202">
        <v>2</v>
      </c>
      <c r="N46" s="202">
        <v>2</v>
      </c>
      <c r="O46" s="202">
        <v>0</v>
      </c>
      <c r="P46" s="202">
        <v>1</v>
      </c>
      <c r="Q46" s="202">
        <v>1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202">
        <v>0</v>
      </c>
      <c r="AB46" s="202">
        <v>0</v>
      </c>
      <c r="AC46" s="202">
        <v>0</v>
      </c>
      <c r="AD46" s="202">
        <v>0</v>
      </c>
      <c r="AE46" s="202">
        <v>0</v>
      </c>
      <c r="AF46" s="202">
        <v>0</v>
      </c>
      <c r="AG46" s="202">
        <v>0</v>
      </c>
      <c r="AH46" s="202">
        <v>0</v>
      </c>
      <c r="AI46" s="202">
        <v>0</v>
      </c>
      <c r="AJ46" s="202">
        <v>0</v>
      </c>
      <c r="AK46" s="202">
        <v>0</v>
      </c>
      <c r="AL46" s="202">
        <v>0</v>
      </c>
      <c r="AM46" s="202">
        <v>0</v>
      </c>
      <c r="AN46" s="202">
        <v>0</v>
      </c>
      <c r="AO46" s="202">
        <v>0</v>
      </c>
      <c r="AP46" s="202">
        <v>0</v>
      </c>
      <c r="AQ46" s="202">
        <v>0</v>
      </c>
      <c r="AR46" s="202">
        <v>0</v>
      </c>
      <c r="AS46" s="202">
        <v>0</v>
      </c>
      <c r="AT46" s="202">
        <v>0</v>
      </c>
      <c r="AU46" s="202">
        <v>0</v>
      </c>
      <c r="AV46" s="136">
        <v>3230</v>
      </c>
      <c r="AW46" s="134">
        <v>3348.5714285714284</v>
      </c>
      <c r="AX46" s="134">
        <v>372.35415809094843</v>
      </c>
    </row>
    <row r="47" spans="2:50" ht="12">
      <c r="B47" s="295" t="s">
        <v>32</v>
      </c>
      <c r="C47" s="307"/>
      <c r="D47" s="201">
        <v>61</v>
      </c>
      <c r="E47" s="202">
        <v>0</v>
      </c>
      <c r="F47" s="202">
        <v>1</v>
      </c>
      <c r="G47" s="202">
        <v>1</v>
      </c>
      <c r="H47" s="202">
        <v>3</v>
      </c>
      <c r="I47" s="202">
        <v>3</v>
      </c>
      <c r="J47" s="202">
        <v>4</v>
      </c>
      <c r="K47" s="202">
        <v>12</v>
      </c>
      <c r="L47" s="202">
        <v>3</v>
      </c>
      <c r="M47" s="202">
        <v>13</v>
      </c>
      <c r="N47" s="202">
        <v>4</v>
      </c>
      <c r="O47" s="202">
        <v>7</v>
      </c>
      <c r="P47" s="202">
        <v>3</v>
      </c>
      <c r="Q47" s="202">
        <v>4</v>
      </c>
      <c r="R47" s="202">
        <v>2</v>
      </c>
      <c r="S47" s="202">
        <v>1</v>
      </c>
      <c r="T47" s="202">
        <v>0</v>
      </c>
      <c r="U47" s="202">
        <v>0</v>
      </c>
      <c r="V47" s="202">
        <v>0</v>
      </c>
      <c r="W47" s="202">
        <v>0</v>
      </c>
      <c r="X47" s="202">
        <v>0</v>
      </c>
      <c r="Y47" s="202">
        <v>0</v>
      </c>
      <c r="Z47" s="202">
        <v>0</v>
      </c>
      <c r="AA47" s="202">
        <v>0</v>
      </c>
      <c r="AB47" s="202">
        <v>0</v>
      </c>
      <c r="AC47" s="202">
        <v>0</v>
      </c>
      <c r="AD47" s="202">
        <v>0</v>
      </c>
      <c r="AE47" s="202">
        <v>0</v>
      </c>
      <c r="AF47" s="202">
        <v>0</v>
      </c>
      <c r="AG47" s="202">
        <v>0</v>
      </c>
      <c r="AH47" s="202">
        <v>0</v>
      </c>
      <c r="AI47" s="202">
        <v>0</v>
      </c>
      <c r="AJ47" s="202">
        <v>0</v>
      </c>
      <c r="AK47" s="202">
        <v>0</v>
      </c>
      <c r="AL47" s="202">
        <v>0</v>
      </c>
      <c r="AM47" s="202">
        <v>0</v>
      </c>
      <c r="AN47" s="202">
        <v>0</v>
      </c>
      <c r="AO47" s="202">
        <v>0</v>
      </c>
      <c r="AP47" s="202">
        <v>0</v>
      </c>
      <c r="AQ47" s="202">
        <v>0</v>
      </c>
      <c r="AR47" s="202">
        <v>0</v>
      </c>
      <c r="AS47" s="202">
        <v>0</v>
      </c>
      <c r="AT47" s="202">
        <v>0</v>
      </c>
      <c r="AU47" s="202">
        <v>0</v>
      </c>
      <c r="AV47" s="136">
        <v>3020</v>
      </c>
      <c r="AW47" s="134">
        <v>3027.344262295082</v>
      </c>
      <c r="AX47" s="134">
        <v>561.5298117715538</v>
      </c>
    </row>
    <row r="48" spans="2:50" ht="12">
      <c r="B48" s="295" t="s">
        <v>33</v>
      </c>
      <c r="C48" s="307"/>
      <c r="D48" s="42">
        <v>150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6</v>
      </c>
      <c r="K48" s="43">
        <v>9</v>
      </c>
      <c r="L48" s="43">
        <v>5</v>
      </c>
      <c r="M48" s="43">
        <v>13</v>
      </c>
      <c r="N48" s="43">
        <v>13</v>
      </c>
      <c r="O48" s="43">
        <v>16</v>
      </c>
      <c r="P48" s="43">
        <v>18</v>
      </c>
      <c r="Q48" s="43">
        <v>12</v>
      </c>
      <c r="R48" s="43">
        <v>14</v>
      </c>
      <c r="S48" s="43">
        <v>7</v>
      </c>
      <c r="T48" s="43">
        <v>5</v>
      </c>
      <c r="U48" s="43">
        <v>4</v>
      </c>
      <c r="V48" s="43">
        <v>5</v>
      </c>
      <c r="W48" s="43">
        <v>1</v>
      </c>
      <c r="X48" s="43">
        <v>0</v>
      </c>
      <c r="Y48" s="43">
        <v>0</v>
      </c>
      <c r="Z48" s="43">
        <v>4</v>
      </c>
      <c r="AA48" s="43">
        <v>3</v>
      </c>
      <c r="AB48" s="43">
        <v>1</v>
      </c>
      <c r="AC48" s="43">
        <v>1</v>
      </c>
      <c r="AD48" s="43">
        <v>1</v>
      </c>
      <c r="AE48" s="43">
        <v>1</v>
      </c>
      <c r="AF48" s="43">
        <v>1</v>
      </c>
      <c r="AG48" s="43">
        <v>0</v>
      </c>
      <c r="AH48" s="43">
        <v>2</v>
      </c>
      <c r="AI48" s="43">
        <v>5</v>
      </c>
      <c r="AJ48" s="43">
        <v>0</v>
      </c>
      <c r="AK48" s="43">
        <v>1</v>
      </c>
      <c r="AL48" s="43">
        <v>1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1</v>
      </c>
      <c r="AT48" s="43">
        <v>0</v>
      </c>
      <c r="AU48" s="43">
        <v>0</v>
      </c>
      <c r="AV48" s="136">
        <v>3742.5</v>
      </c>
      <c r="AW48" s="134">
        <v>4108.833333333333</v>
      </c>
      <c r="AX48" s="134">
        <v>1332.3869251627025</v>
      </c>
    </row>
    <row r="49" spans="2:50" ht="12">
      <c r="B49" s="295" t="s">
        <v>34</v>
      </c>
      <c r="C49" s="307"/>
      <c r="D49" s="42">
        <v>1336</v>
      </c>
      <c r="E49" s="43">
        <v>0</v>
      </c>
      <c r="F49" s="43">
        <v>1</v>
      </c>
      <c r="G49" s="43">
        <v>6</v>
      </c>
      <c r="H49" s="43">
        <v>10</v>
      </c>
      <c r="I49" s="43">
        <v>27</v>
      </c>
      <c r="J49" s="43">
        <v>42</v>
      </c>
      <c r="K49" s="43">
        <v>60</v>
      </c>
      <c r="L49" s="43">
        <v>110</v>
      </c>
      <c r="M49" s="43">
        <v>110</v>
      </c>
      <c r="N49" s="43">
        <v>158</v>
      </c>
      <c r="O49" s="43">
        <v>140</v>
      </c>
      <c r="P49" s="43">
        <v>140</v>
      </c>
      <c r="Q49" s="43">
        <v>124</v>
      </c>
      <c r="R49" s="43">
        <v>86</v>
      </c>
      <c r="S49" s="43">
        <v>64</v>
      </c>
      <c r="T49" s="43">
        <v>58</v>
      </c>
      <c r="U49" s="43">
        <v>44</v>
      </c>
      <c r="V49" s="43">
        <v>30</v>
      </c>
      <c r="W49" s="43">
        <v>25</v>
      </c>
      <c r="X49" s="43">
        <v>23</v>
      </c>
      <c r="Y49" s="43">
        <v>19</v>
      </c>
      <c r="Z49" s="43">
        <v>17</v>
      </c>
      <c r="AA49" s="43">
        <v>6</v>
      </c>
      <c r="AB49" s="43">
        <v>5</v>
      </c>
      <c r="AC49" s="43">
        <v>6</v>
      </c>
      <c r="AD49" s="43">
        <v>5</v>
      </c>
      <c r="AE49" s="43">
        <v>3</v>
      </c>
      <c r="AF49" s="43">
        <v>2</v>
      </c>
      <c r="AG49" s="43">
        <v>3</v>
      </c>
      <c r="AH49" s="43">
        <v>2</v>
      </c>
      <c r="AI49" s="43">
        <v>2</v>
      </c>
      <c r="AJ49" s="43">
        <v>1</v>
      </c>
      <c r="AK49" s="43">
        <v>1</v>
      </c>
      <c r="AL49" s="43">
        <v>0</v>
      </c>
      <c r="AM49" s="43">
        <v>1</v>
      </c>
      <c r="AN49" s="43">
        <v>2</v>
      </c>
      <c r="AO49" s="43">
        <v>0</v>
      </c>
      <c r="AP49" s="43">
        <v>1</v>
      </c>
      <c r="AQ49" s="43">
        <v>1</v>
      </c>
      <c r="AR49" s="43">
        <v>0</v>
      </c>
      <c r="AS49" s="43">
        <v>0</v>
      </c>
      <c r="AT49" s="43">
        <v>0</v>
      </c>
      <c r="AU49" s="43">
        <v>1</v>
      </c>
      <c r="AV49" s="136">
        <v>3600</v>
      </c>
      <c r="AW49" s="134">
        <v>3758.827095808383</v>
      </c>
      <c r="AX49" s="134">
        <v>956.8424527815657</v>
      </c>
    </row>
    <row r="50" spans="2:50" ht="12">
      <c r="B50" s="295" t="s">
        <v>35</v>
      </c>
      <c r="C50" s="307"/>
      <c r="D50" s="42">
        <v>550</v>
      </c>
      <c r="E50" s="43">
        <v>0</v>
      </c>
      <c r="F50" s="43">
        <v>0</v>
      </c>
      <c r="G50" s="43">
        <v>1</v>
      </c>
      <c r="H50" s="43">
        <v>1</v>
      </c>
      <c r="I50" s="43">
        <v>10</v>
      </c>
      <c r="J50" s="43">
        <v>15</v>
      </c>
      <c r="K50" s="43">
        <v>28</v>
      </c>
      <c r="L50" s="43">
        <v>30</v>
      </c>
      <c r="M50" s="43">
        <v>32</v>
      </c>
      <c r="N50" s="43">
        <v>41</v>
      </c>
      <c r="O50" s="43">
        <v>70</v>
      </c>
      <c r="P50" s="43">
        <v>64</v>
      </c>
      <c r="Q50" s="43">
        <v>58</v>
      </c>
      <c r="R50" s="43">
        <v>34</v>
      </c>
      <c r="S50" s="43">
        <v>23</v>
      </c>
      <c r="T50" s="43">
        <v>17</v>
      </c>
      <c r="U50" s="43">
        <v>28</v>
      </c>
      <c r="V50" s="43">
        <v>17</v>
      </c>
      <c r="W50" s="43">
        <v>14</v>
      </c>
      <c r="X50" s="43">
        <v>14</v>
      </c>
      <c r="Y50" s="43">
        <v>14</v>
      </c>
      <c r="Z50" s="43">
        <v>6</v>
      </c>
      <c r="AA50" s="43">
        <v>10</v>
      </c>
      <c r="AB50" s="43">
        <v>2</v>
      </c>
      <c r="AC50" s="43">
        <v>2</v>
      </c>
      <c r="AD50" s="43">
        <v>1</v>
      </c>
      <c r="AE50" s="43">
        <v>3</v>
      </c>
      <c r="AF50" s="43">
        <v>1</v>
      </c>
      <c r="AG50" s="43">
        <v>1</v>
      </c>
      <c r="AH50" s="43">
        <v>3</v>
      </c>
      <c r="AI50" s="43">
        <v>2</v>
      </c>
      <c r="AJ50" s="43">
        <v>2</v>
      </c>
      <c r="AK50" s="43">
        <v>1</v>
      </c>
      <c r="AL50" s="43">
        <v>1</v>
      </c>
      <c r="AM50" s="43">
        <v>0</v>
      </c>
      <c r="AN50" s="43">
        <v>1</v>
      </c>
      <c r="AO50" s="43">
        <v>2</v>
      </c>
      <c r="AP50" s="43">
        <v>0</v>
      </c>
      <c r="AQ50" s="43">
        <v>0</v>
      </c>
      <c r="AR50" s="43">
        <v>0</v>
      </c>
      <c r="AS50" s="43">
        <v>0</v>
      </c>
      <c r="AT50" s="43">
        <v>1</v>
      </c>
      <c r="AU50" s="43">
        <v>0</v>
      </c>
      <c r="AV50" s="136">
        <v>3734</v>
      </c>
      <c r="AW50" s="134">
        <v>3975.850909090909</v>
      </c>
      <c r="AX50" s="134">
        <v>1094.2593520934518</v>
      </c>
    </row>
    <row r="51" spans="2:50" ht="12">
      <c r="B51" s="295" t="s">
        <v>36</v>
      </c>
      <c r="C51" s="307"/>
      <c r="D51" s="201">
        <v>23</v>
      </c>
      <c r="E51" s="202">
        <v>0</v>
      </c>
      <c r="F51" s="202">
        <v>0</v>
      </c>
      <c r="G51" s="202">
        <v>0</v>
      </c>
      <c r="H51" s="202">
        <v>0</v>
      </c>
      <c r="I51" s="202">
        <v>0</v>
      </c>
      <c r="J51" s="202">
        <v>1</v>
      </c>
      <c r="K51" s="202">
        <v>0</v>
      </c>
      <c r="L51" s="202">
        <v>1</v>
      </c>
      <c r="M51" s="202">
        <v>3</v>
      </c>
      <c r="N51" s="202">
        <v>3</v>
      </c>
      <c r="O51" s="202">
        <v>5</v>
      </c>
      <c r="P51" s="202">
        <v>4</v>
      </c>
      <c r="Q51" s="202">
        <v>2</v>
      </c>
      <c r="R51" s="202">
        <v>1</v>
      </c>
      <c r="S51" s="202">
        <v>1</v>
      </c>
      <c r="T51" s="202">
        <v>1</v>
      </c>
      <c r="U51" s="202">
        <v>0</v>
      </c>
      <c r="V51" s="202">
        <v>0</v>
      </c>
      <c r="W51" s="202">
        <v>0</v>
      </c>
      <c r="X51" s="202">
        <v>0</v>
      </c>
      <c r="Y51" s="202">
        <v>0</v>
      </c>
      <c r="Z51" s="202">
        <v>0</v>
      </c>
      <c r="AA51" s="202">
        <v>1</v>
      </c>
      <c r="AB51" s="202">
        <v>0</v>
      </c>
      <c r="AC51" s="202">
        <v>0</v>
      </c>
      <c r="AD51" s="202">
        <v>0</v>
      </c>
      <c r="AE51" s="202">
        <v>0</v>
      </c>
      <c r="AF51" s="202">
        <v>0</v>
      </c>
      <c r="AG51" s="202">
        <v>0</v>
      </c>
      <c r="AH51" s="202">
        <v>0</v>
      </c>
      <c r="AI51" s="202">
        <v>0</v>
      </c>
      <c r="AJ51" s="202">
        <v>0</v>
      </c>
      <c r="AK51" s="202">
        <v>0</v>
      </c>
      <c r="AL51" s="202">
        <v>0</v>
      </c>
      <c r="AM51" s="202">
        <v>0</v>
      </c>
      <c r="AN51" s="202">
        <v>0</v>
      </c>
      <c r="AO51" s="202">
        <v>0</v>
      </c>
      <c r="AP51" s="202">
        <v>0</v>
      </c>
      <c r="AQ51" s="202">
        <v>0</v>
      </c>
      <c r="AR51" s="202">
        <v>0</v>
      </c>
      <c r="AS51" s="202">
        <v>0</v>
      </c>
      <c r="AT51" s="202">
        <v>0</v>
      </c>
      <c r="AU51" s="202">
        <v>0</v>
      </c>
      <c r="AV51" s="136">
        <v>3480</v>
      </c>
      <c r="AW51" s="134">
        <v>3647.217391304348</v>
      </c>
      <c r="AX51" s="134">
        <v>677.3952758056366</v>
      </c>
    </row>
    <row r="52" spans="2:50" ht="12">
      <c r="B52" s="295" t="s">
        <v>37</v>
      </c>
      <c r="C52" s="307"/>
      <c r="D52" s="201">
        <v>25</v>
      </c>
      <c r="E52" s="202">
        <v>0</v>
      </c>
      <c r="F52" s="202">
        <v>0</v>
      </c>
      <c r="G52" s="202">
        <v>0</v>
      </c>
      <c r="H52" s="202">
        <v>0</v>
      </c>
      <c r="I52" s="202">
        <v>0</v>
      </c>
      <c r="J52" s="202">
        <v>2</v>
      </c>
      <c r="K52" s="202">
        <v>5</v>
      </c>
      <c r="L52" s="202">
        <v>7</v>
      </c>
      <c r="M52" s="202">
        <v>5</v>
      </c>
      <c r="N52" s="202">
        <v>2</v>
      </c>
      <c r="O52" s="202">
        <v>1</v>
      </c>
      <c r="P52" s="202">
        <v>1</v>
      </c>
      <c r="Q52" s="202">
        <v>1</v>
      </c>
      <c r="R52" s="202">
        <v>1</v>
      </c>
      <c r="S52" s="202">
        <v>0</v>
      </c>
      <c r="T52" s="202">
        <v>0</v>
      </c>
      <c r="U52" s="202">
        <v>0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202">
        <v>0</v>
      </c>
      <c r="AB52" s="202">
        <v>0</v>
      </c>
      <c r="AC52" s="202">
        <v>0</v>
      </c>
      <c r="AD52" s="202">
        <v>0</v>
      </c>
      <c r="AE52" s="202">
        <v>0</v>
      </c>
      <c r="AF52" s="202">
        <v>0</v>
      </c>
      <c r="AG52" s="202">
        <v>0</v>
      </c>
      <c r="AH52" s="202">
        <v>0</v>
      </c>
      <c r="AI52" s="202">
        <v>0</v>
      </c>
      <c r="AJ52" s="202">
        <v>0</v>
      </c>
      <c r="AK52" s="202">
        <v>0</v>
      </c>
      <c r="AL52" s="202">
        <v>0</v>
      </c>
      <c r="AM52" s="202">
        <v>0</v>
      </c>
      <c r="AN52" s="202">
        <v>0</v>
      </c>
      <c r="AO52" s="202">
        <v>0</v>
      </c>
      <c r="AP52" s="202">
        <v>0</v>
      </c>
      <c r="AQ52" s="202">
        <v>0</v>
      </c>
      <c r="AR52" s="202">
        <v>0</v>
      </c>
      <c r="AS52" s="202">
        <v>0</v>
      </c>
      <c r="AT52" s="202">
        <v>0</v>
      </c>
      <c r="AU52" s="202">
        <v>0</v>
      </c>
      <c r="AV52" s="136">
        <v>2930</v>
      </c>
      <c r="AW52" s="134">
        <v>3032.72</v>
      </c>
      <c r="AX52" s="134">
        <v>396.5538551067181</v>
      </c>
    </row>
    <row r="53" spans="2:50" ht="12">
      <c r="B53" s="295" t="s">
        <v>38</v>
      </c>
      <c r="C53" s="307"/>
      <c r="D53" s="201">
        <v>7</v>
      </c>
      <c r="E53" s="202">
        <v>0</v>
      </c>
      <c r="F53" s="202">
        <v>0</v>
      </c>
      <c r="G53" s="202">
        <v>0</v>
      </c>
      <c r="H53" s="202">
        <v>0</v>
      </c>
      <c r="I53" s="202">
        <v>5</v>
      </c>
      <c r="J53" s="202">
        <v>1</v>
      </c>
      <c r="K53" s="202">
        <v>0</v>
      </c>
      <c r="L53" s="202">
        <v>1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202">
        <v>0</v>
      </c>
      <c r="AL53" s="202">
        <v>0</v>
      </c>
      <c r="AM53" s="202">
        <v>0</v>
      </c>
      <c r="AN53" s="202">
        <v>0</v>
      </c>
      <c r="AO53" s="202">
        <v>0</v>
      </c>
      <c r="AP53" s="202">
        <v>0</v>
      </c>
      <c r="AQ53" s="202">
        <v>0</v>
      </c>
      <c r="AR53" s="202">
        <v>0</v>
      </c>
      <c r="AS53" s="202">
        <v>0</v>
      </c>
      <c r="AT53" s="202">
        <v>0</v>
      </c>
      <c r="AU53" s="202">
        <v>0</v>
      </c>
      <c r="AV53" s="136">
        <v>2290</v>
      </c>
      <c r="AW53" s="134">
        <v>2373.5714285714284</v>
      </c>
      <c r="AX53" s="134">
        <v>209.85539238791486</v>
      </c>
    </row>
    <row r="54" spans="2:50" ht="12">
      <c r="B54" s="295" t="s">
        <v>39</v>
      </c>
      <c r="C54" s="307"/>
      <c r="D54" s="201">
        <v>4</v>
      </c>
      <c r="E54" s="202">
        <v>0</v>
      </c>
      <c r="F54" s="202">
        <v>0</v>
      </c>
      <c r="G54" s="202">
        <v>0</v>
      </c>
      <c r="H54" s="202">
        <v>0</v>
      </c>
      <c r="I54" s="202">
        <v>3</v>
      </c>
      <c r="J54" s="202">
        <v>1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02">
        <v>0</v>
      </c>
      <c r="AG54" s="202">
        <v>0</v>
      </c>
      <c r="AH54" s="202">
        <v>0</v>
      </c>
      <c r="AI54" s="202">
        <v>0</v>
      </c>
      <c r="AJ54" s="202">
        <v>0</v>
      </c>
      <c r="AK54" s="202">
        <v>0</v>
      </c>
      <c r="AL54" s="202">
        <v>0</v>
      </c>
      <c r="AM54" s="202">
        <v>0</v>
      </c>
      <c r="AN54" s="202">
        <v>0</v>
      </c>
      <c r="AO54" s="202">
        <v>0</v>
      </c>
      <c r="AP54" s="202">
        <v>0</v>
      </c>
      <c r="AQ54" s="202">
        <v>0</v>
      </c>
      <c r="AR54" s="202">
        <v>0</v>
      </c>
      <c r="AS54" s="202">
        <v>0</v>
      </c>
      <c r="AT54" s="202">
        <v>0</v>
      </c>
      <c r="AU54" s="202">
        <v>0</v>
      </c>
      <c r="AV54" s="136">
        <v>2350</v>
      </c>
      <c r="AW54" s="134">
        <v>2380</v>
      </c>
      <c r="AX54" s="134">
        <v>114.30952132988165</v>
      </c>
    </row>
    <row r="55" spans="2:50" ht="12">
      <c r="B55" s="295" t="s">
        <v>40</v>
      </c>
      <c r="C55" s="307"/>
      <c r="D55" s="42">
        <v>31</v>
      </c>
      <c r="E55" s="43">
        <v>0</v>
      </c>
      <c r="F55" s="43">
        <v>0</v>
      </c>
      <c r="G55" s="43">
        <v>0</v>
      </c>
      <c r="H55" s="43">
        <v>4</v>
      </c>
      <c r="I55" s="43">
        <v>6</v>
      </c>
      <c r="J55" s="43">
        <v>7</v>
      </c>
      <c r="K55" s="43">
        <v>3</v>
      </c>
      <c r="L55" s="43">
        <v>3</v>
      </c>
      <c r="M55" s="43">
        <v>2</v>
      </c>
      <c r="N55" s="43">
        <v>2</v>
      </c>
      <c r="O55" s="43">
        <v>4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136">
        <v>2580</v>
      </c>
      <c r="AW55" s="134">
        <v>2706.032258064516</v>
      </c>
      <c r="AX55" s="134">
        <v>431.6440264748232</v>
      </c>
    </row>
    <row r="56" spans="2:50" ht="12">
      <c r="B56" s="295" t="s">
        <v>41</v>
      </c>
      <c r="C56" s="307"/>
      <c r="D56" s="42">
        <v>227</v>
      </c>
      <c r="E56" s="43">
        <v>0</v>
      </c>
      <c r="F56" s="43">
        <v>0</v>
      </c>
      <c r="G56" s="43">
        <v>1</v>
      </c>
      <c r="H56" s="43">
        <v>1</v>
      </c>
      <c r="I56" s="43">
        <v>11</v>
      </c>
      <c r="J56" s="43">
        <v>27</v>
      </c>
      <c r="K56" s="43">
        <v>14</v>
      </c>
      <c r="L56" s="43">
        <v>19</v>
      </c>
      <c r="M56" s="43">
        <v>13</v>
      </c>
      <c r="N56" s="43">
        <v>34</v>
      </c>
      <c r="O56" s="43">
        <v>22</v>
      </c>
      <c r="P56" s="43">
        <v>26</v>
      </c>
      <c r="Q56" s="43">
        <v>16</v>
      </c>
      <c r="R56" s="43">
        <v>9</v>
      </c>
      <c r="S56" s="43">
        <v>10</v>
      </c>
      <c r="T56" s="43">
        <v>7</v>
      </c>
      <c r="U56" s="43">
        <v>3</v>
      </c>
      <c r="V56" s="43">
        <v>2</v>
      </c>
      <c r="W56" s="43">
        <v>1</v>
      </c>
      <c r="X56" s="43">
        <v>0</v>
      </c>
      <c r="Y56" s="43">
        <v>2</v>
      </c>
      <c r="Z56" s="43">
        <v>3</v>
      </c>
      <c r="AA56" s="43">
        <v>2</v>
      </c>
      <c r="AB56" s="43">
        <v>2</v>
      </c>
      <c r="AC56" s="43">
        <v>0</v>
      </c>
      <c r="AD56" s="43">
        <v>1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1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136">
        <v>3360</v>
      </c>
      <c r="AW56" s="134">
        <v>3457.4757709251103</v>
      </c>
      <c r="AX56" s="134">
        <v>866.3614091269957</v>
      </c>
    </row>
    <row r="57" spans="2:50" ht="12">
      <c r="B57" s="295" t="s">
        <v>42</v>
      </c>
      <c r="C57" s="307"/>
      <c r="D57" s="42">
        <v>38</v>
      </c>
      <c r="E57" s="43">
        <v>0</v>
      </c>
      <c r="F57" s="43">
        <v>0</v>
      </c>
      <c r="G57" s="43">
        <v>2</v>
      </c>
      <c r="H57" s="43">
        <v>7</v>
      </c>
      <c r="I57" s="43">
        <v>4</v>
      </c>
      <c r="J57" s="43">
        <v>13</v>
      </c>
      <c r="K57" s="43">
        <v>7</v>
      </c>
      <c r="L57" s="43">
        <v>3</v>
      </c>
      <c r="M57" s="43">
        <v>0</v>
      </c>
      <c r="N57" s="43">
        <v>2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136">
        <v>2510</v>
      </c>
      <c r="AW57" s="134">
        <v>2496.6315789473683</v>
      </c>
      <c r="AX57" s="134">
        <v>323.13660579210915</v>
      </c>
    </row>
    <row r="58" spans="2:50" ht="12">
      <c r="B58" s="295" t="s">
        <v>43</v>
      </c>
      <c r="C58" s="307"/>
      <c r="D58" s="201">
        <v>8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3</v>
      </c>
      <c r="K58" s="202">
        <v>1</v>
      </c>
      <c r="L58" s="202">
        <v>1</v>
      </c>
      <c r="M58" s="202">
        <v>0</v>
      </c>
      <c r="N58" s="202">
        <v>1</v>
      </c>
      <c r="O58" s="202">
        <v>1</v>
      </c>
      <c r="P58" s="202">
        <v>1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02">
        <v>0</v>
      </c>
      <c r="AB58" s="202">
        <v>0</v>
      </c>
      <c r="AC58" s="202">
        <v>0</v>
      </c>
      <c r="AD58" s="202">
        <v>0</v>
      </c>
      <c r="AE58" s="202">
        <v>0</v>
      </c>
      <c r="AF58" s="202">
        <v>0</v>
      </c>
      <c r="AG58" s="202">
        <v>0</v>
      </c>
      <c r="AH58" s="202">
        <v>0</v>
      </c>
      <c r="AI58" s="202">
        <v>0</v>
      </c>
      <c r="AJ58" s="202">
        <v>0</v>
      </c>
      <c r="AK58" s="202">
        <v>0</v>
      </c>
      <c r="AL58" s="202">
        <v>0</v>
      </c>
      <c r="AM58" s="202">
        <v>0</v>
      </c>
      <c r="AN58" s="202">
        <v>0</v>
      </c>
      <c r="AO58" s="202">
        <v>0</v>
      </c>
      <c r="AP58" s="202">
        <v>0</v>
      </c>
      <c r="AQ58" s="202">
        <v>0</v>
      </c>
      <c r="AR58" s="202">
        <v>0</v>
      </c>
      <c r="AS58" s="202">
        <v>0</v>
      </c>
      <c r="AT58" s="202">
        <v>0</v>
      </c>
      <c r="AU58" s="202">
        <v>0</v>
      </c>
      <c r="AV58" s="136">
        <v>2755</v>
      </c>
      <c r="AW58" s="134">
        <v>2936.25</v>
      </c>
      <c r="AX58" s="115">
        <v>495.5210100778487</v>
      </c>
    </row>
    <row r="59" spans="2:50" ht="12">
      <c r="B59" s="295" t="s">
        <v>44</v>
      </c>
      <c r="C59" s="307"/>
      <c r="D59" s="42">
        <v>14</v>
      </c>
      <c r="E59" s="43">
        <v>0</v>
      </c>
      <c r="F59" s="43">
        <v>0</v>
      </c>
      <c r="G59" s="43">
        <v>0</v>
      </c>
      <c r="H59" s="43">
        <v>3</v>
      </c>
      <c r="I59" s="43">
        <v>1</v>
      </c>
      <c r="J59" s="43">
        <v>1</v>
      </c>
      <c r="K59" s="43">
        <v>5</v>
      </c>
      <c r="L59" s="43">
        <v>2</v>
      </c>
      <c r="M59" s="43">
        <v>1</v>
      </c>
      <c r="N59" s="43">
        <v>0</v>
      </c>
      <c r="O59" s="43">
        <v>0</v>
      </c>
      <c r="P59" s="43">
        <v>0</v>
      </c>
      <c r="Q59" s="43">
        <v>1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136">
        <v>2740</v>
      </c>
      <c r="AW59" s="134">
        <v>2661.4285714285716</v>
      </c>
      <c r="AX59" s="134">
        <v>495.1589821283843</v>
      </c>
    </row>
    <row r="60" spans="2:50" ht="12">
      <c r="B60" s="295" t="s">
        <v>45</v>
      </c>
      <c r="C60" s="307"/>
      <c r="D60" s="42">
        <v>37</v>
      </c>
      <c r="E60" s="43">
        <v>0</v>
      </c>
      <c r="F60" s="43">
        <v>0</v>
      </c>
      <c r="G60" s="43">
        <v>1</v>
      </c>
      <c r="H60" s="43">
        <v>2</v>
      </c>
      <c r="I60" s="43">
        <v>3</v>
      </c>
      <c r="J60" s="43">
        <v>5</v>
      </c>
      <c r="K60" s="43">
        <v>5</v>
      </c>
      <c r="L60" s="43">
        <v>8</v>
      </c>
      <c r="M60" s="43">
        <v>0</v>
      </c>
      <c r="N60" s="43">
        <v>0</v>
      </c>
      <c r="O60" s="43">
        <v>2</v>
      </c>
      <c r="P60" s="43">
        <v>4</v>
      </c>
      <c r="Q60" s="43">
        <v>2</v>
      </c>
      <c r="R60" s="43">
        <v>2</v>
      </c>
      <c r="S60" s="43">
        <v>0</v>
      </c>
      <c r="T60" s="43">
        <v>0</v>
      </c>
      <c r="U60" s="43">
        <v>0</v>
      </c>
      <c r="V60" s="43">
        <v>2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1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136">
        <v>2889</v>
      </c>
      <c r="AW60" s="134">
        <v>3195.4324324324325</v>
      </c>
      <c r="AX60" s="134">
        <v>1094.4169310271654</v>
      </c>
    </row>
    <row r="61" spans="2:50" ht="12">
      <c r="B61" s="295" t="s">
        <v>46</v>
      </c>
      <c r="C61" s="307"/>
      <c r="D61" s="201">
        <v>18</v>
      </c>
      <c r="E61" s="202">
        <v>0</v>
      </c>
      <c r="F61" s="202">
        <v>0</v>
      </c>
      <c r="G61" s="202">
        <v>0</v>
      </c>
      <c r="H61" s="202">
        <v>1</v>
      </c>
      <c r="I61" s="202">
        <v>2</v>
      </c>
      <c r="J61" s="202">
        <v>8</v>
      </c>
      <c r="K61" s="202">
        <v>1</v>
      </c>
      <c r="L61" s="202">
        <v>1</v>
      </c>
      <c r="M61" s="202">
        <v>2</v>
      </c>
      <c r="N61" s="202">
        <v>3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202">
        <v>0</v>
      </c>
      <c r="AD61" s="202">
        <v>0</v>
      </c>
      <c r="AE61" s="202">
        <v>0</v>
      </c>
      <c r="AF61" s="202">
        <v>0</v>
      </c>
      <c r="AG61" s="202">
        <v>0</v>
      </c>
      <c r="AH61" s="202">
        <v>0</v>
      </c>
      <c r="AI61" s="202">
        <v>0</v>
      </c>
      <c r="AJ61" s="202">
        <v>0</v>
      </c>
      <c r="AK61" s="202">
        <v>0</v>
      </c>
      <c r="AL61" s="202">
        <v>0</v>
      </c>
      <c r="AM61" s="202">
        <v>0</v>
      </c>
      <c r="AN61" s="202">
        <v>0</v>
      </c>
      <c r="AO61" s="202">
        <v>0</v>
      </c>
      <c r="AP61" s="202">
        <v>0</v>
      </c>
      <c r="AQ61" s="202">
        <v>0</v>
      </c>
      <c r="AR61" s="202">
        <v>0</v>
      </c>
      <c r="AS61" s="202">
        <v>0</v>
      </c>
      <c r="AT61" s="202">
        <v>0</v>
      </c>
      <c r="AU61" s="202">
        <v>0</v>
      </c>
      <c r="AV61" s="136">
        <v>2580</v>
      </c>
      <c r="AW61" s="134">
        <v>2702.8888888888887</v>
      </c>
      <c r="AX61" s="134">
        <v>378.5311998779569</v>
      </c>
    </row>
    <row r="62" spans="2:50" ht="12">
      <c r="B62" s="295" t="s">
        <v>47</v>
      </c>
      <c r="C62" s="307"/>
      <c r="D62" s="42">
        <v>323</v>
      </c>
      <c r="E62" s="43">
        <v>0</v>
      </c>
      <c r="F62" s="43">
        <v>2</v>
      </c>
      <c r="G62" s="43">
        <v>5</v>
      </c>
      <c r="H62" s="43">
        <v>20</v>
      </c>
      <c r="I62" s="43">
        <v>35</v>
      </c>
      <c r="J62" s="43">
        <v>47</v>
      </c>
      <c r="K62" s="43">
        <v>46</v>
      </c>
      <c r="L62" s="43">
        <v>34</v>
      </c>
      <c r="M62" s="43">
        <v>31</v>
      </c>
      <c r="N62" s="43">
        <v>19</v>
      </c>
      <c r="O62" s="43">
        <v>19</v>
      </c>
      <c r="P62" s="43">
        <v>15</v>
      </c>
      <c r="Q62" s="43">
        <v>7</v>
      </c>
      <c r="R62" s="43">
        <v>13</v>
      </c>
      <c r="S62" s="43">
        <v>8</v>
      </c>
      <c r="T62" s="43">
        <v>8</v>
      </c>
      <c r="U62" s="43">
        <v>3</v>
      </c>
      <c r="V62" s="43">
        <v>2</v>
      </c>
      <c r="W62" s="43">
        <v>1</v>
      </c>
      <c r="X62" s="43">
        <v>0</v>
      </c>
      <c r="Y62" s="43">
        <v>2</v>
      </c>
      <c r="Z62" s="43">
        <v>0</v>
      </c>
      <c r="AA62" s="43">
        <v>2</v>
      </c>
      <c r="AB62" s="43">
        <v>0</v>
      </c>
      <c r="AC62" s="43">
        <v>1</v>
      </c>
      <c r="AD62" s="43">
        <v>1</v>
      </c>
      <c r="AE62" s="43">
        <v>0</v>
      </c>
      <c r="AF62" s="43">
        <v>1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1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136">
        <v>2850</v>
      </c>
      <c r="AW62" s="134">
        <v>3054.2755417956655</v>
      </c>
      <c r="AX62" s="134">
        <v>861.3075832903593</v>
      </c>
    </row>
    <row r="63" spans="2:50" ht="12">
      <c r="B63" s="295" t="s">
        <v>48</v>
      </c>
      <c r="C63" s="307"/>
      <c r="D63" s="201">
        <v>33</v>
      </c>
      <c r="E63" s="202">
        <v>1</v>
      </c>
      <c r="F63" s="202">
        <v>1</v>
      </c>
      <c r="G63" s="202">
        <v>5</v>
      </c>
      <c r="H63" s="202">
        <v>3</v>
      </c>
      <c r="I63" s="202">
        <v>9</v>
      </c>
      <c r="J63" s="202">
        <v>3</v>
      </c>
      <c r="K63" s="202">
        <v>3</v>
      </c>
      <c r="L63" s="202">
        <v>4</v>
      </c>
      <c r="M63" s="202">
        <v>2</v>
      </c>
      <c r="N63" s="202">
        <v>2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  <c r="AE63" s="202">
        <v>0</v>
      </c>
      <c r="AF63" s="202">
        <v>0</v>
      </c>
      <c r="AG63" s="202">
        <v>0</v>
      </c>
      <c r="AH63" s="202">
        <v>0</v>
      </c>
      <c r="AI63" s="202">
        <v>0</v>
      </c>
      <c r="AJ63" s="202">
        <v>0</v>
      </c>
      <c r="AK63" s="202">
        <v>0</v>
      </c>
      <c r="AL63" s="202">
        <v>0</v>
      </c>
      <c r="AM63" s="202">
        <v>0</v>
      </c>
      <c r="AN63" s="202">
        <v>0</v>
      </c>
      <c r="AO63" s="202">
        <v>0</v>
      </c>
      <c r="AP63" s="202">
        <v>0</v>
      </c>
      <c r="AQ63" s="202">
        <v>0</v>
      </c>
      <c r="AR63" s="202">
        <v>0</v>
      </c>
      <c r="AS63" s="202">
        <v>0</v>
      </c>
      <c r="AT63" s="202">
        <v>0</v>
      </c>
      <c r="AU63" s="202">
        <v>0</v>
      </c>
      <c r="AV63" s="136">
        <v>2290</v>
      </c>
      <c r="AW63" s="134">
        <v>2400.030303030303</v>
      </c>
      <c r="AX63" s="134">
        <v>451.6797458410443</v>
      </c>
    </row>
    <row r="64" spans="2:50" ht="12">
      <c r="B64" s="295" t="s">
        <v>49</v>
      </c>
      <c r="C64" s="307"/>
      <c r="D64" s="42">
        <v>27</v>
      </c>
      <c r="E64" s="43">
        <v>0</v>
      </c>
      <c r="F64" s="43">
        <v>1</v>
      </c>
      <c r="G64" s="43">
        <v>2</v>
      </c>
      <c r="H64" s="43">
        <v>2</v>
      </c>
      <c r="I64" s="43">
        <v>2</v>
      </c>
      <c r="J64" s="43">
        <v>3</v>
      </c>
      <c r="K64" s="43">
        <v>4</v>
      </c>
      <c r="L64" s="43">
        <v>3</v>
      </c>
      <c r="M64" s="43">
        <v>6</v>
      </c>
      <c r="N64" s="43">
        <v>3</v>
      </c>
      <c r="O64" s="43">
        <v>1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136">
        <v>2720</v>
      </c>
      <c r="AW64" s="134">
        <v>2721.296296296296</v>
      </c>
      <c r="AX64" s="134">
        <v>484.0917598026555</v>
      </c>
    </row>
    <row r="65" spans="2:50" ht="12">
      <c r="B65" s="295" t="s">
        <v>50</v>
      </c>
      <c r="C65" s="307"/>
      <c r="D65" s="201">
        <v>32</v>
      </c>
      <c r="E65" s="202">
        <v>0</v>
      </c>
      <c r="F65" s="202">
        <v>0</v>
      </c>
      <c r="G65" s="202">
        <v>1</v>
      </c>
      <c r="H65" s="202">
        <v>1</v>
      </c>
      <c r="I65" s="202">
        <v>3</v>
      </c>
      <c r="J65" s="202">
        <v>3</v>
      </c>
      <c r="K65" s="202">
        <v>3</v>
      </c>
      <c r="L65" s="202">
        <v>1</v>
      </c>
      <c r="M65" s="202">
        <v>1</v>
      </c>
      <c r="N65" s="202">
        <v>4</v>
      </c>
      <c r="O65" s="202">
        <v>5</v>
      </c>
      <c r="P65" s="202">
        <v>5</v>
      </c>
      <c r="Q65" s="202">
        <v>0</v>
      </c>
      <c r="R65" s="202">
        <v>3</v>
      </c>
      <c r="S65" s="202">
        <v>1</v>
      </c>
      <c r="T65" s="202">
        <v>0</v>
      </c>
      <c r="U65" s="202">
        <v>0</v>
      </c>
      <c r="V65" s="202">
        <v>0</v>
      </c>
      <c r="W65" s="202">
        <v>1</v>
      </c>
      <c r="X65" s="202">
        <v>0</v>
      </c>
      <c r="Y65" s="202">
        <v>0</v>
      </c>
      <c r="Z65" s="202">
        <v>0</v>
      </c>
      <c r="AA65" s="202">
        <v>0</v>
      </c>
      <c r="AB65" s="202">
        <v>0</v>
      </c>
      <c r="AC65" s="202">
        <v>0</v>
      </c>
      <c r="AD65" s="202">
        <v>0</v>
      </c>
      <c r="AE65" s="202">
        <v>0</v>
      </c>
      <c r="AF65" s="202">
        <v>0</v>
      </c>
      <c r="AG65" s="202">
        <v>0</v>
      </c>
      <c r="AH65" s="202">
        <v>0</v>
      </c>
      <c r="AI65" s="202">
        <v>0</v>
      </c>
      <c r="AJ65" s="202">
        <v>0</v>
      </c>
      <c r="AK65" s="202">
        <v>0</v>
      </c>
      <c r="AL65" s="202">
        <v>0</v>
      </c>
      <c r="AM65" s="202">
        <v>0</v>
      </c>
      <c r="AN65" s="202">
        <v>0</v>
      </c>
      <c r="AO65" s="202">
        <v>0</v>
      </c>
      <c r="AP65" s="202">
        <v>0</v>
      </c>
      <c r="AQ65" s="202">
        <v>0</v>
      </c>
      <c r="AR65" s="202">
        <v>0</v>
      </c>
      <c r="AS65" s="202">
        <v>0</v>
      </c>
      <c r="AT65" s="202">
        <v>0</v>
      </c>
      <c r="AU65" s="202">
        <v>0</v>
      </c>
      <c r="AV65" s="136">
        <v>3315</v>
      </c>
      <c r="AW65" s="134">
        <v>3229.59375</v>
      </c>
      <c r="AX65" s="134">
        <v>741.5135288772987</v>
      </c>
    </row>
    <row r="66" spans="2:50" ht="12">
      <c r="B66" s="295" t="s">
        <v>51</v>
      </c>
      <c r="C66" s="307"/>
      <c r="D66" s="42">
        <v>20</v>
      </c>
      <c r="E66" s="43">
        <v>1</v>
      </c>
      <c r="F66" s="43">
        <v>0</v>
      </c>
      <c r="G66" s="43">
        <v>2</v>
      </c>
      <c r="H66" s="43">
        <v>1</v>
      </c>
      <c r="I66" s="43">
        <v>4</v>
      </c>
      <c r="J66" s="43">
        <v>2</v>
      </c>
      <c r="K66" s="43">
        <v>5</v>
      </c>
      <c r="L66" s="43">
        <v>0</v>
      </c>
      <c r="M66" s="43">
        <v>1</v>
      </c>
      <c r="N66" s="43">
        <v>3</v>
      </c>
      <c r="O66" s="43">
        <v>0</v>
      </c>
      <c r="P66" s="43">
        <v>1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136">
        <v>2591</v>
      </c>
      <c r="AW66" s="134">
        <v>2594.95</v>
      </c>
      <c r="AX66" s="134">
        <v>542.2154820247836</v>
      </c>
    </row>
    <row r="67" spans="2:50" ht="12">
      <c r="B67" s="295" t="s">
        <v>52</v>
      </c>
      <c r="C67" s="307"/>
      <c r="D67" s="201">
        <v>12</v>
      </c>
      <c r="E67" s="202">
        <v>0</v>
      </c>
      <c r="F67" s="202">
        <v>0</v>
      </c>
      <c r="G67" s="202">
        <v>1</v>
      </c>
      <c r="H67" s="202">
        <v>0</v>
      </c>
      <c r="I67" s="202">
        <v>2</v>
      </c>
      <c r="J67" s="202">
        <v>4</v>
      </c>
      <c r="K67" s="202">
        <v>3</v>
      </c>
      <c r="L67" s="202">
        <v>1</v>
      </c>
      <c r="M67" s="202">
        <v>1</v>
      </c>
      <c r="N67" s="202">
        <v>0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202">
        <v>0</v>
      </c>
      <c r="AC67" s="202">
        <v>0</v>
      </c>
      <c r="AD67" s="202">
        <v>0</v>
      </c>
      <c r="AE67" s="202">
        <v>0</v>
      </c>
      <c r="AF67" s="202">
        <v>0</v>
      </c>
      <c r="AG67" s="202">
        <v>0</v>
      </c>
      <c r="AH67" s="202">
        <v>0</v>
      </c>
      <c r="AI67" s="202">
        <v>0</v>
      </c>
      <c r="AJ67" s="202">
        <v>0</v>
      </c>
      <c r="AK67" s="202">
        <v>0</v>
      </c>
      <c r="AL67" s="202">
        <v>0</v>
      </c>
      <c r="AM67" s="202">
        <v>0</v>
      </c>
      <c r="AN67" s="202">
        <v>0</v>
      </c>
      <c r="AO67" s="202">
        <v>0</v>
      </c>
      <c r="AP67" s="202">
        <v>0</v>
      </c>
      <c r="AQ67" s="202">
        <v>0</v>
      </c>
      <c r="AR67" s="202">
        <v>0</v>
      </c>
      <c r="AS67" s="202">
        <v>0</v>
      </c>
      <c r="AT67" s="202">
        <v>0</v>
      </c>
      <c r="AU67" s="202">
        <v>0</v>
      </c>
      <c r="AV67" s="136">
        <v>2565</v>
      </c>
      <c r="AW67" s="134">
        <v>2543.3333333333335</v>
      </c>
      <c r="AX67" s="134">
        <v>321.0022184384779</v>
      </c>
    </row>
    <row r="68" spans="2:50" ht="12">
      <c r="B68" s="295" t="s">
        <v>53</v>
      </c>
      <c r="C68" s="307"/>
      <c r="D68" s="42">
        <v>40</v>
      </c>
      <c r="E68" s="43">
        <v>0</v>
      </c>
      <c r="F68" s="43">
        <v>0</v>
      </c>
      <c r="G68" s="43">
        <v>0</v>
      </c>
      <c r="H68" s="43">
        <v>4</v>
      </c>
      <c r="I68" s="43">
        <v>5</v>
      </c>
      <c r="J68" s="43">
        <v>5</v>
      </c>
      <c r="K68" s="43">
        <v>6</v>
      </c>
      <c r="L68" s="43">
        <v>4</v>
      </c>
      <c r="M68" s="43">
        <v>5</v>
      </c>
      <c r="N68" s="43">
        <v>3</v>
      </c>
      <c r="O68" s="43">
        <v>2</v>
      </c>
      <c r="P68" s="43">
        <v>1</v>
      </c>
      <c r="Q68" s="43">
        <v>1</v>
      </c>
      <c r="R68" s="43">
        <v>2</v>
      </c>
      <c r="S68" s="43">
        <v>0</v>
      </c>
      <c r="T68" s="43">
        <v>0</v>
      </c>
      <c r="U68" s="43">
        <v>0</v>
      </c>
      <c r="V68" s="43">
        <v>0</v>
      </c>
      <c r="W68" s="43">
        <v>1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1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43">
        <v>0</v>
      </c>
      <c r="AV68" s="136">
        <v>2825</v>
      </c>
      <c r="AW68" s="134">
        <v>2995.6</v>
      </c>
      <c r="AX68" s="134">
        <v>813.4333944334268</v>
      </c>
    </row>
    <row r="69" spans="2:50" s="38" customFormat="1" ht="12">
      <c r="B69" s="308" t="s">
        <v>310</v>
      </c>
      <c r="C69" s="309"/>
      <c r="D69" s="44">
        <v>122</v>
      </c>
      <c r="E69" s="45">
        <v>0</v>
      </c>
      <c r="F69" s="45">
        <v>1</v>
      </c>
      <c r="G69" s="45">
        <v>0</v>
      </c>
      <c r="H69" s="45">
        <v>1</v>
      </c>
      <c r="I69" s="45">
        <v>14</v>
      </c>
      <c r="J69" s="45">
        <v>23</v>
      </c>
      <c r="K69" s="45">
        <v>13</v>
      </c>
      <c r="L69" s="45">
        <v>16</v>
      </c>
      <c r="M69" s="45">
        <v>8</v>
      </c>
      <c r="N69" s="45">
        <v>7</v>
      </c>
      <c r="O69" s="45">
        <v>7</v>
      </c>
      <c r="P69" s="45">
        <v>7</v>
      </c>
      <c r="Q69" s="45">
        <v>5</v>
      </c>
      <c r="R69" s="45">
        <v>3</v>
      </c>
      <c r="S69" s="45">
        <v>4</v>
      </c>
      <c r="T69" s="45">
        <v>6</v>
      </c>
      <c r="U69" s="45">
        <v>1</v>
      </c>
      <c r="V69" s="45">
        <v>0</v>
      </c>
      <c r="W69" s="45">
        <v>0</v>
      </c>
      <c r="X69" s="45">
        <v>0</v>
      </c>
      <c r="Y69" s="45">
        <v>4</v>
      </c>
      <c r="Z69" s="45">
        <v>2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192">
        <v>2895</v>
      </c>
      <c r="AW69" s="130">
        <v>3181.0409836065573</v>
      </c>
      <c r="AX69" s="130">
        <v>857.7434010868957</v>
      </c>
    </row>
    <row r="70" spans="48:50" ht="12">
      <c r="AV70" s="222"/>
      <c r="AW70" s="222"/>
      <c r="AX70" s="222"/>
    </row>
    <row r="71" ht="12">
      <c r="D71" s="264">
        <f>D6</f>
        <v>8965</v>
      </c>
    </row>
    <row r="72" ht="12">
      <c r="D72" s="264" t="str">
        <f>IF(D71=SUM(D8:D11,D12:D22,D23:D69)/3,"OK","NG")</f>
        <v>OK</v>
      </c>
    </row>
  </sheetData>
  <sheetProtection/>
  <mergeCells count="67"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7:C57"/>
    <mergeCell ref="B48:C48"/>
    <mergeCell ref="B49:C49"/>
    <mergeCell ref="B50:C50"/>
    <mergeCell ref="B51:C51"/>
    <mergeCell ref="B52:C52"/>
    <mergeCell ref="B53:C53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AV3:AV4"/>
    <mergeCell ref="AW3:AW4"/>
    <mergeCell ref="AX3:AX4"/>
    <mergeCell ref="B66:C66"/>
    <mergeCell ref="B67:C67"/>
    <mergeCell ref="B61:C61"/>
    <mergeCell ref="B54:C54"/>
    <mergeCell ref="B55:C55"/>
    <mergeCell ref="B56:C5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C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6" width="7.28125" style="0" customWidth="1"/>
    <col min="27" max="27" width="7.28125" style="0" bestFit="1" customWidth="1"/>
    <col min="28" max="28" width="7.28125" style="0" customWidth="1"/>
  </cols>
  <sheetData>
    <row r="1" spans="2:17" ht="17.25">
      <c r="B1" s="35" t="s">
        <v>266</v>
      </c>
      <c r="D1" s="35" t="s">
        <v>182</v>
      </c>
      <c r="O1" s="35"/>
      <c r="Q1" s="35" t="s">
        <v>183</v>
      </c>
    </row>
    <row r="2" spans="1:3" ht="17.25">
      <c r="A2" s="35"/>
      <c r="C2" s="2"/>
    </row>
    <row r="3" spans="2:29" ht="24" customHeight="1">
      <c r="B3" s="333" t="s">
        <v>181</v>
      </c>
      <c r="C3" s="319"/>
      <c r="D3" s="345" t="s">
        <v>0</v>
      </c>
      <c r="E3" s="71"/>
      <c r="F3" s="52">
        <v>1</v>
      </c>
      <c r="G3" s="52">
        <v>1.5</v>
      </c>
      <c r="H3" s="52">
        <v>2</v>
      </c>
      <c r="I3" s="52">
        <v>2.5</v>
      </c>
      <c r="J3" s="52">
        <v>3</v>
      </c>
      <c r="K3" s="52">
        <v>3.5</v>
      </c>
      <c r="L3" s="52">
        <v>4</v>
      </c>
      <c r="M3" s="52">
        <v>4.5</v>
      </c>
      <c r="N3" s="52">
        <v>5</v>
      </c>
      <c r="O3" s="52">
        <v>5.5</v>
      </c>
      <c r="P3" s="52">
        <v>6</v>
      </c>
      <c r="Q3" s="52">
        <v>6.5</v>
      </c>
      <c r="R3" s="52">
        <v>7</v>
      </c>
      <c r="S3" s="52">
        <v>7.5</v>
      </c>
      <c r="T3" s="52">
        <v>8</v>
      </c>
      <c r="U3" s="52">
        <v>8.5</v>
      </c>
      <c r="V3" s="52">
        <v>9</v>
      </c>
      <c r="W3" s="52">
        <v>9.5</v>
      </c>
      <c r="X3" s="52">
        <v>10</v>
      </c>
      <c r="Y3" s="52">
        <v>10.5</v>
      </c>
      <c r="Z3" s="92" t="s">
        <v>184</v>
      </c>
      <c r="AA3" s="351" t="s">
        <v>58</v>
      </c>
      <c r="AB3" s="351" t="s">
        <v>63</v>
      </c>
      <c r="AC3" s="351" t="s">
        <v>59</v>
      </c>
    </row>
    <row r="4" spans="2:29" s="25" customFormat="1" ht="13.5" customHeight="1">
      <c r="B4" s="339" t="s">
        <v>326</v>
      </c>
      <c r="C4" s="340"/>
      <c r="D4" s="317"/>
      <c r="E4" s="57" t="s">
        <v>109</v>
      </c>
      <c r="F4" s="55" t="s">
        <v>109</v>
      </c>
      <c r="G4" s="55" t="s">
        <v>109</v>
      </c>
      <c r="H4" s="55" t="s">
        <v>109</v>
      </c>
      <c r="I4" s="56" t="s">
        <v>109</v>
      </c>
      <c r="J4" s="55" t="s">
        <v>109</v>
      </c>
      <c r="K4" s="55" t="s">
        <v>109</v>
      </c>
      <c r="L4" s="55" t="s">
        <v>109</v>
      </c>
      <c r="M4" s="55" t="s">
        <v>109</v>
      </c>
      <c r="N4" s="55" t="s">
        <v>109</v>
      </c>
      <c r="O4" s="55" t="s">
        <v>109</v>
      </c>
      <c r="P4" s="55" t="s">
        <v>109</v>
      </c>
      <c r="Q4" s="57" t="s">
        <v>109</v>
      </c>
      <c r="R4" s="55" t="s">
        <v>109</v>
      </c>
      <c r="S4" s="55" t="s">
        <v>109</v>
      </c>
      <c r="T4" s="55" t="s">
        <v>109</v>
      </c>
      <c r="U4" s="55" t="s">
        <v>109</v>
      </c>
      <c r="V4" s="57" t="s">
        <v>109</v>
      </c>
      <c r="W4" s="57" t="s">
        <v>109</v>
      </c>
      <c r="X4" s="55" t="s">
        <v>109</v>
      </c>
      <c r="Y4" s="55" t="s">
        <v>109</v>
      </c>
      <c r="Z4" s="55" t="s">
        <v>109</v>
      </c>
      <c r="AA4" s="317"/>
      <c r="AB4" s="317"/>
      <c r="AC4" s="317"/>
    </row>
    <row r="5" spans="2:29" ht="24" customHeight="1">
      <c r="B5" s="341"/>
      <c r="C5" s="336"/>
      <c r="D5" s="318"/>
      <c r="E5" s="89" t="s">
        <v>185</v>
      </c>
      <c r="F5" s="59">
        <v>1.4</v>
      </c>
      <c r="G5" s="59">
        <v>1.9</v>
      </c>
      <c r="H5" s="59">
        <v>2.4</v>
      </c>
      <c r="I5" s="59">
        <v>2.9</v>
      </c>
      <c r="J5" s="59">
        <v>3.4</v>
      </c>
      <c r="K5" s="59">
        <v>3.9</v>
      </c>
      <c r="L5" s="59">
        <v>4.4</v>
      </c>
      <c r="M5" s="59">
        <v>4.9</v>
      </c>
      <c r="N5" s="59">
        <v>5.4</v>
      </c>
      <c r="O5" s="59">
        <v>5.9</v>
      </c>
      <c r="P5" s="59">
        <v>6.4</v>
      </c>
      <c r="Q5" s="59">
        <v>6.9</v>
      </c>
      <c r="R5" s="59">
        <v>7.4</v>
      </c>
      <c r="S5" s="59">
        <v>7.9</v>
      </c>
      <c r="T5" s="59">
        <v>8.4</v>
      </c>
      <c r="U5" s="59">
        <v>8.9</v>
      </c>
      <c r="V5" s="59">
        <v>9.4</v>
      </c>
      <c r="W5" s="59">
        <v>9.9</v>
      </c>
      <c r="X5" s="59">
        <v>10.4</v>
      </c>
      <c r="Y5" s="59">
        <v>10.9</v>
      </c>
      <c r="Z5" s="59"/>
      <c r="AA5" s="77" t="s">
        <v>186</v>
      </c>
      <c r="AB5" s="77" t="s">
        <v>186</v>
      </c>
      <c r="AC5" s="77" t="s">
        <v>186</v>
      </c>
    </row>
    <row r="6" spans="2:29" ht="12" customHeight="1">
      <c r="B6" s="311" t="s">
        <v>2</v>
      </c>
      <c r="C6" s="324"/>
      <c r="D6" s="26">
        <v>8965</v>
      </c>
      <c r="E6" s="26">
        <v>26</v>
      </c>
      <c r="F6" s="26">
        <v>53</v>
      </c>
      <c r="G6" s="26">
        <v>113</v>
      </c>
      <c r="H6" s="26">
        <v>185</v>
      </c>
      <c r="I6" s="26">
        <v>242</v>
      </c>
      <c r="J6" s="26">
        <v>336</v>
      </c>
      <c r="K6" s="26">
        <v>514</v>
      </c>
      <c r="L6" s="26">
        <v>628</v>
      </c>
      <c r="M6" s="26">
        <v>684</v>
      </c>
      <c r="N6" s="26">
        <v>771</v>
      </c>
      <c r="O6" s="26">
        <v>743</v>
      </c>
      <c r="P6" s="26">
        <v>702</v>
      </c>
      <c r="Q6" s="26">
        <v>688</v>
      </c>
      <c r="R6" s="26">
        <v>612</v>
      </c>
      <c r="S6" s="26">
        <v>576</v>
      </c>
      <c r="T6" s="26">
        <v>492</v>
      </c>
      <c r="U6" s="26">
        <v>391</v>
      </c>
      <c r="V6" s="26">
        <v>303</v>
      </c>
      <c r="W6" s="26">
        <v>173</v>
      </c>
      <c r="X6" s="26">
        <v>171</v>
      </c>
      <c r="Y6" s="26">
        <v>97</v>
      </c>
      <c r="Z6" s="26">
        <v>465</v>
      </c>
      <c r="AA6" s="205">
        <v>6.135084427767354</v>
      </c>
      <c r="AB6" s="232">
        <v>6.47574230699582</v>
      </c>
      <c r="AC6" s="232">
        <v>2.9619127469733253</v>
      </c>
    </row>
    <row r="7" spans="1:29" ht="12" customHeight="1">
      <c r="A7" s="25"/>
      <c r="B7" s="295" t="s">
        <v>3</v>
      </c>
      <c r="C7" s="307"/>
      <c r="D7" s="40">
        <v>7538</v>
      </c>
      <c r="E7" s="41">
        <v>14</v>
      </c>
      <c r="F7" s="41">
        <v>36</v>
      </c>
      <c r="G7" s="41">
        <v>85</v>
      </c>
      <c r="H7" s="41">
        <v>127</v>
      </c>
      <c r="I7" s="41">
        <v>164</v>
      </c>
      <c r="J7" s="41">
        <v>247</v>
      </c>
      <c r="K7" s="41">
        <v>366</v>
      </c>
      <c r="L7" s="41">
        <v>475</v>
      </c>
      <c r="M7" s="41">
        <v>535</v>
      </c>
      <c r="N7" s="41">
        <v>648</v>
      </c>
      <c r="O7" s="41">
        <v>624</v>
      </c>
      <c r="P7" s="41">
        <v>603</v>
      </c>
      <c r="Q7" s="41">
        <v>589</v>
      </c>
      <c r="R7" s="41">
        <v>554</v>
      </c>
      <c r="S7" s="41">
        <v>520</v>
      </c>
      <c r="T7" s="41">
        <v>448</v>
      </c>
      <c r="U7" s="41">
        <v>368</v>
      </c>
      <c r="V7" s="41">
        <v>292</v>
      </c>
      <c r="W7" s="41">
        <v>162</v>
      </c>
      <c r="X7" s="41">
        <v>154</v>
      </c>
      <c r="Y7" s="41">
        <v>91</v>
      </c>
      <c r="Z7" s="41">
        <v>436</v>
      </c>
      <c r="AA7" s="205">
        <v>6.370119964692275</v>
      </c>
      <c r="AB7" s="206">
        <v>6.705198640817389</v>
      </c>
      <c r="AC7" s="206">
        <v>3.0122995871591285</v>
      </c>
    </row>
    <row r="8" spans="2:29" ht="12">
      <c r="B8" s="50"/>
      <c r="C8" s="5" t="s">
        <v>91</v>
      </c>
      <c r="D8" s="42">
        <v>4936</v>
      </c>
      <c r="E8" s="43">
        <v>8</v>
      </c>
      <c r="F8" s="43">
        <v>17</v>
      </c>
      <c r="G8" s="43">
        <v>42</v>
      </c>
      <c r="H8" s="43">
        <v>56</v>
      </c>
      <c r="I8" s="43">
        <v>78</v>
      </c>
      <c r="J8" s="43">
        <v>141</v>
      </c>
      <c r="K8" s="43">
        <v>199</v>
      </c>
      <c r="L8" s="43">
        <v>275</v>
      </c>
      <c r="M8" s="43">
        <v>346</v>
      </c>
      <c r="N8" s="43">
        <v>431</v>
      </c>
      <c r="O8" s="43">
        <v>407</v>
      </c>
      <c r="P8" s="43">
        <v>384</v>
      </c>
      <c r="Q8" s="43">
        <v>403</v>
      </c>
      <c r="R8" s="43">
        <v>372</v>
      </c>
      <c r="S8" s="43">
        <v>359</v>
      </c>
      <c r="T8" s="43">
        <v>323</v>
      </c>
      <c r="U8" s="43">
        <v>264</v>
      </c>
      <c r="V8" s="43">
        <v>219</v>
      </c>
      <c r="W8" s="43">
        <v>123</v>
      </c>
      <c r="X8" s="43">
        <v>113</v>
      </c>
      <c r="Y8" s="43">
        <v>69</v>
      </c>
      <c r="Z8" s="43">
        <v>307</v>
      </c>
      <c r="AA8" s="136">
        <v>6.61113148442664</v>
      </c>
      <c r="AB8" s="134">
        <v>6.933091288345664</v>
      </c>
      <c r="AC8" s="134">
        <v>3.0391629628719494</v>
      </c>
    </row>
    <row r="9" spans="2:29" ht="12">
      <c r="B9" s="50"/>
      <c r="C9" s="5" t="s">
        <v>92</v>
      </c>
      <c r="D9" s="42">
        <v>2145</v>
      </c>
      <c r="E9" s="43">
        <v>6</v>
      </c>
      <c r="F9" s="43">
        <v>16</v>
      </c>
      <c r="G9" s="43">
        <v>36</v>
      </c>
      <c r="H9" s="43">
        <v>57</v>
      </c>
      <c r="I9" s="43">
        <v>77</v>
      </c>
      <c r="J9" s="43">
        <v>91</v>
      </c>
      <c r="K9" s="43">
        <v>140</v>
      </c>
      <c r="L9" s="43">
        <v>151</v>
      </c>
      <c r="M9" s="43">
        <v>147</v>
      </c>
      <c r="N9" s="43">
        <v>163</v>
      </c>
      <c r="O9" s="43">
        <v>178</v>
      </c>
      <c r="P9" s="43">
        <v>184</v>
      </c>
      <c r="Q9" s="43">
        <v>145</v>
      </c>
      <c r="R9" s="43">
        <v>155</v>
      </c>
      <c r="S9" s="43">
        <v>148</v>
      </c>
      <c r="T9" s="43">
        <v>101</v>
      </c>
      <c r="U9" s="43">
        <v>94</v>
      </c>
      <c r="V9" s="43">
        <v>63</v>
      </c>
      <c r="W9" s="43">
        <v>34</v>
      </c>
      <c r="X9" s="43">
        <v>36</v>
      </c>
      <c r="Y9" s="43">
        <v>14</v>
      </c>
      <c r="Z9" s="43">
        <v>109</v>
      </c>
      <c r="AA9" s="136">
        <v>6.030808748339417</v>
      </c>
      <c r="AB9" s="134">
        <v>6.321153163298105</v>
      </c>
      <c r="AC9" s="134">
        <v>2.9870815710111596</v>
      </c>
    </row>
    <row r="10" spans="2:29" ht="12">
      <c r="B10" s="50"/>
      <c r="C10" s="5" t="s">
        <v>93</v>
      </c>
      <c r="D10" s="42">
        <v>457</v>
      </c>
      <c r="E10" s="43">
        <v>0</v>
      </c>
      <c r="F10" s="43">
        <v>3</v>
      </c>
      <c r="G10" s="43">
        <v>7</v>
      </c>
      <c r="H10" s="43">
        <v>14</v>
      </c>
      <c r="I10" s="43">
        <v>9</v>
      </c>
      <c r="J10" s="43">
        <v>15</v>
      </c>
      <c r="K10" s="43">
        <v>27</v>
      </c>
      <c r="L10" s="43">
        <v>49</v>
      </c>
      <c r="M10" s="43">
        <v>42</v>
      </c>
      <c r="N10" s="43">
        <v>54</v>
      </c>
      <c r="O10" s="43">
        <v>39</v>
      </c>
      <c r="P10" s="43">
        <v>35</v>
      </c>
      <c r="Q10" s="43">
        <v>41</v>
      </c>
      <c r="R10" s="43">
        <v>27</v>
      </c>
      <c r="S10" s="43">
        <v>13</v>
      </c>
      <c r="T10" s="43">
        <v>24</v>
      </c>
      <c r="U10" s="43">
        <v>10</v>
      </c>
      <c r="V10" s="43">
        <v>10</v>
      </c>
      <c r="W10" s="43">
        <v>5</v>
      </c>
      <c r="X10" s="43">
        <v>5</v>
      </c>
      <c r="Y10" s="43">
        <v>8</v>
      </c>
      <c r="Z10" s="43">
        <v>20</v>
      </c>
      <c r="AA10" s="136">
        <v>5.608684876196898</v>
      </c>
      <c r="AB10" s="134">
        <v>6.04633527337542</v>
      </c>
      <c r="AC10" s="134">
        <v>2.5248280501407567</v>
      </c>
    </row>
    <row r="11" spans="2:29" ht="12">
      <c r="B11" s="308" t="s">
        <v>7</v>
      </c>
      <c r="C11" s="309"/>
      <c r="D11" s="44">
        <v>1427</v>
      </c>
      <c r="E11" s="45">
        <v>12</v>
      </c>
      <c r="F11" s="45">
        <v>17</v>
      </c>
      <c r="G11" s="45">
        <v>28</v>
      </c>
      <c r="H11" s="45">
        <v>58</v>
      </c>
      <c r="I11" s="45">
        <v>78</v>
      </c>
      <c r="J11" s="45">
        <v>89</v>
      </c>
      <c r="K11" s="45">
        <v>148</v>
      </c>
      <c r="L11" s="45">
        <v>153</v>
      </c>
      <c r="M11" s="45">
        <v>149</v>
      </c>
      <c r="N11" s="45">
        <v>123</v>
      </c>
      <c r="O11" s="45">
        <v>119</v>
      </c>
      <c r="P11" s="45">
        <v>99</v>
      </c>
      <c r="Q11" s="45">
        <v>99</v>
      </c>
      <c r="R11" s="45">
        <v>58</v>
      </c>
      <c r="S11" s="45">
        <v>56</v>
      </c>
      <c r="T11" s="45">
        <v>44</v>
      </c>
      <c r="U11" s="45">
        <v>23</v>
      </c>
      <c r="V11" s="45">
        <v>11</v>
      </c>
      <c r="W11" s="45">
        <v>11</v>
      </c>
      <c r="X11" s="45">
        <v>17</v>
      </c>
      <c r="Y11" s="45">
        <v>6</v>
      </c>
      <c r="Z11" s="45">
        <v>29</v>
      </c>
      <c r="AA11" s="192">
        <v>4.9417526208055556</v>
      </c>
      <c r="AB11" s="130">
        <v>5.26365972511282</v>
      </c>
      <c r="AC11" s="130">
        <v>2.3322876336475913</v>
      </c>
    </row>
    <row r="12" spans="2:29" ht="12" customHeight="1">
      <c r="B12" s="295" t="s">
        <v>315</v>
      </c>
      <c r="C12" s="307"/>
      <c r="D12" s="26">
        <v>107</v>
      </c>
      <c r="E12" s="26">
        <v>0</v>
      </c>
      <c r="F12" s="26">
        <v>3</v>
      </c>
      <c r="G12" s="26">
        <v>3</v>
      </c>
      <c r="H12" s="26">
        <v>8</v>
      </c>
      <c r="I12" s="26">
        <v>0</v>
      </c>
      <c r="J12" s="26">
        <v>8</v>
      </c>
      <c r="K12" s="26">
        <v>11</v>
      </c>
      <c r="L12" s="26">
        <v>14</v>
      </c>
      <c r="M12" s="26">
        <v>10</v>
      </c>
      <c r="N12" s="26">
        <v>9</v>
      </c>
      <c r="O12" s="26">
        <v>12</v>
      </c>
      <c r="P12" s="26">
        <v>6</v>
      </c>
      <c r="Q12" s="26">
        <v>7</v>
      </c>
      <c r="R12" s="26">
        <v>3</v>
      </c>
      <c r="S12" s="26">
        <v>2</v>
      </c>
      <c r="T12" s="26">
        <v>5</v>
      </c>
      <c r="U12" s="26">
        <v>1</v>
      </c>
      <c r="V12" s="26">
        <v>0</v>
      </c>
      <c r="W12" s="26">
        <v>1</v>
      </c>
      <c r="X12" s="26">
        <v>1</v>
      </c>
      <c r="Y12" s="26">
        <v>0</v>
      </c>
      <c r="Z12" s="26">
        <v>3</v>
      </c>
      <c r="AA12" s="136">
        <v>4.811213532389274</v>
      </c>
      <c r="AB12" s="232">
        <v>5.226782252758697</v>
      </c>
      <c r="AC12" s="232">
        <v>2.886097326587677</v>
      </c>
    </row>
    <row r="13" spans="2:29" ht="12" customHeight="1">
      <c r="B13" s="295" t="s">
        <v>316</v>
      </c>
      <c r="C13" s="307"/>
      <c r="D13" s="26">
        <v>111</v>
      </c>
      <c r="E13" s="26">
        <v>0</v>
      </c>
      <c r="F13" s="26">
        <v>1</v>
      </c>
      <c r="G13" s="26">
        <v>2</v>
      </c>
      <c r="H13" s="26">
        <v>5</v>
      </c>
      <c r="I13" s="26">
        <v>9</v>
      </c>
      <c r="J13" s="26">
        <v>5</v>
      </c>
      <c r="K13" s="26">
        <v>15</v>
      </c>
      <c r="L13" s="26">
        <v>11</v>
      </c>
      <c r="M13" s="26">
        <v>8</v>
      </c>
      <c r="N13" s="26">
        <v>9</v>
      </c>
      <c r="O13" s="26">
        <v>16</v>
      </c>
      <c r="P13" s="26">
        <v>5</v>
      </c>
      <c r="Q13" s="26">
        <v>6</v>
      </c>
      <c r="R13" s="26">
        <v>5</v>
      </c>
      <c r="S13" s="26">
        <v>5</v>
      </c>
      <c r="T13" s="26">
        <v>2</v>
      </c>
      <c r="U13" s="26">
        <v>1</v>
      </c>
      <c r="V13" s="26">
        <v>0</v>
      </c>
      <c r="W13" s="26">
        <v>2</v>
      </c>
      <c r="X13" s="26">
        <v>0</v>
      </c>
      <c r="Y13" s="26">
        <v>1</v>
      </c>
      <c r="Z13" s="26">
        <v>3</v>
      </c>
      <c r="AA13" s="136">
        <v>4.996215035366968</v>
      </c>
      <c r="AB13" s="232">
        <v>5.2211276155075135</v>
      </c>
      <c r="AC13" s="232">
        <v>2.3004394129123775</v>
      </c>
    </row>
    <row r="14" spans="2:29" ht="12" customHeight="1">
      <c r="B14" s="295" t="s">
        <v>317</v>
      </c>
      <c r="C14" s="307"/>
      <c r="D14" s="26">
        <v>85</v>
      </c>
      <c r="E14" s="26">
        <v>0</v>
      </c>
      <c r="F14" s="26">
        <v>2</v>
      </c>
      <c r="G14" s="26">
        <v>1</v>
      </c>
      <c r="H14" s="26">
        <v>5</v>
      </c>
      <c r="I14" s="26">
        <v>5</v>
      </c>
      <c r="J14" s="26">
        <v>9</v>
      </c>
      <c r="K14" s="26">
        <v>13</v>
      </c>
      <c r="L14" s="26">
        <v>8</v>
      </c>
      <c r="M14" s="26">
        <v>4</v>
      </c>
      <c r="N14" s="26">
        <v>4</v>
      </c>
      <c r="O14" s="26">
        <v>4</v>
      </c>
      <c r="P14" s="26">
        <v>6</v>
      </c>
      <c r="Q14" s="26">
        <v>8</v>
      </c>
      <c r="R14" s="26">
        <v>5</v>
      </c>
      <c r="S14" s="26">
        <v>3</v>
      </c>
      <c r="T14" s="26">
        <v>1</v>
      </c>
      <c r="U14" s="26">
        <v>2</v>
      </c>
      <c r="V14" s="26">
        <v>1</v>
      </c>
      <c r="W14" s="26">
        <v>0</v>
      </c>
      <c r="X14" s="26">
        <v>3</v>
      </c>
      <c r="Y14" s="26">
        <v>0</v>
      </c>
      <c r="Z14" s="26">
        <v>1</v>
      </c>
      <c r="AA14" s="136">
        <v>4.462800712241921</v>
      </c>
      <c r="AB14" s="232">
        <v>5.160855138389938</v>
      </c>
      <c r="AC14" s="232">
        <v>2.490153091324734</v>
      </c>
    </row>
    <row r="15" spans="2:29" ht="12" customHeight="1">
      <c r="B15" s="295" t="s">
        <v>318</v>
      </c>
      <c r="C15" s="307"/>
      <c r="D15" s="26">
        <v>5126</v>
      </c>
      <c r="E15" s="26">
        <v>9</v>
      </c>
      <c r="F15" s="26">
        <v>17</v>
      </c>
      <c r="G15" s="26">
        <v>44</v>
      </c>
      <c r="H15" s="26">
        <v>60</v>
      </c>
      <c r="I15" s="26">
        <v>87</v>
      </c>
      <c r="J15" s="26">
        <v>150</v>
      </c>
      <c r="K15" s="26">
        <v>212</v>
      </c>
      <c r="L15" s="26">
        <v>303</v>
      </c>
      <c r="M15" s="26">
        <v>364</v>
      </c>
      <c r="N15" s="26">
        <v>447</v>
      </c>
      <c r="O15" s="26">
        <v>424</v>
      </c>
      <c r="P15" s="26">
        <v>398</v>
      </c>
      <c r="Q15" s="26">
        <v>418</v>
      </c>
      <c r="R15" s="26">
        <v>383</v>
      </c>
      <c r="S15" s="26">
        <v>365</v>
      </c>
      <c r="T15" s="26">
        <v>334</v>
      </c>
      <c r="U15" s="26">
        <v>268</v>
      </c>
      <c r="V15" s="26">
        <v>223</v>
      </c>
      <c r="W15" s="26">
        <v>123</v>
      </c>
      <c r="X15" s="26">
        <v>113</v>
      </c>
      <c r="Y15" s="26">
        <v>71</v>
      </c>
      <c r="Z15" s="26">
        <v>313</v>
      </c>
      <c r="AA15" s="136">
        <v>6.558309394673355</v>
      </c>
      <c r="AB15" s="232">
        <v>6.886627889734705</v>
      </c>
      <c r="AC15" s="232">
        <v>3.0224992800731303</v>
      </c>
    </row>
    <row r="16" spans="2:29" ht="12" customHeight="1">
      <c r="B16" s="295" t="s">
        <v>319</v>
      </c>
      <c r="C16" s="307"/>
      <c r="D16" s="26">
        <v>383</v>
      </c>
      <c r="E16" s="26">
        <v>0</v>
      </c>
      <c r="F16" s="26">
        <v>3</v>
      </c>
      <c r="G16" s="26">
        <v>7</v>
      </c>
      <c r="H16" s="26">
        <v>12</v>
      </c>
      <c r="I16" s="26">
        <v>7</v>
      </c>
      <c r="J16" s="26">
        <v>13</v>
      </c>
      <c r="K16" s="26">
        <v>20</v>
      </c>
      <c r="L16" s="26">
        <v>36</v>
      </c>
      <c r="M16" s="26">
        <v>35</v>
      </c>
      <c r="N16" s="26">
        <v>46</v>
      </c>
      <c r="O16" s="26">
        <v>34</v>
      </c>
      <c r="P16" s="26">
        <v>32</v>
      </c>
      <c r="Q16" s="26">
        <v>36</v>
      </c>
      <c r="R16" s="26">
        <v>23</v>
      </c>
      <c r="S16" s="26">
        <v>10</v>
      </c>
      <c r="T16" s="26">
        <v>18</v>
      </c>
      <c r="U16" s="26">
        <v>10</v>
      </c>
      <c r="V16" s="26">
        <v>8</v>
      </c>
      <c r="W16" s="26">
        <v>5</v>
      </c>
      <c r="X16" s="26">
        <v>5</v>
      </c>
      <c r="Y16" s="26">
        <v>7</v>
      </c>
      <c r="Z16" s="26">
        <v>16</v>
      </c>
      <c r="AA16" s="136">
        <v>5.651071121375695</v>
      </c>
      <c r="AB16" s="232">
        <v>6.0731901586189645</v>
      </c>
      <c r="AC16" s="232">
        <v>2.5480039190312644</v>
      </c>
    </row>
    <row r="17" spans="2:29" ht="12" customHeight="1">
      <c r="B17" s="295" t="s">
        <v>320</v>
      </c>
      <c r="C17" s="307"/>
      <c r="D17" s="26">
        <v>15</v>
      </c>
      <c r="E17" s="26">
        <v>0</v>
      </c>
      <c r="F17" s="26">
        <v>0</v>
      </c>
      <c r="G17" s="26">
        <v>2</v>
      </c>
      <c r="H17" s="26">
        <v>1</v>
      </c>
      <c r="I17" s="26">
        <v>1</v>
      </c>
      <c r="J17" s="26">
        <v>1</v>
      </c>
      <c r="K17" s="26">
        <v>0</v>
      </c>
      <c r="L17" s="26">
        <v>2</v>
      </c>
      <c r="M17" s="26">
        <v>1</v>
      </c>
      <c r="N17" s="26">
        <v>2</v>
      </c>
      <c r="O17" s="26">
        <v>1</v>
      </c>
      <c r="P17" s="26">
        <v>0</v>
      </c>
      <c r="Q17" s="26">
        <v>2</v>
      </c>
      <c r="R17" s="26">
        <v>0</v>
      </c>
      <c r="S17" s="26">
        <v>1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1</v>
      </c>
      <c r="AA17" s="136">
        <v>4.871291567636231</v>
      </c>
      <c r="AB17" s="232">
        <v>4.985083526227689</v>
      </c>
      <c r="AC17" s="232">
        <v>2.534708862011221</v>
      </c>
    </row>
    <row r="18" spans="2:29" ht="12" customHeight="1">
      <c r="B18" s="295" t="s">
        <v>321</v>
      </c>
      <c r="C18" s="307"/>
      <c r="D18" s="26">
        <v>2145</v>
      </c>
      <c r="E18" s="26">
        <v>6</v>
      </c>
      <c r="F18" s="26">
        <v>16</v>
      </c>
      <c r="G18" s="26">
        <v>36</v>
      </c>
      <c r="H18" s="26">
        <v>57</v>
      </c>
      <c r="I18" s="26">
        <v>77</v>
      </c>
      <c r="J18" s="26">
        <v>91</v>
      </c>
      <c r="K18" s="26">
        <v>140</v>
      </c>
      <c r="L18" s="26">
        <v>151</v>
      </c>
      <c r="M18" s="26">
        <v>147</v>
      </c>
      <c r="N18" s="26">
        <v>163</v>
      </c>
      <c r="O18" s="26">
        <v>178</v>
      </c>
      <c r="P18" s="26">
        <v>184</v>
      </c>
      <c r="Q18" s="26">
        <v>145</v>
      </c>
      <c r="R18" s="26">
        <v>155</v>
      </c>
      <c r="S18" s="26">
        <v>148</v>
      </c>
      <c r="T18" s="26">
        <v>101</v>
      </c>
      <c r="U18" s="26">
        <v>94</v>
      </c>
      <c r="V18" s="26">
        <v>63</v>
      </c>
      <c r="W18" s="26">
        <v>34</v>
      </c>
      <c r="X18" s="26">
        <v>36</v>
      </c>
      <c r="Y18" s="26">
        <v>14</v>
      </c>
      <c r="Z18" s="26">
        <v>109</v>
      </c>
      <c r="AA18" s="136">
        <v>6.030808748339417</v>
      </c>
      <c r="AB18" s="232">
        <v>6.321153163298105</v>
      </c>
      <c r="AC18" s="232">
        <v>2.9870815710111596</v>
      </c>
    </row>
    <row r="19" spans="2:29" ht="12" customHeight="1">
      <c r="B19" s="295" t="s">
        <v>322</v>
      </c>
      <c r="C19" s="307"/>
      <c r="D19" s="26">
        <v>307</v>
      </c>
      <c r="E19" s="26">
        <v>0</v>
      </c>
      <c r="F19" s="26">
        <v>1</v>
      </c>
      <c r="G19" s="26">
        <v>4</v>
      </c>
      <c r="H19" s="26">
        <v>8</v>
      </c>
      <c r="I19" s="26">
        <v>18</v>
      </c>
      <c r="J19" s="26">
        <v>18</v>
      </c>
      <c r="K19" s="26">
        <v>31</v>
      </c>
      <c r="L19" s="26">
        <v>27</v>
      </c>
      <c r="M19" s="26">
        <v>42</v>
      </c>
      <c r="N19" s="26">
        <v>20</v>
      </c>
      <c r="O19" s="26">
        <v>20</v>
      </c>
      <c r="P19" s="26">
        <v>34</v>
      </c>
      <c r="Q19" s="26">
        <v>22</v>
      </c>
      <c r="R19" s="26">
        <v>10</v>
      </c>
      <c r="S19" s="26">
        <v>17</v>
      </c>
      <c r="T19" s="26">
        <v>12</v>
      </c>
      <c r="U19" s="26">
        <v>7</v>
      </c>
      <c r="V19" s="26">
        <v>1</v>
      </c>
      <c r="W19" s="26">
        <v>2</v>
      </c>
      <c r="X19" s="26">
        <v>5</v>
      </c>
      <c r="Y19" s="26">
        <v>1</v>
      </c>
      <c r="Z19" s="26">
        <v>7</v>
      </c>
      <c r="AA19" s="136">
        <v>5.071392528317388</v>
      </c>
      <c r="AB19" s="232">
        <v>5.5184301408029715</v>
      </c>
      <c r="AC19" s="232">
        <v>2.249155851390395</v>
      </c>
    </row>
    <row r="20" spans="2:29" ht="12" customHeight="1">
      <c r="B20" s="295" t="s">
        <v>323</v>
      </c>
      <c r="C20" s="307"/>
      <c r="D20" s="26">
        <v>77</v>
      </c>
      <c r="E20" s="26">
        <v>2</v>
      </c>
      <c r="F20" s="26">
        <v>1</v>
      </c>
      <c r="G20" s="26">
        <v>1</v>
      </c>
      <c r="H20" s="26">
        <v>6</v>
      </c>
      <c r="I20" s="26">
        <v>6</v>
      </c>
      <c r="J20" s="26">
        <v>4</v>
      </c>
      <c r="K20" s="26">
        <v>9</v>
      </c>
      <c r="L20" s="26">
        <v>11</v>
      </c>
      <c r="M20" s="26">
        <v>5</v>
      </c>
      <c r="N20" s="26">
        <v>5</v>
      </c>
      <c r="O20" s="26">
        <v>8</v>
      </c>
      <c r="P20" s="26">
        <v>3</v>
      </c>
      <c r="Q20" s="26">
        <v>5</v>
      </c>
      <c r="R20" s="26">
        <v>3</v>
      </c>
      <c r="S20" s="26">
        <v>2</v>
      </c>
      <c r="T20" s="26">
        <v>2</v>
      </c>
      <c r="U20" s="26">
        <v>2</v>
      </c>
      <c r="V20" s="26">
        <v>0</v>
      </c>
      <c r="W20" s="26">
        <v>0</v>
      </c>
      <c r="X20" s="26">
        <v>0</v>
      </c>
      <c r="Y20" s="26">
        <v>1</v>
      </c>
      <c r="Z20" s="26">
        <v>1</v>
      </c>
      <c r="AA20" s="136">
        <v>4.2822472369192575</v>
      </c>
      <c r="AB20" s="232">
        <v>4.782132199025406</v>
      </c>
      <c r="AC20" s="232">
        <v>2.140942303846028</v>
      </c>
    </row>
    <row r="21" spans="2:29" ht="12" customHeight="1">
      <c r="B21" s="295" t="s">
        <v>344</v>
      </c>
      <c r="C21" s="307"/>
      <c r="D21" s="26">
        <v>383</v>
      </c>
      <c r="E21" s="26">
        <v>3</v>
      </c>
      <c r="F21" s="26">
        <v>4</v>
      </c>
      <c r="G21" s="26">
        <v>6</v>
      </c>
      <c r="H21" s="26">
        <v>13</v>
      </c>
      <c r="I21" s="26">
        <v>22</v>
      </c>
      <c r="J21" s="26">
        <v>20</v>
      </c>
      <c r="K21" s="26">
        <v>41</v>
      </c>
      <c r="L21" s="26">
        <v>43</v>
      </c>
      <c r="M21" s="26">
        <v>49</v>
      </c>
      <c r="N21" s="26">
        <v>44</v>
      </c>
      <c r="O21" s="26">
        <v>23</v>
      </c>
      <c r="P21" s="26">
        <v>21</v>
      </c>
      <c r="Q21" s="26">
        <v>24</v>
      </c>
      <c r="R21" s="26">
        <v>18</v>
      </c>
      <c r="S21" s="26">
        <v>20</v>
      </c>
      <c r="T21" s="26">
        <v>9</v>
      </c>
      <c r="U21" s="26">
        <v>3</v>
      </c>
      <c r="V21" s="26">
        <v>1</v>
      </c>
      <c r="W21" s="26">
        <v>4</v>
      </c>
      <c r="X21" s="26">
        <v>6</v>
      </c>
      <c r="Y21" s="26">
        <v>2</v>
      </c>
      <c r="Z21" s="26">
        <v>7</v>
      </c>
      <c r="AA21" s="136">
        <v>4.9285922319002236</v>
      </c>
      <c r="AB21" s="232">
        <v>5.244361198837021</v>
      </c>
      <c r="AC21" s="232">
        <v>2.1995669009641836</v>
      </c>
    </row>
    <row r="22" spans="2:29" ht="12" customHeight="1">
      <c r="B22" s="308" t="s">
        <v>324</v>
      </c>
      <c r="C22" s="309"/>
      <c r="D22" s="26">
        <v>226</v>
      </c>
      <c r="E22" s="26">
        <v>6</v>
      </c>
      <c r="F22" s="26">
        <v>5</v>
      </c>
      <c r="G22" s="26">
        <v>7</v>
      </c>
      <c r="H22" s="26">
        <v>10</v>
      </c>
      <c r="I22" s="26">
        <v>10</v>
      </c>
      <c r="J22" s="26">
        <v>17</v>
      </c>
      <c r="K22" s="26">
        <v>22</v>
      </c>
      <c r="L22" s="26">
        <v>22</v>
      </c>
      <c r="M22" s="26">
        <v>19</v>
      </c>
      <c r="N22" s="26">
        <v>22</v>
      </c>
      <c r="O22" s="26">
        <v>23</v>
      </c>
      <c r="P22" s="26">
        <v>13</v>
      </c>
      <c r="Q22" s="26">
        <v>15</v>
      </c>
      <c r="R22" s="26">
        <v>7</v>
      </c>
      <c r="S22" s="26">
        <v>3</v>
      </c>
      <c r="T22" s="26">
        <v>8</v>
      </c>
      <c r="U22" s="26">
        <v>3</v>
      </c>
      <c r="V22" s="26">
        <v>6</v>
      </c>
      <c r="W22" s="26">
        <v>2</v>
      </c>
      <c r="X22" s="26">
        <v>2</v>
      </c>
      <c r="Y22" s="26">
        <v>0</v>
      </c>
      <c r="Z22" s="26">
        <v>4</v>
      </c>
      <c r="AA22" s="136">
        <v>4.8699807732492255</v>
      </c>
      <c r="AB22" s="232">
        <v>5.070962281780801</v>
      </c>
      <c r="AC22" s="232">
        <v>2.459348636189681</v>
      </c>
    </row>
    <row r="23" spans="2:29" ht="12">
      <c r="B23" s="295" t="s">
        <v>8</v>
      </c>
      <c r="C23" s="307"/>
      <c r="D23" s="40">
        <v>107</v>
      </c>
      <c r="E23" s="41">
        <v>0</v>
      </c>
      <c r="F23" s="41">
        <v>3</v>
      </c>
      <c r="G23" s="41">
        <v>3</v>
      </c>
      <c r="H23" s="41">
        <v>8</v>
      </c>
      <c r="I23" s="41">
        <v>0</v>
      </c>
      <c r="J23" s="41">
        <v>8</v>
      </c>
      <c r="K23" s="41">
        <v>11</v>
      </c>
      <c r="L23" s="41">
        <v>14</v>
      </c>
      <c r="M23" s="41">
        <v>10</v>
      </c>
      <c r="N23" s="41">
        <v>9</v>
      </c>
      <c r="O23" s="41">
        <v>12</v>
      </c>
      <c r="P23" s="41">
        <v>6</v>
      </c>
      <c r="Q23" s="41">
        <v>7</v>
      </c>
      <c r="R23" s="41">
        <v>3</v>
      </c>
      <c r="S23" s="41">
        <v>2</v>
      </c>
      <c r="T23" s="41">
        <v>5</v>
      </c>
      <c r="U23" s="41">
        <v>1</v>
      </c>
      <c r="V23" s="41">
        <v>0</v>
      </c>
      <c r="W23" s="41">
        <v>1</v>
      </c>
      <c r="X23" s="41">
        <v>1</v>
      </c>
      <c r="Y23" s="41">
        <v>0</v>
      </c>
      <c r="Z23" s="41">
        <v>3</v>
      </c>
      <c r="AA23" s="205">
        <v>4.811213532389274</v>
      </c>
      <c r="AB23" s="206">
        <v>5.226782252758697</v>
      </c>
      <c r="AC23" s="206">
        <v>2.886097326587677</v>
      </c>
    </row>
    <row r="24" spans="2:29" ht="12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</v>
      </c>
      <c r="AA24" s="136" t="s">
        <v>356</v>
      </c>
      <c r="AB24" s="134" t="s">
        <v>356</v>
      </c>
      <c r="AC24" s="134" t="s">
        <v>356</v>
      </c>
    </row>
    <row r="25" spans="2:29" ht="12">
      <c r="B25" s="295" t="s">
        <v>10</v>
      </c>
      <c r="C25" s="307"/>
      <c r="D25" s="201">
        <v>51</v>
      </c>
      <c r="E25" s="202">
        <v>0</v>
      </c>
      <c r="F25" s="202">
        <v>0</v>
      </c>
      <c r="G25" s="202">
        <v>1</v>
      </c>
      <c r="H25" s="202">
        <v>4</v>
      </c>
      <c r="I25" s="202">
        <v>4</v>
      </c>
      <c r="J25" s="202">
        <v>2</v>
      </c>
      <c r="K25" s="202">
        <v>8</v>
      </c>
      <c r="L25" s="202">
        <v>8</v>
      </c>
      <c r="M25" s="202">
        <v>4</v>
      </c>
      <c r="N25" s="202">
        <v>5</v>
      </c>
      <c r="O25" s="202">
        <v>5</v>
      </c>
      <c r="P25" s="202">
        <v>3</v>
      </c>
      <c r="Q25" s="202">
        <v>1</v>
      </c>
      <c r="R25" s="202">
        <v>2</v>
      </c>
      <c r="S25" s="202">
        <v>2</v>
      </c>
      <c r="T25" s="202">
        <v>0</v>
      </c>
      <c r="U25" s="202">
        <v>0</v>
      </c>
      <c r="V25" s="202">
        <v>0</v>
      </c>
      <c r="W25" s="202">
        <v>2</v>
      </c>
      <c r="X25" s="202">
        <v>0</v>
      </c>
      <c r="Y25" s="202">
        <v>0</v>
      </c>
      <c r="Z25" s="202">
        <v>0</v>
      </c>
      <c r="AA25" s="113">
        <v>4.312980726983836</v>
      </c>
      <c r="AB25" s="115">
        <v>4.725804044256013</v>
      </c>
      <c r="AC25" s="115">
        <v>1.7864827869036393</v>
      </c>
    </row>
    <row r="26" spans="2:29" ht="12">
      <c r="B26" s="295" t="s">
        <v>11</v>
      </c>
      <c r="C26" s="307"/>
      <c r="D26" s="42">
        <v>46</v>
      </c>
      <c r="E26" s="43">
        <v>0</v>
      </c>
      <c r="F26" s="43">
        <v>0</v>
      </c>
      <c r="G26" s="43">
        <v>1</v>
      </c>
      <c r="H26" s="43">
        <v>1</v>
      </c>
      <c r="I26" s="43">
        <v>5</v>
      </c>
      <c r="J26" s="43">
        <v>2</v>
      </c>
      <c r="K26" s="43">
        <v>6</v>
      </c>
      <c r="L26" s="43">
        <v>1</v>
      </c>
      <c r="M26" s="43">
        <v>3</v>
      </c>
      <c r="N26" s="43">
        <v>4</v>
      </c>
      <c r="O26" s="43">
        <v>6</v>
      </c>
      <c r="P26" s="43">
        <v>1</v>
      </c>
      <c r="Q26" s="43">
        <v>5</v>
      </c>
      <c r="R26" s="43">
        <v>3</v>
      </c>
      <c r="S26" s="43">
        <v>3</v>
      </c>
      <c r="T26" s="43">
        <v>1</v>
      </c>
      <c r="U26" s="43">
        <v>1</v>
      </c>
      <c r="V26" s="43">
        <v>0</v>
      </c>
      <c r="W26" s="43">
        <v>0</v>
      </c>
      <c r="X26" s="43">
        <v>0</v>
      </c>
      <c r="Y26" s="43">
        <v>1</v>
      </c>
      <c r="Z26" s="43">
        <v>2</v>
      </c>
      <c r="AA26" s="136">
        <v>5.503702183621696</v>
      </c>
      <c r="AB26" s="134">
        <v>5.693797429010056</v>
      </c>
      <c r="AC26" s="134">
        <v>2.6975686776006538</v>
      </c>
    </row>
    <row r="27" spans="2:29" ht="12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136" t="s">
        <v>356</v>
      </c>
      <c r="AB27" s="134" t="s">
        <v>356</v>
      </c>
      <c r="AC27" s="134" t="s">
        <v>356</v>
      </c>
    </row>
    <row r="28" spans="2:29" ht="12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136" t="s">
        <v>356</v>
      </c>
      <c r="AB28" s="134" t="s">
        <v>356</v>
      </c>
      <c r="AC28" s="115" t="s">
        <v>356</v>
      </c>
    </row>
    <row r="29" spans="2:29" ht="12">
      <c r="B29" s="295" t="s">
        <v>14</v>
      </c>
      <c r="C29" s="307"/>
      <c r="D29" s="201">
        <v>14</v>
      </c>
      <c r="E29" s="202">
        <v>0</v>
      </c>
      <c r="F29" s="202">
        <v>1</v>
      </c>
      <c r="G29" s="202">
        <v>0</v>
      </c>
      <c r="H29" s="202">
        <v>0</v>
      </c>
      <c r="I29" s="202">
        <v>0</v>
      </c>
      <c r="J29" s="202">
        <v>1</v>
      </c>
      <c r="K29" s="202">
        <v>1</v>
      </c>
      <c r="L29" s="202">
        <v>2</v>
      </c>
      <c r="M29" s="202">
        <v>1</v>
      </c>
      <c r="N29" s="202">
        <v>0</v>
      </c>
      <c r="O29" s="202">
        <v>5</v>
      </c>
      <c r="P29" s="202">
        <v>1</v>
      </c>
      <c r="Q29" s="202">
        <v>0</v>
      </c>
      <c r="R29" s="202">
        <v>0</v>
      </c>
      <c r="S29" s="202">
        <v>0</v>
      </c>
      <c r="T29" s="202">
        <v>1</v>
      </c>
      <c r="U29" s="202">
        <v>0</v>
      </c>
      <c r="V29" s="202">
        <v>0</v>
      </c>
      <c r="W29" s="202">
        <v>0</v>
      </c>
      <c r="X29" s="202">
        <v>0</v>
      </c>
      <c r="Y29" s="202">
        <v>0</v>
      </c>
      <c r="Z29" s="202">
        <v>1</v>
      </c>
      <c r="AA29" s="113">
        <v>5.634031566472192</v>
      </c>
      <c r="AB29" s="115">
        <v>5.472462666415334</v>
      </c>
      <c r="AC29" s="115">
        <v>2.3437759431183225</v>
      </c>
    </row>
    <row r="30" spans="2:29" ht="12">
      <c r="B30" s="295" t="s">
        <v>15</v>
      </c>
      <c r="C30" s="307"/>
      <c r="D30" s="201">
        <v>106</v>
      </c>
      <c r="E30" s="202">
        <v>1</v>
      </c>
      <c r="F30" s="202">
        <v>0</v>
      </c>
      <c r="G30" s="202">
        <v>2</v>
      </c>
      <c r="H30" s="202">
        <v>2</v>
      </c>
      <c r="I30" s="202">
        <v>6</v>
      </c>
      <c r="J30" s="202">
        <v>7</v>
      </c>
      <c r="K30" s="202">
        <v>5</v>
      </c>
      <c r="L30" s="202">
        <v>12</v>
      </c>
      <c r="M30" s="202">
        <v>11</v>
      </c>
      <c r="N30" s="202">
        <v>8</v>
      </c>
      <c r="O30" s="202">
        <v>11</v>
      </c>
      <c r="P30" s="202">
        <v>10</v>
      </c>
      <c r="Q30" s="202">
        <v>9</v>
      </c>
      <c r="R30" s="202">
        <v>5</v>
      </c>
      <c r="S30" s="202">
        <v>3</v>
      </c>
      <c r="T30" s="202">
        <v>5</v>
      </c>
      <c r="U30" s="202">
        <v>4</v>
      </c>
      <c r="V30" s="202">
        <v>2</v>
      </c>
      <c r="W30" s="202">
        <v>0</v>
      </c>
      <c r="X30" s="202">
        <v>0</v>
      </c>
      <c r="Y30" s="202">
        <v>1</v>
      </c>
      <c r="Z30" s="202">
        <v>2</v>
      </c>
      <c r="AA30" s="136">
        <v>5.4159799771299735</v>
      </c>
      <c r="AB30" s="134">
        <v>5.5569518832335545</v>
      </c>
      <c r="AC30" s="134">
        <v>2.1706768927044</v>
      </c>
    </row>
    <row r="31" spans="2:29" ht="12">
      <c r="B31" s="295" t="s">
        <v>16</v>
      </c>
      <c r="C31" s="307"/>
      <c r="D31" s="201">
        <v>24</v>
      </c>
      <c r="E31" s="202">
        <v>0</v>
      </c>
      <c r="F31" s="202">
        <v>0</v>
      </c>
      <c r="G31" s="202">
        <v>0</v>
      </c>
      <c r="H31" s="202">
        <v>2</v>
      </c>
      <c r="I31" s="202">
        <v>0</v>
      </c>
      <c r="J31" s="202">
        <v>4</v>
      </c>
      <c r="K31" s="202">
        <v>4</v>
      </c>
      <c r="L31" s="202">
        <v>1</v>
      </c>
      <c r="M31" s="202">
        <v>1</v>
      </c>
      <c r="N31" s="202">
        <v>1</v>
      </c>
      <c r="O31" s="202">
        <v>1</v>
      </c>
      <c r="P31" s="202">
        <v>2</v>
      </c>
      <c r="Q31" s="202">
        <v>0</v>
      </c>
      <c r="R31" s="202">
        <v>2</v>
      </c>
      <c r="S31" s="202">
        <v>2</v>
      </c>
      <c r="T31" s="202">
        <v>0</v>
      </c>
      <c r="U31" s="202">
        <v>2</v>
      </c>
      <c r="V31" s="202">
        <v>1</v>
      </c>
      <c r="W31" s="202">
        <v>0</v>
      </c>
      <c r="X31" s="202">
        <v>1</v>
      </c>
      <c r="Y31" s="202">
        <v>0</v>
      </c>
      <c r="Z31" s="202">
        <v>0</v>
      </c>
      <c r="AA31" s="136">
        <v>4.892114551722772</v>
      </c>
      <c r="AB31" s="134">
        <v>5.511938347130518</v>
      </c>
      <c r="AC31" s="134">
        <v>2.3908853877062364</v>
      </c>
    </row>
    <row r="32" spans="2:29" ht="12">
      <c r="B32" s="295" t="s">
        <v>17</v>
      </c>
      <c r="C32" s="307"/>
      <c r="D32" s="201">
        <v>25</v>
      </c>
      <c r="E32" s="202">
        <v>0</v>
      </c>
      <c r="F32" s="202">
        <v>1</v>
      </c>
      <c r="G32" s="202">
        <v>1</v>
      </c>
      <c r="H32" s="202">
        <v>0</v>
      </c>
      <c r="I32" s="202">
        <v>1</v>
      </c>
      <c r="J32" s="202">
        <v>3</v>
      </c>
      <c r="K32" s="202">
        <v>2</v>
      </c>
      <c r="L32" s="202">
        <v>4</v>
      </c>
      <c r="M32" s="202">
        <v>2</v>
      </c>
      <c r="N32" s="202">
        <v>1</v>
      </c>
      <c r="O32" s="202">
        <v>0</v>
      </c>
      <c r="P32" s="202">
        <v>2</v>
      </c>
      <c r="Q32" s="202">
        <v>4</v>
      </c>
      <c r="R32" s="202">
        <v>1</v>
      </c>
      <c r="S32" s="202">
        <v>1</v>
      </c>
      <c r="T32" s="202">
        <v>1</v>
      </c>
      <c r="U32" s="202">
        <v>0</v>
      </c>
      <c r="V32" s="202">
        <v>0</v>
      </c>
      <c r="W32" s="202">
        <v>0</v>
      </c>
      <c r="X32" s="202">
        <v>0</v>
      </c>
      <c r="Y32" s="202">
        <v>0</v>
      </c>
      <c r="Z32" s="202">
        <v>1</v>
      </c>
      <c r="AA32" s="136">
        <v>4.787458702961693</v>
      </c>
      <c r="AB32" s="134">
        <v>5.390986043087691</v>
      </c>
      <c r="AC32" s="134">
        <v>3.0388094803787604</v>
      </c>
    </row>
    <row r="33" spans="2:29" ht="12">
      <c r="B33" s="295" t="s">
        <v>18</v>
      </c>
      <c r="C33" s="307"/>
      <c r="D33" s="42">
        <v>499</v>
      </c>
      <c r="E33" s="43">
        <v>3</v>
      </c>
      <c r="F33" s="43">
        <v>4</v>
      </c>
      <c r="G33" s="43">
        <v>4</v>
      </c>
      <c r="H33" s="43">
        <v>6</v>
      </c>
      <c r="I33" s="43">
        <v>6</v>
      </c>
      <c r="J33" s="43">
        <v>20</v>
      </c>
      <c r="K33" s="43">
        <v>18</v>
      </c>
      <c r="L33" s="43">
        <v>34</v>
      </c>
      <c r="M33" s="43">
        <v>44</v>
      </c>
      <c r="N33" s="43">
        <v>43</v>
      </c>
      <c r="O33" s="43">
        <v>47</v>
      </c>
      <c r="P33" s="43">
        <v>47</v>
      </c>
      <c r="Q33" s="43">
        <v>33</v>
      </c>
      <c r="R33" s="43">
        <v>44</v>
      </c>
      <c r="S33" s="43">
        <v>42</v>
      </c>
      <c r="T33" s="43">
        <v>32</v>
      </c>
      <c r="U33" s="43">
        <v>26</v>
      </c>
      <c r="V33" s="43">
        <v>16</v>
      </c>
      <c r="W33" s="43">
        <v>6</v>
      </c>
      <c r="X33" s="43">
        <v>2</v>
      </c>
      <c r="Y33" s="43">
        <v>5</v>
      </c>
      <c r="Z33" s="43">
        <v>17</v>
      </c>
      <c r="AA33" s="136">
        <v>6.257501363884343</v>
      </c>
      <c r="AB33" s="134">
        <v>6.4239925387306585</v>
      </c>
      <c r="AC33" s="134">
        <v>2.460074543984698</v>
      </c>
    </row>
    <row r="34" spans="2:29" ht="12">
      <c r="B34" s="295" t="s">
        <v>19</v>
      </c>
      <c r="C34" s="307"/>
      <c r="D34" s="42">
        <v>499</v>
      </c>
      <c r="E34" s="43">
        <v>2</v>
      </c>
      <c r="F34" s="43">
        <v>0</v>
      </c>
      <c r="G34" s="43">
        <v>3</v>
      </c>
      <c r="H34" s="43">
        <v>10</v>
      </c>
      <c r="I34" s="43">
        <v>8</v>
      </c>
      <c r="J34" s="43">
        <v>11</v>
      </c>
      <c r="K34" s="43">
        <v>34</v>
      </c>
      <c r="L34" s="43">
        <v>33</v>
      </c>
      <c r="M34" s="43">
        <v>35</v>
      </c>
      <c r="N34" s="43">
        <v>53</v>
      </c>
      <c r="O34" s="43">
        <v>48</v>
      </c>
      <c r="P34" s="43">
        <v>41</v>
      </c>
      <c r="Q34" s="43">
        <v>34</v>
      </c>
      <c r="R34" s="43">
        <v>47</v>
      </c>
      <c r="S34" s="43">
        <v>38</v>
      </c>
      <c r="T34" s="43">
        <v>29</v>
      </c>
      <c r="U34" s="43">
        <v>13</v>
      </c>
      <c r="V34" s="43">
        <v>16</v>
      </c>
      <c r="W34" s="43">
        <v>8</v>
      </c>
      <c r="X34" s="43">
        <v>11</v>
      </c>
      <c r="Y34" s="43">
        <v>3</v>
      </c>
      <c r="Z34" s="43">
        <v>22</v>
      </c>
      <c r="AA34" s="136">
        <v>6.211254538051169</v>
      </c>
      <c r="AB34" s="134">
        <v>6.553949264649389</v>
      </c>
      <c r="AC34" s="134">
        <v>2.939409082649625</v>
      </c>
    </row>
    <row r="35" spans="2:29" ht="12">
      <c r="B35" s="295" t="s">
        <v>20</v>
      </c>
      <c r="C35" s="307"/>
      <c r="D35" s="42">
        <v>2895</v>
      </c>
      <c r="E35" s="43">
        <v>1</v>
      </c>
      <c r="F35" s="43">
        <v>9</v>
      </c>
      <c r="G35" s="43">
        <v>24</v>
      </c>
      <c r="H35" s="43">
        <v>30</v>
      </c>
      <c r="I35" s="43">
        <v>49</v>
      </c>
      <c r="J35" s="43">
        <v>67</v>
      </c>
      <c r="K35" s="43">
        <v>105</v>
      </c>
      <c r="L35" s="43">
        <v>144</v>
      </c>
      <c r="M35" s="43">
        <v>202</v>
      </c>
      <c r="N35" s="43">
        <v>243</v>
      </c>
      <c r="O35" s="43">
        <v>205</v>
      </c>
      <c r="P35" s="43">
        <v>215</v>
      </c>
      <c r="Q35" s="43">
        <v>239</v>
      </c>
      <c r="R35" s="43">
        <v>206</v>
      </c>
      <c r="S35" s="43">
        <v>197</v>
      </c>
      <c r="T35" s="43">
        <v>193</v>
      </c>
      <c r="U35" s="43">
        <v>181</v>
      </c>
      <c r="V35" s="43">
        <v>146</v>
      </c>
      <c r="W35" s="43">
        <v>92</v>
      </c>
      <c r="X35" s="43">
        <v>78</v>
      </c>
      <c r="Y35" s="43">
        <v>48</v>
      </c>
      <c r="Z35" s="43">
        <v>221</v>
      </c>
      <c r="AA35" s="136">
        <v>6.827374830235264</v>
      </c>
      <c r="AB35" s="134">
        <v>7.190943758398947</v>
      </c>
      <c r="AC35" s="134">
        <v>3.239249873750879</v>
      </c>
    </row>
    <row r="36" spans="2:29" ht="12">
      <c r="B36" s="295" t="s">
        <v>21</v>
      </c>
      <c r="C36" s="307"/>
      <c r="D36" s="42">
        <v>1043</v>
      </c>
      <c r="E36" s="43">
        <v>2</v>
      </c>
      <c r="F36" s="43">
        <v>4</v>
      </c>
      <c r="G36" s="43">
        <v>11</v>
      </c>
      <c r="H36" s="43">
        <v>10</v>
      </c>
      <c r="I36" s="43">
        <v>15</v>
      </c>
      <c r="J36" s="43">
        <v>43</v>
      </c>
      <c r="K36" s="43">
        <v>42</v>
      </c>
      <c r="L36" s="43">
        <v>64</v>
      </c>
      <c r="M36" s="43">
        <v>65</v>
      </c>
      <c r="N36" s="43">
        <v>92</v>
      </c>
      <c r="O36" s="43">
        <v>107</v>
      </c>
      <c r="P36" s="43">
        <v>81</v>
      </c>
      <c r="Q36" s="43">
        <v>97</v>
      </c>
      <c r="R36" s="43">
        <v>75</v>
      </c>
      <c r="S36" s="43">
        <v>82</v>
      </c>
      <c r="T36" s="43">
        <v>69</v>
      </c>
      <c r="U36" s="43">
        <v>44</v>
      </c>
      <c r="V36" s="43">
        <v>41</v>
      </c>
      <c r="W36" s="43">
        <v>17</v>
      </c>
      <c r="X36" s="43">
        <v>22</v>
      </c>
      <c r="Y36" s="43">
        <v>13</v>
      </c>
      <c r="Z36" s="43">
        <v>47</v>
      </c>
      <c r="AA36" s="136">
        <v>6.429762004429595</v>
      </c>
      <c r="AB36" s="134">
        <v>6.642342721785826</v>
      </c>
      <c r="AC36" s="134">
        <v>2.6681132446314213</v>
      </c>
    </row>
    <row r="37" spans="2:29" ht="12">
      <c r="B37" s="295" t="s">
        <v>22</v>
      </c>
      <c r="C37" s="307"/>
      <c r="D37" s="42">
        <v>16</v>
      </c>
      <c r="E37" s="43">
        <v>0</v>
      </c>
      <c r="F37" s="43">
        <v>1</v>
      </c>
      <c r="G37" s="43">
        <v>0</v>
      </c>
      <c r="H37" s="43">
        <v>1</v>
      </c>
      <c r="I37" s="43">
        <v>1</v>
      </c>
      <c r="J37" s="43">
        <v>1</v>
      </c>
      <c r="K37" s="43">
        <v>5</v>
      </c>
      <c r="L37" s="43">
        <v>1</v>
      </c>
      <c r="M37" s="43">
        <v>1</v>
      </c>
      <c r="N37" s="43">
        <v>1</v>
      </c>
      <c r="O37" s="43">
        <v>0</v>
      </c>
      <c r="P37" s="43">
        <v>1</v>
      </c>
      <c r="Q37" s="43">
        <v>2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1</v>
      </c>
      <c r="Y37" s="43">
        <v>0</v>
      </c>
      <c r="Z37" s="43">
        <v>0</v>
      </c>
      <c r="AA37" s="136">
        <v>3.6943278929503345</v>
      </c>
      <c r="AB37" s="134">
        <v>4.514377926472208</v>
      </c>
      <c r="AC37" s="134">
        <v>2.150988502653749</v>
      </c>
    </row>
    <row r="38" spans="2:29" ht="12">
      <c r="B38" s="295" t="s">
        <v>23</v>
      </c>
      <c r="C38" s="307"/>
      <c r="D38" s="201">
        <v>5</v>
      </c>
      <c r="E38" s="202">
        <v>0</v>
      </c>
      <c r="F38" s="202">
        <v>0</v>
      </c>
      <c r="G38" s="202">
        <v>1</v>
      </c>
      <c r="H38" s="202">
        <v>1</v>
      </c>
      <c r="I38" s="202">
        <v>0</v>
      </c>
      <c r="J38" s="202">
        <v>1</v>
      </c>
      <c r="K38" s="202">
        <v>0</v>
      </c>
      <c r="L38" s="202">
        <v>1</v>
      </c>
      <c r="M38" s="202">
        <v>0</v>
      </c>
      <c r="N38" s="202">
        <v>0</v>
      </c>
      <c r="O38" s="202">
        <v>1</v>
      </c>
      <c r="P38" s="202">
        <v>0</v>
      </c>
      <c r="Q38" s="202">
        <v>0</v>
      </c>
      <c r="R38" s="202">
        <v>0</v>
      </c>
      <c r="S38" s="202">
        <v>0</v>
      </c>
      <c r="T38" s="202">
        <v>0</v>
      </c>
      <c r="U38" s="202">
        <v>0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136">
        <v>3.4988575514973927</v>
      </c>
      <c r="AB38" s="134">
        <v>3.649673893182583</v>
      </c>
      <c r="AC38" s="134">
        <v>1.603453328038113</v>
      </c>
    </row>
    <row r="39" spans="2:29" ht="12">
      <c r="B39" s="295" t="s">
        <v>24</v>
      </c>
      <c r="C39" s="307"/>
      <c r="D39" s="201">
        <v>10</v>
      </c>
      <c r="E39" s="202">
        <v>0</v>
      </c>
      <c r="F39" s="202">
        <v>0</v>
      </c>
      <c r="G39" s="202">
        <v>1</v>
      </c>
      <c r="H39" s="202">
        <v>0</v>
      </c>
      <c r="I39" s="202">
        <v>1</v>
      </c>
      <c r="J39" s="202">
        <v>0</v>
      </c>
      <c r="K39" s="202">
        <v>0</v>
      </c>
      <c r="L39" s="202">
        <v>1</v>
      </c>
      <c r="M39" s="202">
        <v>1</v>
      </c>
      <c r="N39" s="202">
        <v>2</v>
      </c>
      <c r="O39" s="202">
        <v>0</v>
      </c>
      <c r="P39" s="202">
        <v>0</v>
      </c>
      <c r="Q39" s="202">
        <v>2</v>
      </c>
      <c r="R39" s="202">
        <v>0</v>
      </c>
      <c r="S39" s="202">
        <v>1</v>
      </c>
      <c r="T39" s="202">
        <v>0</v>
      </c>
      <c r="U39" s="202">
        <v>0</v>
      </c>
      <c r="V39" s="202">
        <v>0</v>
      </c>
      <c r="W39" s="202">
        <v>0</v>
      </c>
      <c r="X39" s="202">
        <v>0</v>
      </c>
      <c r="Y39" s="202">
        <v>0</v>
      </c>
      <c r="Z39" s="202">
        <v>1</v>
      </c>
      <c r="AA39" s="136">
        <v>5.267066509612643</v>
      </c>
      <c r="AB39" s="134">
        <v>5.652788342750243</v>
      </c>
      <c r="AC39" s="134">
        <v>2.71390133799228</v>
      </c>
    </row>
    <row r="40" spans="2:29" ht="12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136" t="s">
        <v>356</v>
      </c>
      <c r="AB40" s="134" t="s">
        <v>356</v>
      </c>
      <c r="AC40" s="134" t="s">
        <v>356</v>
      </c>
    </row>
    <row r="41" spans="2:29" ht="12">
      <c r="B41" s="295" t="s">
        <v>26</v>
      </c>
      <c r="C41" s="307"/>
      <c r="D41" s="201">
        <v>10</v>
      </c>
      <c r="E41" s="202">
        <v>0</v>
      </c>
      <c r="F41" s="202">
        <v>0</v>
      </c>
      <c r="G41" s="202">
        <v>0</v>
      </c>
      <c r="H41" s="202">
        <v>0</v>
      </c>
      <c r="I41" s="202">
        <v>1</v>
      </c>
      <c r="J41" s="202">
        <v>0</v>
      </c>
      <c r="K41" s="202">
        <v>1</v>
      </c>
      <c r="L41" s="202">
        <v>3</v>
      </c>
      <c r="M41" s="202">
        <v>0</v>
      </c>
      <c r="N41" s="202">
        <v>0</v>
      </c>
      <c r="O41" s="202">
        <v>1</v>
      </c>
      <c r="P41" s="202">
        <v>1</v>
      </c>
      <c r="Q41" s="202">
        <v>1</v>
      </c>
      <c r="R41" s="202">
        <v>2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136">
        <v>5.168381450907843</v>
      </c>
      <c r="AB41" s="134">
        <v>5.293567470165223</v>
      </c>
      <c r="AC41" s="134">
        <v>1.598331144176792</v>
      </c>
    </row>
    <row r="42" spans="2:29" ht="12">
      <c r="B42" s="295" t="s">
        <v>27</v>
      </c>
      <c r="C42" s="307"/>
      <c r="D42" s="201">
        <v>20</v>
      </c>
      <c r="E42" s="202">
        <v>0</v>
      </c>
      <c r="F42" s="202">
        <v>0</v>
      </c>
      <c r="G42" s="202">
        <v>0</v>
      </c>
      <c r="H42" s="202">
        <v>2</v>
      </c>
      <c r="I42" s="202">
        <v>3</v>
      </c>
      <c r="J42" s="202">
        <v>1</v>
      </c>
      <c r="K42" s="202">
        <v>2</v>
      </c>
      <c r="L42" s="202">
        <v>2</v>
      </c>
      <c r="M42" s="202">
        <v>0</v>
      </c>
      <c r="N42" s="202">
        <v>1</v>
      </c>
      <c r="O42" s="202">
        <v>3</v>
      </c>
      <c r="P42" s="202">
        <v>1</v>
      </c>
      <c r="Q42" s="202">
        <v>2</v>
      </c>
      <c r="R42" s="202">
        <v>2</v>
      </c>
      <c r="S42" s="202">
        <v>0</v>
      </c>
      <c r="T42" s="202">
        <v>0</v>
      </c>
      <c r="U42" s="202">
        <v>0</v>
      </c>
      <c r="V42" s="202">
        <v>0</v>
      </c>
      <c r="W42" s="202">
        <v>0</v>
      </c>
      <c r="X42" s="202">
        <v>1</v>
      </c>
      <c r="Y42" s="202">
        <v>0</v>
      </c>
      <c r="Z42" s="202">
        <v>0</v>
      </c>
      <c r="AA42" s="136">
        <v>4.711741086503297</v>
      </c>
      <c r="AB42" s="134">
        <v>4.969073426563231</v>
      </c>
      <c r="AC42" s="134">
        <v>2.1357365072345535</v>
      </c>
    </row>
    <row r="43" spans="2:29" ht="12">
      <c r="B43" s="295" t="s">
        <v>28</v>
      </c>
      <c r="C43" s="307"/>
      <c r="D43" s="201">
        <v>12</v>
      </c>
      <c r="E43" s="202">
        <v>0</v>
      </c>
      <c r="F43" s="202">
        <v>1</v>
      </c>
      <c r="G43" s="202">
        <v>1</v>
      </c>
      <c r="H43" s="202">
        <v>0</v>
      </c>
      <c r="I43" s="202">
        <v>1</v>
      </c>
      <c r="J43" s="202">
        <v>2</v>
      </c>
      <c r="K43" s="202">
        <v>0</v>
      </c>
      <c r="L43" s="202">
        <v>1</v>
      </c>
      <c r="M43" s="202">
        <v>1</v>
      </c>
      <c r="N43" s="202">
        <v>1</v>
      </c>
      <c r="O43" s="202">
        <v>0</v>
      </c>
      <c r="P43" s="202">
        <v>1</v>
      </c>
      <c r="Q43" s="202">
        <v>1</v>
      </c>
      <c r="R43" s="202">
        <v>1</v>
      </c>
      <c r="S43" s="202">
        <v>0</v>
      </c>
      <c r="T43" s="202">
        <v>0</v>
      </c>
      <c r="U43" s="202">
        <v>0</v>
      </c>
      <c r="V43" s="202">
        <v>0</v>
      </c>
      <c r="W43" s="202">
        <v>0</v>
      </c>
      <c r="X43" s="202">
        <v>0</v>
      </c>
      <c r="Y43" s="202">
        <v>0</v>
      </c>
      <c r="Z43" s="202">
        <v>1</v>
      </c>
      <c r="AA43" s="136">
        <v>4.583978599719846</v>
      </c>
      <c r="AB43" s="134">
        <v>5.260680127364556</v>
      </c>
      <c r="AC43" s="134">
        <v>4.0240893339250094</v>
      </c>
    </row>
    <row r="44" spans="2:29" ht="12">
      <c r="B44" s="295" t="s">
        <v>29</v>
      </c>
      <c r="C44" s="307"/>
      <c r="D44" s="42">
        <v>74</v>
      </c>
      <c r="E44" s="43">
        <v>0</v>
      </c>
      <c r="F44" s="43">
        <v>0</v>
      </c>
      <c r="G44" s="43">
        <v>0</v>
      </c>
      <c r="H44" s="43">
        <v>2</v>
      </c>
      <c r="I44" s="43">
        <v>2</v>
      </c>
      <c r="J44" s="43">
        <v>2</v>
      </c>
      <c r="K44" s="43">
        <v>7</v>
      </c>
      <c r="L44" s="43">
        <v>13</v>
      </c>
      <c r="M44" s="43">
        <v>7</v>
      </c>
      <c r="N44" s="43">
        <v>8</v>
      </c>
      <c r="O44" s="43">
        <v>5</v>
      </c>
      <c r="P44" s="43">
        <v>3</v>
      </c>
      <c r="Q44" s="43">
        <v>5</v>
      </c>
      <c r="R44" s="43">
        <v>4</v>
      </c>
      <c r="S44" s="43">
        <v>3</v>
      </c>
      <c r="T44" s="43">
        <v>6</v>
      </c>
      <c r="U44" s="43">
        <v>0</v>
      </c>
      <c r="V44" s="43">
        <v>2</v>
      </c>
      <c r="W44" s="43">
        <v>0</v>
      </c>
      <c r="X44" s="43">
        <v>0</v>
      </c>
      <c r="Y44" s="43">
        <v>1</v>
      </c>
      <c r="Z44" s="43">
        <v>4</v>
      </c>
      <c r="AA44" s="136">
        <v>5.253913272753499</v>
      </c>
      <c r="AB44" s="134">
        <v>5.907343097047338</v>
      </c>
      <c r="AC44" s="134">
        <v>2.4131928586003872</v>
      </c>
    </row>
    <row r="45" spans="2:29" ht="12">
      <c r="B45" s="295" t="s">
        <v>30</v>
      </c>
      <c r="C45" s="307"/>
      <c r="D45" s="42">
        <v>364</v>
      </c>
      <c r="E45" s="43">
        <v>0</v>
      </c>
      <c r="F45" s="43">
        <v>2</v>
      </c>
      <c r="G45" s="43">
        <v>6</v>
      </c>
      <c r="H45" s="43">
        <v>10</v>
      </c>
      <c r="I45" s="43">
        <v>6</v>
      </c>
      <c r="J45" s="43">
        <v>10</v>
      </c>
      <c r="K45" s="43">
        <v>20</v>
      </c>
      <c r="L45" s="43">
        <v>35</v>
      </c>
      <c r="M45" s="43">
        <v>33</v>
      </c>
      <c r="N45" s="43">
        <v>45</v>
      </c>
      <c r="O45" s="43">
        <v>32</v>
      </c>
      <c r="P45" s="43">
        <v>31</v>
      </c>
      <c r="Q45" s="43">
        <v>35</v>
      </c>
      <c r="R45" s="43">
        <v>22</v>
      </c>
      <c r="S45" s="43">
        <v>10</v>
      </c>
      <c r="T45" s="43">
        <v>18</v>
      </c>
      <c r="U45" s="43">
        <v>10</v>
      </c>
      <c r="V45" s="43">
        <v>8</v>
      </c>
      <c r="W45" s="43">
        <v>5</v>
      </c>
      <c r="X45" s="43">
        <v>5</v>
      </c>
      <c r="Y45" s="43">
        <v>7</v>
      </c>
      <c r="Z45" s="43">
        <v>14</v>
      </c>
      <c r="AA45" s="136">
        <v>5.715663211320711</v>
      </c>
      <c r="AB45" s="134">
        <v>6.105744953912863</v>
      </c>
      <c r="AC45" s="134">
        <v>2.437129545040596</v>
      </c>
    </row>
    <row r="46" spans="2:29" ht="12">
      <c r="B46" s="295" t="s">
        <v>31</v>
      </c>
      <c r="C46" s="307"/>
      <c r="D46" s="201">
        <v>7</v>
      </c>
      <c r="E46" s="202">
        <v>0</v>
      </c>
      <c r="F46" s="202">
        <v>0</v>
      </c>
      <c r="G46" s="202">
        <v>0</v>
      </c>
      <c r="H46" s="202">
        <v>2</v>
      </c>
      <c r="I46" s="202">
        <v>0</v>
      </c>
      <c r="J46" s="202">
        <v>1</v>
      </c>
      <c r="K46" s="202">
        <v>0</v>
      </c>
      <c r="L46" s="202">
        <v>0</v>
      </c>
      <c r="M46" s="202">
        <v>1</v>
      </c>
      <c r="N46" s="202">
        <v>0</v>
      </c>
      <c r="O46" s="202">
        <v>2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1</v>
      </c>
      <c r="AA46" s="136">
        <v>4.8355424644084435</v>
      </c>
      <c r="AB46" s="134">
        <v>5.773215142629499</v>
      </c>
      <c r="AC46" s="134">
        <v>4.777182258604982</v>
      </c>
    </row>
    <row r="47" spans="2:29" ht="12">
      <c r="B47" s="295" t="s">
        <v>32</v>
      </c>
      <c r="C47" s="307"/>
      <c r="D47" s="201">
        <v>61</v>
      </c>
      <c r="E47" s="202">
        <v>0</v>
      </c>
      <c r="F47" s="202">
        <v>2</v>
      </c>
      <c r="G47" s="202">
        <v>0</v>
      </c>
      <c r="H47" s="202">
        <v>1</v>
      </c>
      <c r="I47" s="202">
        <v>5</v>
      </c>
      <c r="J47" s="202">
        <v>4</v>
      </c>
      <c r="K47" s="202">
        <v>5</v>
      </c>
      <c r="L47" s="202">
        <v>2</v>
      </c>
      <c r="M47" s="202">
        <v>8</v>
      </c>
      <c r="N47" s="202">
        <v>8</v>
      </c>
      <c r="O47" s="202">
        <v>3</v>
      </c>
      <c r="P47" s="202">
        <v>8</v>
      </c>
      <c r="Q47" s="202">
        <v>3</v>
      </c>
      <c r="R47" s="202">
        <v>4</v>
      </c>
      <c r="S47" s="202">
        <v>3</v>
      </c>
      <c r="T47" s="202">
        <v>0</v>
      </c>
      <c r="U47" s="202">
        <v>1</v>
      </c>
      <c r="V47" s="202">
        <v>1</v>
      </c>
      <c r="W47" s="202">
        <v>0</v>
      </c>
      <c r="X47" s="202">
        <v>0</v>
      </c>
      <c r="Y47" s="202">
        <v>0</v>
      </c>
      <c r="Z47" s="202">
        <v>3</v>
      </c>
      <c r="AA47" s="136">
        <v>5.271230148362846</v>
      </c>
      <c r="AB47" s="134">
        <v>5.522657086765689</v>
      </c>
      <c r="AC47" s="134">
        <v>2.502130997610507</v>
      </c>
    </row>
    <row r="48" spans="2:29" ht="12">
      <c r="B48" s="295" t="s">
        <v>33</v>
      </c>
      <c r="C48" s="307"/>
      <c r="D48" s="42">
        <v>150</v>
      </c>
      <c r="E48" s="43">
        <v>0</v>
      </c>
      <c r="F48" s="43">
        <v>2</v>
      </c>
      <c r="G48" s="43">
        <v>5</v>
      </c>
      <c r="H48" s="43">
        <v>4</v>
      </c>
      <c r="I48" s="43">
        <v>3</v>
      </c>
      <c r="J48" s="43">
        <v>15</v>
      </c>
      <c r="K48" s="43">
        <v>10</v>
      </c>
      <c r="L48" s="43">
        <v>15</v>
      </c>
      <c r="M48" s="43">
        <v>11</v>
      </c>
      <c r="N48" s="43">
        <v>10</v>
      </c>
      <c r="O48" s="43">
        <v>15</v>
      </c>
      <c r="P48" s="43">
        <v>11</v>
      </c>
      <c r="Q48" s="43">
        <v>14</v>
      </c>
      <c r="R48" s="43">
        <v>13</v>
      </c>
      <c r="S48" s="43">
        <v>4</v>
      </c>
      <c r="T48" s="43">
        <v>2</v>
      </c>
      <c r="U48" s="43">
        <v>3</v>
      </c>
      <c r="V48" s="43">
        <v>4</v>
      </c>
      <c r="W48" s="43">
        <v>1</v>
      </c>
      <c r="X48" s="43">
        <v>1</v>
      </c>
      <c r="Y48" s="43">
        <v>2</v>
      </c>
      <c r="Z48" s="43">
        <v>5</v>
      </c>
      <c r="AA48" s="136">
        <v>5.473855913552747</v>
      </c>
      <c r="AB48" s="134">
        <v>5.752867802134911</v>
      </c>
      <c r="AC48" s="134">
        <v>2.9513265869681624</v>
      </c>
    </row>
    <row r="49" spans="2:29" ht="12">
      <c r="B49" s="295" t="s">
        <v>34</v>
      </c>
      <c r="C49" s="307"/>
      <c r="D49" s="42">
        <v>1336</v>
      </c>
      <c r="E49" s="43">
        <v>5</v>
      </c>
      <c r="F49" s="43">
        <v>8</v>
      </c>
      <c r="G49" s="43">
        <v>22</v>
      </c>
      <c r="H49" s="43">
        <v>32</v>
      </c>
      <c r="I49" s="43">
        <v>50</v>
      </c>
      <c r="J49" s="43">
        <v>47</v>
      </c>
      <c r="K49" s="43">
        <v>89</v>
      </c>
      <c r="L49" s="43">
        <v>98</v>
      </c>
      <c r="M49" s="43">
        <v>90</v>
      </c>
      <c r="N49" s="43">
        <v>98</v>
      </c>
      <c r="O49" s="43">
        <v>101</v>
      </c>
      <c r="P49" s="43">
        <v>124</v>
      </c>
      <c r="Q49" s="43">
        <v>84</v>
      </c>
      <c r="R49" s="43">
        <v>97</v>
      </c>
      <c r="S49" s="43">
        <v>100</v>
      </c>
      <c r="T49" s="43">
        <v>64</v>
      </c>
      <c r="U49" s="43">
        <v>63</v>
      </c>
      <c r="V49" s="43">
        <v>42</v>
      </c>
      <c r="W49" s="43">
        <v>23</v>
      </c>
      <c r="X49" s="43">
        <v>27</v>
      </c>
      <c r="Y49" s="43">
        <v>7</v>
      </c>
      <c r="Z49" s="43">
        <v>65</v>
      </c>
      <c r="AA49" s="136">
        <v>6.098448818108256</v>
      </c>
      <c r="AB49" s="134">
        <v>6.351532233617238</v>
      </c>
      <c r="AC49" s="134">
        <v>2.9165488196603584</v>
      </c>
    </row>
    <row r="50" spans="2:29" ht="12">
      <c r="B50" s="295" t="s">
        <v>35</v>
      </c>
      <c r="C50" s="307"/>
      <c r="D50" s="42">
        <v>550</v>
      </c>
      <c r="E50" s="43">
        <v>0</v>
      </c>
      <c r="F50" s="43">
        <v>4</v>
      </c>
      <c r="G50" s="43">
        <v>8</v>
      </c>
      <c r="H50" s="43">
        <v>18</v>
      </c>
      <c r="I50" s="43">
        <v>18</v>
      </c>
      <c r="J50" s="43">
        <v>25</v>
      </c>
      <c r="K50" s="43">
        <v>34</v>
      </c>
      <c r="L50" s="43">
        <v>33</v>
      </c>
      <c r="M50" s="43">
        <v>32</v>
      </c>
      <c r="N50" s="43">
        <v>40</v>
      </c>
      <c r="O50" s="43">
        <v>53</v>
      </c>
      <c r="P50" s="43">
        <v>40</v>
      </c>
      <c r="Q50" s="43">
        <v>44</v>
      </c>
      <c r="R50" s="43">
        <v>39</v>
      </c>
      <c r="S50" s="43">
        <v>35</v>
      </c>
      <c r="T50" s="43">
        <v>30</v>
      </c>
      <c r="U50" s="43">
        <v>24</v>
      </c>
      <c r="V50" s="43">
        <v>15</v>
      </c>
      <c r="W50" s="43">
        <v>10</v>
      </c>
      <c r="X50" s="43">
        <v>8</v>
      </c>
      <c r="Y50" s="43">
        <v>5</v>
      </c>
      <c r="Z50" s="43">
        <v>35</v>
      </c>
      <c r="AA50" s="136">
        <v>6.171951327252188</v>
      </c>
      <c r="AB50" s="134">
        <v>6.522871463164201</v>
      </c>
      <c r="AC50" s="134">
        <v>3.237354087128826</v>
      </c>
    </row>
    <row r="51" spans="2:29" ht="12">
      <c r="B51" s="295" t="s">
        <v>36</v>
      </c>
      <c r="C51" s="307"/>
      <c r="D51" s="201">
        <v>23</v>
      </c>
      <c r="E51" s="202">
        <v>1</v>
      </c>
      <c r="F51" s="202">
        <v>0</v>
      </c>
      <c r="G51" s="202">
        <v>0</v>
      </c>
      <c r="H51" s="202">
        <v>2</v>
      </c>
      <c r="I51" s="202">
        <v>0</v>
      </c>
      <c r="J51" s="202">
        <v>0</v>
      </c>
      <c r="K51" s="202">
        <v>0</v>
      </c>
      <c r="L51" s="202">
        <v>0</v>
      </c>
      <c r="M51" s="202">
        <v>3</v>
      </c>
      <c r="N51" s="202">
        <v>4</v>
      </c>
      <c r="O51" s="202">
        <v>1</v>
      </c>
      <c r="P51" s="202">
        <v>0</v>
      </c>
      <c r="Q51" s="202">
        <v>0</v>
      </c>
      <c r="R51" s="202">
        <v>2</v>
      </c>
      <c r="S51" s="202">
        <v>3</v>
      </c>
      <c r="T51" s="202">
        <v>3</v>
      </c>
      <c r="U51" s="202">
        <v>2</v>
      </c>
      <c r="V51" s="202">
        <v>1</v>
      </c>
      <c r="W51" s="202">
        <v>0</v>
      </c>
      <c r="X51" s="202">
        <v>0</v>
      </c>
      <c r="Y51" s="202">
        <v>0</v>
      </c>
      <c r="Z51" s="202">
        <v>1</v>
      </c>
      <c r="AA51" s="136">
        <v>7.041582278235571</v>
      </c>
      <c r="AB51" s="134">
        <v>6.3867049315569275</v>
      </c>
      <c r="AC51" s="134">
        <v>2.5746069114467036</v>
      </c>
    </row>
    <row r="52" spans="2:29" ht="12">
      <c r="B52" s="295" t="s">
        <v>37</v>
      </c>
      <c r="C52" s="307"/>
      <c r="D52" s="201">
        <v>25</v>
      </c>
      <c r="E52" s="202">
        <v>0</v>
      </c>
      <c r="F52" s="202">
        <v>0</v>
      </c>
      <c r="G52" s="202">
        <v>1</v>
      </c>
      <c r="H52" s="202">
        <v>0</v>
      </c>
      <c r="I52" s="202">
        <v>1</v>
      </c>
      <c r="J52" s="202">
        <v>0</v>
      </c>
      <c r="K52" s="202">
        <v>2</v>
      </c>
      <c r="L52" s="202">
        <v>3</v>
      </c>
      <c r="M52" s="202">
        <v>3</v>
      </c>
      <c r="N52" s="202">
        <v>3</v>
      </c>
      <c r="O52" s="202">
        <v>5</v>
      </c>
      <c r="P52" s="202">
        <v>1</v>
      </c>
      <c r="Q52" s="202">
        <v>0</v>
      </c>
      <c r="R52" s="202">
        <v>0</v>
      </c>
      <c r="S52" s="202">
        <v>3</v>
      </c>
      <c r="T52" s="202">
        <v>2</v>
      </c>
      <c r="U52" s="202">
        <v>1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136">
        <v>5.488967396861638</v>
      </c>
      <c r="AB52" s="134">
        <v>5.557628015309855</v>
      </c>
      <c r="AC52" s="134">
        <v>1.7750538348024578</v>
      </c>
    </row>
    <row r="53" spans="2:29" ht="12">
      <c r="B53" s="295" t="s">
        <v>38</v>
      </c>
      <c r="C53" s="307"/>
      <c r="D53" s="201">
        <v>7</v>
      </c>
      <c r="E53" s="202">
        <v>0</v>
      </c>
      <c r="F53" s="202">
        <v>0</v>
      </c>
      <c r="G53" s="202">
        <v>1</v>
      </c>
      <c r="H53" s="202">
        <v>1</v>
      </c>
      <c r="I53" s="202">
        <v>0</v>
      </c>
      <c r="J53" s="202">
        <v>1</v>
      </c>
      <c r="K53" s="202">
        <v>0</v>
      </c>
      <c r="L53" s="202">
        <v>0</v>
      </c>
      <c r="M53" s="202">
        <v>3</v>
      </c>
      <c r="N53" s="202">
        <v>0</v>
      </c>
      <c r="O53" s="202">
        <v>0</v>
      </c>
      <c r="P53" s="202">
        <v>0</v>
      </c>
      <c r="Q53" s="202">
        <v>1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136">
        <v>4.5526507529132765</v>
      </c>
      <c r="AB53" s="134">
        <v>4.024903653669846</v>
      </c>
      <c r="AC53" s="134">
        <v>1.608221754283962</v>
      </c>
    </row>
    <row r="54" spans="2:29" ht="12">
      <c r="B54" s="295" t="s">
        <v>39</v>
      </c>
      <c r="C54" s="307"/>
      <c r="D54" s="201">
        <v>4</v>
      </c>
      <c r="E54" s="202"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1</v>
      </c>
      <c r="K54" s="202">
        <v>1</v>
      </c>
      <c r="L54" s="202">
        <v>1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1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136">
        <v>3.9579012211943967</v>
      </c>
      <c r="AB54" s="134">
        <v>4.581404906568634</v>
      </c>
      <c r="AC54" s="134">
        <v>1.809251585244291</v>
      </c>
    </row>
    <row r="55" spans="2:29" ht="12">
      <c r="B55" s="295" t="s">
        <v>40</v>
      </c>
      <c r="C55" s="307"/>
      <c r="D55" s="42">
        <v>31</v>
      </c>
      <c r="E55" s="43">
        <v>0</v>
      </c>
      <c r="F55" s="43">
        <v>0</v>
      </c>
      <c r="G55" s="43">
        <v>1</v>
      </c>
      <c r="H55" s="43">
        <v>2</v>
      </c>
      <c r="I55" s="43">
        <v>1</v>
      </c>
      <c r="J55" s="43">
        <v>1</v>
      </c>
      <c r="K55" s="43">
        <v>6</v>
      </c>
      <c r="L55" s="43">
        <v>3</v>
      </c>
      <c r="M55" s="43">
        <v>2</v>
      </c>
      <c r="N55" s="43">
        <v>0</v>
      </c>
      <c r="O55" s="43">
        <v>3</v>
      </c>
      <c r="P55" s="43">
        <v>3</v>
      </c>
      <c r="Q55" s="43">
        <v>3</v>
      </c>
      <c r="R55" s="43">
        <v>1</v>
      </c>
      <c r="S55" s="43">
        <v>4</v>
      </c>
      <c r="T55" s="43">
        <v>1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136">
        <v>4.769694818091321</v>
      </c>
      <c r="AB55" s="134">
        <v>5.156160614285109</v>
      </c>
      <c r="AC55" s="134">
        <v>1.826287672776274</v>
      </c>
    </row>
    <row r="56" spans="2:29" ht="12">
      <c r="B56" s="295" t="s">
        <v>41</v>
      </c>
      <c r="C56" s="307"/>
      <c r="D56" s="42">
        <v>227</v>
      </c>
      <c r="E56" s="43">
        <v>0</v>
      </c>
      <c r="F56" s="43">
        <v>1</v>
      </c>
      <c r="G56" s="43">
        <v>1</v>
      </c>
      <c r="H56" s="43">
        <v>5</v>
      </c>
      <c r="I56" s="43">
        <v>12</v>
      </c>
      <c r="J56" s="43">
        <v>10</v>
      </c>
      <c r="K56" s="43">
        <v>22</v>
      </c>
      <c r="L56" s="43">
        <v>22</v>
      </c>
      <c r="M56" s="43">
        <v>33</v>
      </c>
      <c r="N56" s="43">
        <v>19</v>
      </c>
      <c r="O56" s="43">
        <v>15</v>
      </c>
      <c r="P56" s="43">
        <v>27</v>
      </c>
      <c r="Q56" s="43">
        <v>13</v>
      </c>
      <c r="R56" s="43">
        <v>6</v>
      </c>
      <c r="S56" s="43">
        <v>9</v>
      </c>
      <c r="T56" s="43">
        <v>11</v>
      </c>
      <c r="U56" s="43">
        <v>6</v>
      </c>
      <c r="V56" s="43">
        <v>1</v>
      </c>
      <c r="W56" s="43">
        <v>2</v>
      </c>
      <c r="X56" s="43">
        <v>5</v>
      </c>
      <c r="Y56" s="43">
        <v>1</v>
      </c>
      <c r="Z56" s="43">
        <v>6</v>
      </c>
      <c r="AA56" s="136">
        <v>5.191423643794974</v>
      </c>
      <c r="AB56" s="134">
        <v>5.652041014154303</v>
      </c>
      <c r="AC56" s="134">
        <v>2.3164220655816807</v>
      </c>
    </row>
    <row r="57" spans="2:29" ht="12">
      <c r="B57" s="295" t="s">
        <v>42</v>
      </c>
      <c r="C57" s="307"/>
      <c r="D57" s="42">
        <v>38</v>
      </c>
      <c r="E57" s="43">
        <v>0</v>
      </c>
      <c r="F57" s="43">
        <v>0</v>
      </c>
      <c r="G57" s="43">
        <v>1</v>
      </c>
      <c r="H57" s="43">
        <v>0</v>
      </c>
      <c r="I57" s="43">
        <v>5</v>
      </c>
      <c r="J57" s="43">
        <v>5</v>
      </c>
      <c r="K57" s="43">
        <v>2</v>
      </c>
      <c r="L57" s="43">
        <v>1</v>
      </c>
      <c r="M57" s="43">
        <v>4</v>
      </c>
      <c r="N57" s="43">
        <v>1</v>
      </c>
      <c r="O57" s="43">
        <v>2</v>
      </c>
      <c r="P57" s="43">
        <v>4</v>
      </c>
      <c r="Q57" s="43">
        <v>5</v>
      </c>
      <c r="R57" s="43">
        <v>2</v>
      </c>
      <c r="S57" s="43">
        <v>4</v>
      </c>
      <c r="T57" s="43">
        <v>0</v>
      </c>
      <c r="U57" s="43">
        <v>1</v>
      </c>
      <c r="V57" s="43">
        <v>0</v>
      </c>
      <c r="W57" s="43">
        <v>0</v>
      </c>
      <c r="X57" s="43">
        <v>0</v>
      </c>
      <c r="Y57" s="43">
        <v>0</v>
      </c>
      <c r="Z57" s="43">
        <v>1</v>
      </c>
      <c r="AA57" s="136">
        <v>5.537894560300002</v>
      </c>
      <c r="AB57" s="134">
        <v>5.389574178123223</v>
      </c>
      <c r="AC57" s="134">
        <v>2.217943471472533</v>
      </c>
    </row>
    <row r="58" spans="2:29" ht="12">
      <c r="B58" s="295" t="s">
        <v>43</v>
      </c>
      <c r="C58" s="307"/>
      <c r="D58" s="201">
        <v>8</v>
      </c>
      <c r="E58" s="202">
        <v>0</v>
      </c>
      <c r="F58" s="202">
        <v>0</v>
      </c>
      <c r="G58" s="202">
        <v>0</v>
      </c>
      <c r="H58" s="202">
        <v>0</v>
      </c>
      <c r="I58" s="202">
        <v>1</v>
      </c>
      <c r="J58" s="202">
        <v>1</v>
      </c>
      <c r="K58" s="202">
        <v>1</v>
      </c>
      <c r="L58" s="202">
        <v>1</v>
      </c>
      <c r="M58" s="202">
        <v>1</v>
      </c>
      <c r="N58" s="202">
        <v>0</v>
      </c>
      <c r="O58" s="202">
        <v>1</v>
      </c>
      <c r="P58" s="202">
        <v>1</v>
      </c>
      <c r="Q58" s="202">
        <v>0</v>
      </c>
      <c r="R58" s="202">
        <v>0</v>
      </c>
      <c r="S58" s="202">
        <v>0</v>
      </c>
      <c r="T58" s="202">
        <v>1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136">
        <v>4.493984799511987</v>
      </c>
      <c r="AB58" s="134">
        <v>4.793443740016505</v>
      </c>
      <c r="AC58" s="115">
        <v>1.8415240156357482</v>
      </c>
    </row>
    <row r="59" spans="2:29" ht="12">
      <c r="B59" s="295" t="s">
        <v>44</v>
      </c>
      <c r="C59" s="307"/>
      <c r="D59" s="42">
        <v>14</v>
      </c>
      <c r="E59" s="43">
        <v>0</v>
      </c>
      <c r="F59" s="43">
        <v>0</v>
      </c>
      <c r="G59" s="43">
        <v>0</v>
      </c>
      <c r="H59" s="43">
        <v>0</v>
      </c>
      <c r="I59" s="43">
        <v>2</v>
      </c>
      <c r="J59" s="43">
        <v>1</v>
      </c>
      <c r="K59" s="43">
        <v>3</v>
      </c>
      <c r="L59" s="43">
        <v>2</v>
      </c>
      <c r="M59" s="43">
        <v>0</v>
      </c>
      <c r="N59" s="43">
        <v>0</v>
      </c>
      <c r="O59" s="43">
        <v>3</v>
      </c>
      <c r="P59" s="43">
        <v>0</v>
      </c>
      <c r="Q59" s="43">
        <v>0</v>
      </c>
      <c r="R59" s="43">
        <v>0</v>
      </c>
      <c r="S59" s="43">
        <v>1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1</v>
      </c>
      <c r="Z59" s="43">
        <v>1</v>
      </c>
      <c r="AA59" s="136">
        <v>4.175795003991644</v>
      </c>
      <c r="AB59" s="134">
        <v>5.442674891812514</v>
      </c>
      <c r="AC59" s="134">
        <v>2.8493185140922033</v>
      </c>
    </row>
    <row r="60" spans="2:29" ht="12">
      <c r="B60" s="295" t="s">
        <v>45</v>
      </c>
      <c r="C60" s="307"/>
      <c r="D60" s="42">
        <v>37</v>
      </c>
      <c r="E60" s="43">
        <v>2</v>
      </c>
      <c r="F60" s="43">
        <v>1</v>
      </c>
      <c r="G60" s="43">
        <v>1</v>
      </c>
      <c r="H60" s="43">
        <v>5</v>
      </c>
      <c r="I60" s="43">
        <v>2</v>
      </c>
      <c r="J60" s="43">
        <v>2</v>
      </c>
      <c r="K60" s="43">
        <v>4</v>
      </c>
      <c r="L60" s="43">
        <v>4</v>
      </c>
      <c r="M60" s="43">
        <v>2</v>
      </c>
      <c r="N60" s="43">
        <v>2</v>
      </c>
      <c r="O60" s="43">
        <v>3</v>
      </c>
      <c r="P60" s="43">
        <v>1</v>
      </c>
      <c r="Q60" s="43">
        <v>3</v>
      </c>
      <c r="R60" s="43">
        <v>2</v>
      </c>
      <c r="S60" s="43">
        <v>1</v>
      </c>
      <c r="T60" s="43">
        <v>0</v>
      </c>
      <c r="U60" s="43">
        <v>2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136">
        <v>4.0654934047956734</v>
      </c>
      <c r="AB60" s="134">
        <v>4.3894032671000565</v>
      </c>
      <c r="AC60" s="134">
        <v>2.1481727246188442</v>
      </c>
    </row>
    <row r="61" spans="2:29" ht="12">
      <c r="B61" s="295" t="s">
        <v>46</v>
      </c>
      <c r="C61" s="307"/>
      <c r="D61" s="201">
        <v>18</v>
      </c>
      <c r="E61" s="202">
        <v>0</v>
      </c>
      <c r="F61" s="202">
        <v>0</v>
      </c>
      <c r="G61" s="202">
        <v>0</v>
      </c>
      <c r="H61" s="202">
        <v>1</v>
      </c>
      <c r="I61" s="202">
        <v>1</v>
      </c>
      <c r="J61" s="202">
        <v>0</v>
      </c>
      <c r="K61" s="202">
        <v>1</v>
      </c>
      <c r="L61" s="202">
        <v>4</v>
      </c>
      <c r="M61" s="202">
        <v>2</v>
      </c>
      <c r="N61" s="202">
        <v>3</v>
      </c>
      <c r="O61" s="202">
        <v>1</v>
      </c>
      <c r="P61" s="202">
        <v>1</v>
      </c>
      <c r="Q61" s="202">
        <v>2</v>
      </c>
      <c r="R61" s="202">
        <v>1</v>
      </c>
      <c r="S61" s="202">
        <v>0</v>
      </c>
      <c r="T61" s="202">
        <v>1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136">
        <v>4.987848109133538</v>
      </c>
      <c r="AB61" s="134">
        <v>5.070625557597057</v>
      </c>
      <c r="AC61" s="134">
        <v>1.5268987897275894</v>
      </c>
    </row>
    <row r="62" spans="2:29" ht="12">
      <c r="B62" s="295" t="s">
        <v>47</v>
      </c>
      <c r="C62" s="307"/>
      <c r="D62" s="42">
        <v>323</v>
      </c>
      <c r="E62" s="43">
        <v>3</v>
      </c>
      <c r="F62" s="43">
        <v>3</v>
      </c>
      <c r="G62" s="43">
        <v>5</v>
      </c>
      <c r="H62" s="43">
        <v>10</v>
      </c>
      <c r="I62" s="43">
        <v>17</v>
      </c>
      <c r="J62" s="43">
        <v>16</v>
      </c>
      <c r="K62" s="43">
        <v>33</v>
      </c>
      <c r="L62" s="43">
        <v>36</v>
      </c>
      <c r="M62" s="43">
        <v>41</v>
      </c>
      <c r="N62" s="43">
        <v>38</v>
      </c>
      <c r="O62" s="43">
        <v>19</v>
      </c>
      <c r="P62" s="43">
        <v>19</v>
      </c>
      <c r="Q62" s="43">
        <v>21</v>
      </c>
      <c r="R62" s="43">
        <v>15</v>
      </c>
      <c r="S62" s="43">
        <v>16</v>
      </c>
      <c r="T62" s="43">
        <v>9</v>
      </c>
      <c r="U62" s="43">
        <v>3</v>
      </c>
      <c r="V62" s="43">
        <v>0</v>
      </c>
      <c r="W62" s="43">
        <v>4</v>
      </c>
      <c r="X62" s="43">
        <v>6</v>
      </c>
      <c r="Y62" s="43">
        <v>2</v>
      </c>
      <c r="Z62" s="43">
        <v>7</v>
      </c>
      <c r="AA62" s="136">
        <v>4.978135097252536</v>
      </c>
      <c r="AB62" s="134">
        <v>5.34011502194907</v>
      </c>
      <c r="AC62" s="134">
        <v>2.26676862854956</v>
      </c>
    </row>
    <row r="63" spans="2:29" ht="12">
      <c r="B63" s="295" t="s">
        <v>48</v>
      </c>
      <c r="C63" s="307"/>
      <c r="D63" s="201">
        <v>33</v>
      </c>
      <c r="E63" s="202">
        <v>0</v>
      </c>
      <c r="F63" s="202">
        <v>0</v>
      </c>
      <c r="G63" s="202">
        <v>1</v>
      </c>
      <c r="H63" s="202">
        <v>2</v>
      </c>
      <c r="I63" s="202">
        <v>5</v>
      </c>
      <c r="J63" s="202">
        <v>4</v>
      </c>
      <c r="K63" s="202">
        <v>4</v>
      </c>
      <c r="L63" s="202">
        <v>2</v>
      </c>
      <c r="M63" s="202">
        <v>4</v>
      </c>
      <c r="N63" s="202">
        <v>3</v>
      </c>
      <c r="O63" s="202">
        <v>3</v>
      </c>
      <c r="P63" s="202">
        <v>0</v>
      </c>
      <c r="Q63" s="202">
        <v>0</v>
      </c>
      <c r="R63" s="202">
        <v>2</v>
      </c>
      <c r="S63" s="202">
        <v>2</v>
      </c>
      <c r="T63" s="202">
        <v>0</v>
      </c>
      <c r="U63" s="202">
        <v>0</v>
      </c>
      <c r="V63" s="202">
        <v>1</v>
      </c>
      <c r="W63" s="202">
        <v>0</v>
      </c>
      <c r="X63" s="202">
        <v>0</v>
      </c>
      <c r="Y63" s="202">
        <v>0</v>
      </c>
      <c r="Z63" s="202">
        <v>0</v>
      </c>
      <c r="AA63" s="136">
        <v>4.155484373647304</v>
      </c>
      <c r="AB63" s="134">
        <v>4.506306765658631</v>
      </c>
      <c r="AC63" s="134">
        <v>1.8575655262782984</v>
      </c>
    </row>
    <row r="64" spans="2:29" ht="12">
      <c r="B64" s="295" t="s">
        <v>49</v>
      </c>
      <c r="C64" s="307"/>
      <c r="D64" s="42">
        <v>27</v>
      </c>
      <c r="E64" s="43">
        <v>0</v>
      </c>
      <c r="F64" s="43">
        <v>1</v>
      </c>
      <c r="G64" s="43">
        <v>0</v>
      </c>
      <c r="H64" s="43">
        <v>1</v>
      </c>
      <c r="I64" s="43">
        <v>0</v>
      </c>
      <c r="J64" s="43">
        <v>0</v>
      </c>
      <c r="K64" s="43">
        <v>4</v>
      </c>
      <c r="L64" s="43">
        <v>5</v>
      </c>
      <c r="M64" s="43">
        <v>4</v>
      </c>
      <c r="N64" s="43">
        <v>3</v>
      </c>
      <c r="O64" s="43">
        <v>1</v>
      </c>
      <c r="P64" s="43">
        <v>2</v>
      </c>
      <c r="Q64" s="43">
        <v>3</v>
      </c>
      <c r="R64" s="43">
        <v>1</v>
      </c>
      <c r="S64" s="43">
        <v>2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136">
        <v>4.871216953266539</v>
      </c>
      <c r="AB64" s="134">
        <v>5.000928288825752</v>
      </c>
      <c r="AC64" s="134">
        <v>1.5277410566230034</v>
      </c>
    </row>
    <row r="65" spans="2:29" ht="12">
      <c r="B65" s="295" t="s">
        <v>50</v>
      </c>
      <c r="C65" s="307"/>
      <c r="D65" s="201">
        <v>32</v>
      </c>
      <c r="E65" s="202">
        <v>0</v>
      </c>
      <c r="F65" s="202">
        <v>0</v>
      </c>
      <c r="G65" s="202">
        <v>1</v>
      </c>
      <c r="H65" s="202">
        <v>0</v>
      </c>
      <c r="I65" s="202">
        <v>3</v>
      </c>
      <c r="J65" s="202">
        <v>3</v>
      </c>
      <c r="K65" s="202">
        <v>1</v>
      </c>
      <c r="L65" s="202">
        <v>4</v>
      </c>
      <c r="M65" s="202">
        <v>1</v>
      </c>
      <c r="N65" s="202">
        <v>3</v>
      </c>
      <c r="O65" s="202">
        <v>3</v>
      </c>
      <c r="P65" s="202">
        <v>4</v>
      </c>
      <c r="Q65" s="202">
        <v>3</v>
      </c>
      <c r="R65" s="202">
        <v>1</v>
      </c>
      <c r="S65" s="202">
        <v>0</v>
      </c>
      <c r="T65" s="202">
        <v>1</v>
      </c>
      <c r="U65" s="202">
        <v>1</v>
      </c>
      <c r="V65" s="202">
        <v>0</v>
      </c>
      <c r="W65" s="202">
        <v>1</v>
      </c>
      <c r="X65" s="202">
        <v>1</v>
      </c>
      <c r="Y65" s="202">
        <v>0</v>
      </c>
      <c r="Z65" s="202">
        <v>1</v>
      </c>
      <c r="AA65" s="136">
        <v>5.452995238203827</v>
      </c>
      <c r="AB65" s="134">
        <v>5.682993545995092</v>
      </c>
      <c r="AC65" s="134">
        <v>2.616232456312485</v>
      </c>
    </row>
    <row r="66" spans="2:29" ht="12">
      <c r="B66" s="295" t="s">
        <v>51</v>
      </c>
      <c r="C66" s="307"/>
      <c r="D66" s="42">
        <v>20</v>
      </c>
      <c r="E66" s="43">
        <v>0</v>
      </c>
      <c r="F66" s="43">
        <v>0</v>
      </c>
      <c r="G66" s="43">
        <v>0</v>
      </c>
      <c r="H66" s="43">
        <v>1</v>
      </c>
      <c r="I66" s="43">
        <v>0</v>
      </c>
      <c r="J66" s="43">
        <v>2</v>
      </c>
      <c r="K66" s="43">
        <v>1</v>
      </c>
      <c r="L66" s="43">
        <v>4</v>
      </c>
      <c r="M66" s="43">
        <v>4</v>
      </c>
      <c r="N66" s="43">
        <v>2</v>
      </c>
      <c r="O66" s="43">
        <v>0</v>
      </c>
      <c r="P66" s="43">
        <v>1</v>
      </c>
      <c r="Q66" s="43">
        <v>2</v>
      </c>
      <c r="R66" s="43">
        <v>0</v>
      </c>
      <c r="S66" s="43">
        <v>0</v>
      </c>
      <c r="T66" s="43">
        <v>2</v>
      </c>
      <c r="U66" s="43">
        <v>1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136">
        <v>4.732125419716341</v>
      </c>
      <c r="AB66" s="134">
        <v>5.157625005344986</v>
      </c>
      <c r="AC66" s="134">
        <v>1.7333473579185263</v>
      </c>
    </row>
    <row r="67" spans="2:29" ht="12">
      <c r="B67" s="295" t="s">
        <v>52</v>
      </c>
      <c r="C67" s="307"/>
      <c r="D67" s="201">
        <v>12</v>
      </c>
      <c r="E67" s="202">
        <v>1</v>
      </c>
      <c r="F67" s="202">
        <v>0</v>
      </c>
      <c r="G67" s="202">
        <v>0</v>
      </c>
      <c r="H67" s="202">
        <v>0</v>
      </c>
      <c r="I67" s="202">
        <v>0</v>
      </c>
      <c r="J67" s="202">
        <v>3</v>
      </c>
      <c r="K67" s="202">
        <v>1</v>
      </c>
      <c r="L67" s="202">
        <v>2</v>
      </c>
      <c r="M67" s="202">
        <v>2</v>
      </c>
      <c r="N67" s="202">
        <v>1</v>
      </c>
      <c r="O67" s="202">
        <v>0</v>
      </c>
      <c r="P67" s="202">
        <v>1</v>
      </c>
      <c r="Q67" s="202">
        <v>1</v>
      </c>
      <c r="R67" s="202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136">
        <v>4.186608821924224</v>
      </c>
      <c r="AB67" s="134">
        <v>4.2169335366387815</v>
      </c>
      <c r="AC67" s="134">
        <v>1.5728432366155023</v>
      </c>
    </row>
    <row r="68" spans="2:29" ht="12">
      <c r="B68" s="295" t="s">
        <v>53</v>
      </c>
      <c r="C68" s="307"/>
      <c r="D68" s="42">
        <v>40</v>
      </c>
      <c r="E68" s="43">
        <v>1</v>
      </c>
      <c r="F68" s="43">
        <v>2</v>
      </c>
      <c r="G68" s="43">
        <v>1</v>
      </c>
      <c r="H68" s="43">
        <v>0</v>
      </c>
      <c r="I68" s="43">
        <v>2</v>
      </c>
      <c r="J68" s="43">
        <v>2</v>
      </c>
      <c r="K68" s="43">
        <v>2</v>
      </c>
      <c r="L68" s="43">
        <v>4</v>
      </c>
      <c r="M68" s="43">
        <v>4</v>
      </c>
      <c r="N68" s="43">
        <v>2</v>
      </c>
      <c r="O68" s="43">
        <v>8</v>
      </c>
      <c r="P68" s="43">
        <v>0</v>
      </c>
      <c r="Q68" s="43">
        <v>2</v>
      </c>
      <c r="R68" s="43">
        <v>3</v>
      </c>
      <c r="S68" s="43">
        <v>1</v>
      </c>
      <c r="T68" s="43">
        <v>1</v>
      </c>
      <c r="U68" s="43">
        <v>1</v>
      </c>
      <c r="V68" s="43">
        <v>3</v>
      </c>
      <c r="W68" s="43">
        <v>0</v>
      </c>
      <c r="X68" s="43">
        <v>0</v>
      </c>
      <c r="Y68" s="43">
        <v>0</v>
      </c>
      <c r="Z68" s="43">
        <v>1</v>
      </c>
      <c r="AA68" s="136">
        <v>5.418543568347497</v>
      </c>
      <c r="AB68" s="134">
        <v>5.633841873197776</v>
      </c>
      <c r="AC68" s="134">
        <v>3.1139144580977898</v>
      </c>
    </row>
    <row r="69" spans="2:29" s="38" customFormat="1" ht="12">
      <c r="B69" s="308" t="s">
        <v>310</v>
      </c>
      <c r="C69" s="309"/>
      <c r="D69" s="44">
        <v>122</v>
      </c>
      <c r="E69" s="45">
        <v>4</v>
      </c>
      <c r="F69" s="45">
        <v>3</v>
      </c>
      <c r="G69" s="45">
        <v>5</v>
      </c>
      <c r="H69" s="45">
        <v>9</v>
      </c>
      <c r="I69" s="45">
        <v>5</v>
      </c>
      <c r="J69" s="45">
        <v>7</v>
      </c>
      <c r="K69" s="45">
        <v>17</v>
      </c>
      <c r="L69" s="45">
        <v>8</v>
      </c>
      <c r="M69" s="45">
        <v>8</v>
      </c>
      <c r="N69" s="45">
        <v>14</v>
      </c>
      <c r="O69" s="45">
        <v>12</v>
      </c>
      <c r="P69" s="45">
        <v>7</v>
      </c>
      <c r="Q69" s="45">
        <v>7</v>
      </c>
      <c r="R69" s="45">
        <v>3</v>
      </c>
      <c r="S69" s="45">
        <v>2</v>
      </c>
      <c r="T69" s="45">
        <v>4</v>
      </c>
      <c r="U69" s="45">
        <v>0</v>
      </c>
      <c r="V69" s="45">
        <v>3</v>
      </c>
      <c r="W69" s="45">
        <v>1</v>
      </c>
      <c r="X69" s="45">
        <v>1</v>
      </c>
      <c r="Y69" s="45">
        <v>0</v>
      </c>
      <c r="Z69" s="45">
        <v>2</v>
      </c>
      <c r="AA69" s="192">
        <v>4.776609000187358</v>
      </c>
      <c r="AB69" s="130">
        <v>4.795674628984772</v>
      </c>
      <c r="AC69" s="130">
        <v>2.306004459883058</v>
      </c>
    </row>
    <row r="70" spans="27:29" ht="12">
      <c r="AA70" s="222"/>
      <c r="AB70" s="222"/>
      <c r="AC70" s="222"/>
    </row>
    <row r="71" spans="4:29" ht="12">
      <c r="D71" s="264">
        <f>D6</f>
        <v>8965</v>
      </c>
      <c r="AA71" s="222"/>
      <c r="AB71" s="222"/>
      <c r="AC71" s="222"/>
    </row>
    <row r="72" ht="12">
      <c r="D72" s="264" t="str">
        <f>IF(D71=SUM(D8:D11,D12:D22,D23:D69)/3,"OK","NG")</f>
        <v>OK</v>
      </c>
    </row>
  </sheetData>
  <sheetProtection/>
  <mergeCells count="67">
    <mergeCell ref="B69:C69"/>
    <mergeCell ref="D3:D5"/>
    <mergeCell ref="AA3:AA4"/>
    <mergeCell ref="AB3:AB4"/>
    <mergeCell ref="B58:C58"/>
    <mergeCell ref="B61:C61"/>
    <mergeCell ref="B54:C54"/>
    <mergeCell ref="B55:C55"/>
    <mergeCell ref="B56:C56"/>
    <mergeCell ref="B57:C57"/>
    <mergeCell ref="AC3:AC4"/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52:C52"/>
    <mergeCell ref="B53:C53"/>
    <mergeCell ref="B59:C59"/>
    <mergeCell ref="B60:C60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Y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8" width="7.7109375" style="0" customWidth="1"/>
    <col min="49" max="49" width="8.421875" style="0" customWidth="1"/>
    <col min="50" max="50" width="9.421875" style="0" bestFit="1" customWidth="1"/>
  </cols>
  <sheetData>
    <row r="1" spans="2:43" ht="17.25">
      <c r="B1" s="35" t="s">
        <v>267</v>
      </c>
      <c r="D1" s="35" t="s">
        <v>188</v>
      </c>
      <c r="E1" s="35"/>
      <c r="Q1" s="35" t="s">
        <v>190</v>
      </c>
      <c r="AD1" s="35" t="s">
        <v>190</v>
      </c>
      <c r="AQ1" s="35" t="s">
        <v>190</v>
      </c>
    </row>
    <row r="2" spans="1:3" ht="17.25">
      <c r="A2" s="35"/>
      <c r="C2" s="2"/>
    </row>
    <row r="3" spans="2:51" ht="24" customHeight="1">
      <c r="B3" s="333" t="s">
        <v>189</v>
      </c>
      <c r="C3" s="319"/>
      <c r="D3" s="345" t="s">
        <v>0</v>
      </c>
      <c r="E3" s="131"/>
      <c r="F3" s="72">
        <v>16</v>
      </c>
      <c r="G3" s="93">
        <v>18</v>
      </c>
      <c r="H3" s="72">
        <v>20</v>
      </c>
      <c r="I3" s="72">
        <v>22</v>
      </c>
      <c r="J3" s="72">
        <v>24</v>
      </c>
      <c r="K3" s="72">
        <v>26</v>
      </c>
      <c r="L3" s="72">
        <v>28</v>
      </c>
      <c r="M3" s="72">
        <v>30</v>
      </c>
      <c r="N3" s="72">
        <v>32</v>
      </c>
      <c r="O3" s="72">
        <v>34</v>
      </c>
      <c r="P3" s="72">
        <v>36</v>
      </c>
      <c r="Q3" s="72">
        <v>38</v>
      </c>
      <c r="R3" s="72">
        <v>40</v>
      </c>
      <c r="S3" s="72">
        <v>42</v>
      </c>
      <c r="T3" s="72">
        <v>44</v>
      </c>
      <c r="U3" s="72">
        <v>46</v>
      </c>
      <c r="V3" s="72">
        <v>48</v>
      </c>
      <c r="W3" s="72">
        <v>50</v>
      </c>
      <c r="X3" s="72">
        <v>52</v>
      </c>
      <c r="Y3" s="72">
        <v>54</v>
      </c>
      <c r="Z3" s="72">
        <v>56</v>
      </c>
      <c r="AA3" s="72">
        <v>58</v>
      </c>
      <c r="AB3" s="93">
        <v>60</v>
      </c>
      <c r="AC3" s="72">
        <v>62</v>
      </c>
      <c r="AD3" s="72">
        <v>64</v>
      </c>
      <c r="AE3" s="72">
        <v>66</v>
      </c>
      <c r="AF3" s="72">
        <v>68</v>
      </c>
      <c r="AG3" s="72">
        <v>70</v>
      </c>
      <c r="AH3" s="93">
        <v>72</v>
      </c>
      <c r="AI3" s="72">
        <v>74</v>
      </c>
      <c r="AJ3" s="72">
        <v>76</v>
      </c>
      <c r="AK3" s="72">
        <v>78</v>
      </c>
      <c r="AL3" s="72">
        <v>80</v>
      </c>
      <c r="AM3" s="72">
        <v>82</v>
      </c>
      <c r="AN3" s="93">
        <v>84</v>
      </c>
      <c r="AO3" s="72">
        <v>86</v>
      </c>
      <c r="AP3" s="72">
        <v>88</v>
      </c>
      <c r="AQ3" s="72">
        <v>90</v>
      </c>
      <c r="AR3" s="72">
        <v>92</v>
      </c>
      <c r="AS3" s="72">
        <v>94</v>
      </c>
      <c r="AT3" s="93">
        <v>96</v>
      </c>
      <c r="AU3" s="72">
        <v>98</v>
      </c>
      <c r="AV3" s="92" t="s">
        <v>191</v>
      </c>
      <c r="AW3" s="351" t="s">
        <v>58</v>
      </c>
      <c r="AX3" s="351" t="s">
        <v>63</v>
      </c>
      <c r="AY3" s="351" t="s">
        <v>59</v>
      </c>
    </row>
    <row r="4" spans="2:51" s="25" customFormat="1" ht="13.5" customHeight="1">
      <c r="B4" s="339" t="s">
        <v>326</v>
      </c>
      <c r="C4" s="340"/>
      <c r="D4" s="317"/>
      <c r="E4" s="57" t="s">
        <v>109</v>
      </c>
      <c r="F4" s="57" t="s">
        <v>109</v>
      </c>
      <c r="G4" s="57" t="s">
        <v>109</v>
      </c>
      <c r="H4" s="55" t="s">
        <v>109</v>
      </c>
      <c r="I4" s="55" t="s">
        <v>109</v>
      </c>
      <c r="J4" s="55" t="s">
        <v>109</v>
      </c>
      <c r="K4" s="56" t="s">
        <v>109</v>
      </c>
      <c r="L4" s="55" t="s">
        <v>109</v>
      </c>
      <c r="M4" s="55" t="s">
        <v>109</v>
      </c>
      <c r="N4" s="55" t="s">
        <v>109</v>
      </c>
      <c r="O4" s="55" t="s">
        <v>109</v>
      </c>
      <c r="P4" s="55" t="s">
        <v>109</v>
      </c>
      <c r="Q4" s="57" t="s">
        <v>109</v>
      </c>
      <c r="R4" s="57" t="s">
        <v>109</v>
      </c>
      <c r="S4" s="55" t="s">
        <v>109</v>
      </c>
      <c r="T4" s="55" t="s">
        <v>109</v>
      </c>
      <c r="U4" s="57" t="s">
        <v>109</v>
      </c>
      <c r="V4" s="55" t="s">
        <v>109</v>
      </c>
      <c r="W4" s="55" t="s">
        <v>109</v>
      </c>
      <c r="X4" s="55" t="s">
        <v>109</v>
      </c>
      <c r="Y4" s="55" t="s">
        <v>109</v>
      </c>
      <c r="Z4" s="55" t="s">
        <v>109</v>
      </c>
      <c r="AA4" s="57" t="s">
        <v>109</v>
      </c>
      <c r="AB4" s="57" t="s">
        <v>109</v>
      </c>
      <c r="AC4" s="55" t="s">
        <v>109</v>
      </c>
      <c r="AD4" s="57" t="s">
        <v>109</v>
      </c>
      <c r="AE4" s="57" t="s">
        <v>109</v>
      </c>
      <c r="AF4" s="57" t="s">
        <v>109</v>
      </c>
      <c r="AG4" s="57" t="s">
        <v>109</v>
      </c>
      <c r="AH4" s="57" t="s">
        <v>109</v>
      </c>
      <c r="AI4" s="55" t="s">
        <v>109</v>
      </c>
      <c r="AJ4" s="55" t="s">
        <v>109</v>
      </c>
      <c r="AK4" s="57" t="s">
        <v>109</v>
      </c>
      <c r="AL4" s="57" t="s">
        <v>109</v>
      </c>
      <c r="AM4" s="57" t="s">
        <v>109</v>
      </c>
      <c r="AN4" s="57" t="s">
        <v>109</v>
      </c>
      <c r="AO4" s="55" t="s">
        <v>109</v>
      </c>
      <c r="AP4" s="55" t="s">
        <v>109</v>
      </c>
      <c r="AQ4" s="55" t="s">
        <v>109</v>
      </c>
      <c r="AR4" s="55" t="s">
        <v>109</v>
      </c>
      <c r="AS4" s="55" t="s">
        <v>109</v>
      </c>
      <c r="AT4" s="57" t="s">
        <v>109</v>
      </c>
      <c r="AU4" s="57" t="s">
        <v>109</v>
      </c>
      <c r="AV4" s="57" t="s">
        <v>109</v>
      </c>
      <c r="AW4" s="317"/>
      <c r="AX4" s="317"/>
      <c r="AY4" s="317"/>
    </row>
    <row r="5" spans="2:51" ht="24" customHeight="1">
      <c r="B5" s="341"/>
      <c r="C5" s="336"/>
      <c r="D5" s="318"/>
      <c r="E5" s="247" t="s">
        <v>300</v>
      </c>
      <c r="F5" s="77">
        <v>17</v>
      </c>
      <c r="G5" s="59" t="s">
        <v>257</v>
      </c>
      <c r="H5" s="77">
        <v>21</v>
      </c>
      <c r="I5" s="77">
        <v>23</v>
      </c>
      <c r="J5" s="77">
        <v>25</v>
      </c>
      <c r="K5" s="77">
        <v>27</v>
      </c>
      <c r="L5" s="77">
        <v>29</v>
      </c>
      <c r="M5" s="77">
        <v>31</v>
      </c>
      <c r="N5" s="77">
        <v>33</v>
      </c>
      <c r="O5" s="77">
        <v>35</v>
      </c>
      <c r="P5" s="77">
        <v>37</v>
      </c>
      <c r="Q5" s="77">
        <v>39</v>
      </c>
      <c r="R5" s="77">
        <v>41</v>
      </c>
      <c r="S5" s="77">
        <v>43</v>
      </c>
      <c r="T5" s="77">
        <v>45</v>
      </c>
      <c r="U5" s="77">
        <v>47</v>
      </c>
      <c r="V5" s="77">
        <v>49</v>
      </c>
      <c r="W5" s="77">
        <v>51</v>
      </c>
      <c r="X5" s="77">
        <v>53</v>
      </c>
      <c r="Y5" s="77">
        <v>55</v>
      </c>
      <c r="Z5" s="77">
        <v>57</v>
      </c>
      <c r="AA5" s="77">
        <v>59</v>
      </c>
      <c r="AB5" s="77">
        <v>61</v>
      </c>
      <c r="AC5" s="77">
        <v>63</v>
      </c>
      <c r="AD5" s="77">
        <v>65</v>
      </c>
      <c r="AE5" s="77">
        <v>67</v>
      </c>
      <c r="AF5" s="77">
        <v>69</v>
      </c>
      <c r="AG5" s="77">
        <v>71</v>
      </c>
      <c r="AH5" s="77">
        <v>73</v>
      </c>
      <c r="AI5" s="77">
        <v>75</v>
      </c>
      <c r="AJ5" s="77">
        <v>77</v>
      </c>
      <c r="AK5" s="77">
        <v>79</v>
      </c>
      <c r="AL5" s="77">
        <v>81</v>
      </c>
      <c r="AM5" s="77">
        <v>83</v>
      </c>
      <c r="AN5" s="77">
        <v>85</v>
      </c>
      <c r="AO5" s="77">
        <v>87</v>
      </c>
      <c r="AP5" s="77">
        <v>89</v>
      </c>
      <c r="AQ5" s="77">
        <v>91</v>
      </c>
      <c r="AR5" s="77">
        <v>93</v>
      </c>
      <c r="AS5" s="77">
        <v>95</v>
      </c>
      <c r="AT5" s="77">
        <v>97</v>
      </c>
      <c r="AU5" s="77">
        <v>99</v>
      </c>
      <c r="AV5" s="77"/>
      <c r="AW5" s="77" t="s">
        <v>178</v>
      </c>
      <c r="AX5" s="77" t="s">
        <v>178</v>
      </c>
      <c r="AY5" s="77" t="s">
        <v>178</v>
      </c>
    </row>
    <row r="6" spans="2:51" ht="12" customHeight="1">
      <c r="B6" s="311" t="s">
        <v>2</v>
      </c>
      <c r="C6" s="324"/>
      <c r="D6" s="26">
        <v>8965</v>
      </c>
      <c r="E6" s="26">
        <v>1</v>
      </c>
      <c r="F6" s="26">
        <v>1</v>
      </c>
      <c r="G6" s="26">
        <v>0</v>
      </c>
      <c r="H6" s="26">
        <v>2</v>
      </c>
      <c r="I6" s="26">
        <v>2</v>
      </c>
      <c r="J6" s="26">
        <v>5</v>
      </c>
      <c r="K6" s="26">
        <v>5</v>
      </c>
      <c r="L6" s="26">
        <v>33</v>
      </c>
      <c r="M6" s="26">
        <v>94</v>
      </c>
      <c r="N6" s="26">
        <v>171</v>
      </c>
      <c r="O6" s="26">
        <v>209</v>
      </c>
      <c r="P6" s="26">
        <v>286</v>
      </c>
      <c r="Q6" s="26">
        <v>298</v>
      </c>
      <c r="R6" s="26">
        <v>388</v>
      </c>
      <c r="S6" s="26">
        <v>405</v>
      </c>
      <c r="T6" s="26">
        <v>413</v>
      </c>
      <c r="U6" s="26">
        <v>463</v>
      </c>
      <c r="V6" s="26">
        <v>468</v>
      </c>
      <c r="W6" s="26">
        <v>477</v>
      </c>
      <c r="X6" s="26">
        <v>401</v>
      </c>
      <c r="Y6" s="26">
        <v>404</v>
      </c>
      <c r="Z6" s="26">
        <v>297</v>
      </c>
      <c r="AA6" s="26">
        <v>283</v>
      </c>
      <c r="AB6" s="26">
        <v>289</v>
      </c>
      <c r="AC6" s="26">
        <v>285</v>
      </c>
      <c r="AD6" s="26">
        <v>308</v>
      </c>
      <c r="AE6" s="26">
        <v>272</v>
      </c>
      <c r="AF6" s="26">
        <v>224</v>
      </c>
      <c r="AG6" s="26">
        <v>208</v>
      </c>
      <c r="AH6" s="26">
        <v>178</v>
      </c>
      <c r="AI6" s="26">
        <v>163</v>
      </c>
      <c r="AJ6" s="26">
        <v>109</v>
      </c>
      <c r="AK6" s="26">
        <v>123</v>
      </c>
      <c r="AL6" s="26">
        <v>114</v>
      </c>
      <c r="AM6" s="26">
        <v>114</v>
      </c>
      <c r="AN6" s="26">
        <v>88</v>
      </c>
      <c r="AO6" s="26">
        <v>87</v>
      </c>
      <c r="AP6" s="26">
        <v>89</v>
      </c>
      <c r="AQ6" s="26">
        <v>103</v>
      </c>
      <c r="AR6" s="26">
        <v>73</v>
      </c>
      <c r="AS6" s="26">
        <v>108</v>
      </c>
      <c r="AT6" s="26">
        <v>105</v>
      </c>
      <c r="AU6" s="26">
        <v>107</v>
      </c>
      <c r="AV6" s="181">
        <v>712</v>
      </c>
      <c r="AW6" s="232">
        <v>54.78959025470654</v>
      </c>
      <c r="AX6" s="232">
        <v>60.71184223184903</v>
      </c>
      <c r="AY6" s="233">
        <v>21.962303749801166</v>
      </c>
    </row>
    <row r="7" spans="1:51" ht="12" customHeight="1">
      <c r="A7" s="25"/>
      <c r="B7" s="295" t="s">
        <v>3</v>
      </c>
      <c r="C7" s="307"/>
      <c r="D7" s="40">
        <v>7538</v>
      </c>
      <c r="E7" s="41">
        <v>1</v>
      </c>
      <c r="F7" s="41">
        <v>1</v>
      </c>
      <c r="G7" s="41">
        <v>0</v>
      </c>
      <c r="H7" s="41">
        <v>2</v>
      </c>
      <c r="I7" s="41">
        <v>1</v>
      </c>
      <c r="J7" s="41">
        <v>1</v>
      </c>
      <c r="K7" s="41">
        <v>2</v>
      </c>
      <c r="L7" s="41">
        <v>0</v>
      </c>
      <c r="M7" s="41">
        <v>10</v>
      </c>
      <c r="N7" s="41">
        <v>36</v>
      </c>
      <c r="O7" s="41">
        <v>54</v>
      </c>
      <c r="P7" s="41">
        <v>114</v>
      </c>
      <c r="Q7" s="41">
        <v>148</v>
      </c>
      <c r="R7" s="41">
        <v>248</v>
      </c>
      <c r="S7" s="41">
        <v>303</v>
      </c>
      <c r="T7" s="41">
        <v>338</v>
      </c>
      <c r="U7" s="41">
        <v>380</v>
      </c>
      <c r="V7" s="41">
        <v>396</v>
      </c>
      <c r="W7" s="41">
        <v>424</v>
      </c>
      <c r="X7" s="41">
        <v>351</v>
      </c>
      <c r="Y7" s="41">
        <v>373</v>
      </c>
      <c r="Z7" s="41">
        <v>286</v>
      </c>
      <c r="AA7" s="41">
        <v>268</v>
      </c>
      <c r="AB7" s="41">
        <v>275</v>
      </c>
      <c r="AC7" s="41">
        <v>276</v>
      </c>
      <c r="AD7" s="41">
        <v>295</v>
      </c>
      <c r="AE7" s="41">
        <v>265</v>
      </c>
      <c r="AF7" s="41">
        <v>220</v>
      </c>
      <c r="AG7" s="41">
        <v>206</v>
      </c>
      <c r="AH7" s="41">
        <v>175</v>
      </c>
      <c r="AI7" s="41">
        <v>161</v>
      </c>
      <c r="AJ7" s="41">
        <v>108</v>
      </c>
      <c r="AK7" s="41">
        <v>123</v>
      </c>
      <c r="AL7" s="41">
        <v>112</v>
      </c>
      <c r="AM7" s="41">
        <v>114</v>
      </c>
      <c r="AN7" s="41">
        <v>87</v>
      </c>
      <c r="AO7" s="41">
        <v>87</v>
      </c>
      <c r="AP7" s="41">
        <v>89</v>
      </c>
      <c r="AQ7" s="41">
        <v>103</v>
      </c>
      <c r="AR7" s="41">
        <v>73</v>
      </c>
      <c r="AS7" s="41">
        <v>108</v>
      </c>
      <c r="AT7" s="41">
        <v>105</v>
      </c>
      <c r="AU7" s="41">
        <v>107</v>
      </c>
      <c r="AV7" s="181">
        <v>712</v>
      </c>
      <c r="AW7" s="206">
        <v>59.241037599731385</v>
      </c>
      <c r="AX7" s="206">
        <v>64.53800001915614</v>
      </c>
      <c r="AY7" s="234">
        <v>21.62289329596482</v>
      </c>
    </row>
    <row r="8" spans="2:51" ht="12">
      <c r="B8" s="50"/>
      <c r="C8" s="5" t="s">
        <v>91</v>
      </c>
      <c r="D8" s="42">
        <v>4936</v>
      </c>
      <c r="E8" s="43">
        <v>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</v>
      </c>
      <c r="L8" s="43">
        <v>0</v>
      </c>
      <c r="M8" s="43">
        <v>6</v>
      </c>
      <c r="N8" s="43">
        <v>15</v>
      </c>
      <c r="O8" s="43">
        <v>25</v>
      </c>
      <c r="P8" s="43">
        <v>45</v>
      </c>
      <c r="Q8" s="43">
        <v>64</v>
      </c>
      <c r="R8" s="43">
        <v>104</v>
      </c>
      <c r="S8" s="43">
        <v>123</v>
      </c>
      <c r="T8" s="43">
        <v>146</v>
      </c>
      <c r="U8" s="43">
        <v>175</v>
      </c>
      <c r="V8" s="43">
        <v>172</v>
      </c>
      <c r="W8" s="43">
        <v>169</v>
      </c>
      <c r="X8" s="43">
        <v>169</v>
      </c>
      <c r="Y8" s="43">
        <v>202</v>
      </c>
      <c r="Z8" s="43">
        <v>159</v>
      </c>
      <c r="AA8" s="43">
        <v>145</v>
      </c>
      <c r="AB8" s="43">
        <v>172</v>
      </c>
      <c r="AC8" s="43">
        <v>193</v>
      </c>
      <c r="AD8" s="43">
        <v>211</v>
      </c>
      <c r="AE8" s="43">
        <v>206</v>
      </c>
      <c r="AF8" s="43">
        <v>169</v>
      </c>
      <c r="AG8" s="43">
        <v>162</v>
      </c>
      <c r="AH8" s="43">
        <v>144</v>
      </c>
      <c r="AI8" s="43">
        <v>129</v>
      </c>
      <c r="AJ8" s="43">
        <v>95</v>
      </c>
      <c r="AK8" s="43">
        <v>105</v>
      </c>
      <c r="AL8" s="43">
        <v>100</v>
      </c>
      <c r="AM8" s="43">
        <v>104</v>
      </c>
      <c r="AN8" s="43">
        <v>79</v>
      </c>
      <c r="AO8" s="43">
        <v>78</v>
      </c>
      <c r="AP8" s="43">
        <v>85</v>
      </c>
      <c r="AQ8" s="43">
        <v>97</v>
      </c>
      <c r="AR8" s="43">
        <v>69</v>
      </c>
      <c r="AS8" s="43">
        <v>106</v>
      </c>
      <c r="AT8" s="43">
        <v>100</v>
      </c>
      <c r="AU8" s="43">
        <v>104</v>
      </c>
      <c r="AV8" s="182">
        <v>706</v>
      </c>
      <c r="AW8" s="134">
        <v>66.61150839036077</v>
      </c>
      <c r="AX8" s="134">
        <v>71.13429067429303</v>
      </c>
      <c r="AY8" s="186">
        <v>22.811180921343468</v>
      </c>
    </row>
    <row r="9" spans="2:51" ht="12">
      <c r="B9" s="50"/>
      <c r="C9" s="5" t="s">
        <v>92</v>
      </c>
      <c r="D9" s="42">
        <v>2145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2</v>
      </c>
      <c r="N9" s="43">
        <v>10</v>
      </c>
      <c r="O9" s="43">
        <v>11</v>
      </c>
      <c r="P9" s="43">
        <v>34</v>
      </c>
      <c r="Q9" s="43">
        <v>50</v>
      </c>
      <c r="R9" s="43">
        <v>110</v>
      </c>
      <c r="S9" s="43">
        <v>125</v>
      </c>
      <c r="T9" s="43">
        <v>124</v>
      </c>
      <c r="U9" s="43">
        <v>157</v>
      </c>
      <c r="V9" s="43">
        <v>199</v>
      </c>
      <c r="W9" s="43">
        <v>230</v>
      </c>
      <c r="X9" s="43">
        <v>171</v>
      </c>
      <c r="Y9" s="43">
        <v>155</v>
      </c>
      <c r="Z9" s="43">
        <v>105</v>
      </c>
      <c r="AA9" s="43">
        <v>104</v>
      </c>
      <c r="AB9" s="43">
        <v>92</v>
      </c>
      <c r="AC9" s="43">
        <v>77</v>
      </c>
      <c r="AD9" s="43">
        <v>77</v>
      </c>
      <c r="AE9" s="43">
        <v>59</v>
      </c>
      <c r="AF9" s="43">
        <v>51</v>
      </c>
      <c r="AG9" s="43">
        <v>42</v>
      </c>
      <c r="AH9" s="43">
        <v>29</v>
      </c>
      <c r="AI9" s="43">
        <v>32</v>
      </c>
      <c r="AJ9" s="43">
        <v>13</v>
      </c>
      <c r="AK9" s="43">
        <v>18</v>
      </c>
      <c r="AL9" s="43">
        <v>12</v>
      </c>
      <c r="AM9" s="43">
        <v>10</v>
      </c>
      <c r="AN9" s="43">
        <v>8</v>
      </c>
      <c r="AO9" s="43">
        <v>9</v>
      </c>
      <c r="AP9" s="43">
        <v>4</v>
      </c>
      <c r="AQ9" s="43">
        <v>6</v>
      </c>
      <c r="AR9" s="43">
        <v>4</v>
      </c>
      <c r="AS9" s="43">
        <v>2</v>
      </c>
      <c r="AT9" s="43">
        <v>4</v>
      </c>
      <c r="AU9" s="43">
        <v>3</v>
      </c>
      <c r="AV9" s="182">
        <v>6</v>
      </c>
      <c r="AW9" s="134">
        <v>51.226125913699605</v>
      </c>
      <c r="AX9" s="134">
        <v>53.49212520548882</v>
      </c>
      <c r="AY9" s="186">
        <v>11.295528048675244</v>
      </c>
    </row>
    <row r="10" spans="2:51" ht="12">
      <c r="B10" s="50"/>
      <c r="C10" s="5" t="s">
        <v>93</v>
      </c>
      <c r="D10" s="42">
        <v>457</v>
      </c>
      <c r="E10" s="43">
        <v>0</v>
      </c>
      <c r="F10" s="43">
        <v>1</v>
      </c>
      <c r="G10" s="43">
        <v>0</v>
      </c>
      <c r="H10" s="43">
        <v>2</v>
      </c>
      <c r="I10" s="43">
        <v>1</v>
      </c>
      <c r="J10" s="43">
        <v>1</v>
      </c>
      <c r="K10" s="43">
        <v>0</v>
      </c>
      <c r="L10" s="43">
        <v>0</v>
      </c>
      <c r="M10" s="43">
        <v>2</v>
      </c>
      <c r="N10" s="43">
        <v>11</v>
      </c>
      <c r="O10" s="43">
        <v>18</v>
      </c>
      <c r="P10" s="43">
        <v>35</v>
      </c>
      <c r="Q10" s="43">
        <v>34</v>
      </c>
      <c r="R10" s="43">
        <v>34</v>
      </c>
      <c r="S10" s="43">
        <v>55</v>
      </c>
      <c r="T10" s="43">
        <v>68</v>
      </c>
      <c r="U10" s="43">
        <v>48</v>
      </c>
      <c r="V10" s="43">
        <v>25</v>
      </c>
      <c r="W10" s="43">
        <v>25</v>
      </c>
      <c r="X10" s="43">
        <v>11</v>
      </c>
      <c r="Y10" s="43">
        <v>16</v>
      </c>
      <c r="Z10" s="43">
        <v>22</v>
      </c>
      <c r="AA10" s="43">
        <v>19</v>
      </c>
      <c r="AB10" s="43">
        <v>11</v>
      </c>
      <c r="AC10" s="43">
        <v>6</v>
      </c>
      <c r="AD10" s="43">
        <v>7</v>
      </c>
      <c r="AE10" s="43">
        <v>0</v>
      </c>
      <c r="AF10" s="43">
        <v>0</v>
      </c>
      <c r="AG10" s="43">
        <v>2</v>
      </c>
      <c r="AH10" s="43">
        <v>2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1</v>
      </c>
      <c r="AU10" s="43">
        <v>0</v>
      </c>
      <c r="AV10" s="182">
        <v>0</v>
      </c>
      <c r="AW10" s="134">
        <v>43.741765480895914</v>
      </c>
      <c r="AX10" s="134">
        <v>45.137804836576514</v>
      </c>
      <c r="AY10" s="186">
        <v>8.629556316995183</v>
      </c>
    </row>
    <row r="11" spans="2:51" ht="12">
      <c r="B11" s="308" t="s">
        <v>7</v>
      </c>
      <c r="C11" s="309"/>
      <c r="D11" s="44">
        <v>1427</v>
      </c>
      <c r="E11" s="45">
        <v>0</v>
      </c>
      <c r="F11" s="45">
        <v>0</v>
      </c>
      <c r="G11" s="45">
        <v>0</v>
      </c>
      <c r="H11" s="45">
        <v>0</v>
      </c>
      <c r="I11" s="45">
        <v>1</v>
      </c>
      <c r="J11" s="45">
        <v>4</v>
      </c>
      <c r="K11" s="45">
        <v>3</v>
      </c>
      <c r="L11" s="45">
        <v>33</v>
      </c>
      <c r="M11" s="45">
        <v>84</v>
      </c>
      <c r="N11" s="45">
        <v>135</v>
      </c>
      <c r="O11" s="45">
        <v>155</v>
      </c>
      <c r="P11" s="45">
        <v>172</v>
      </c>
      <c r="Q11" s="45">
        <v>150</v>
      </c>
      <c r="R11" s="45">
        <v>140</v>
      </c>
      <c r="S11" s="45">
        <v>102</v>
      </c>
      <c r="T11" s="45">
        <v>75</v>
      </c>
      <c r="U11" s="45">
        <v>83</v>
      </c>
      <c r="V11" s="45">
        <v>72</v>
      </c>
      <c r="W11" s="45">
        <v>53</v>
      </c>
      <c r="X11" s="45">
        <v>50</v>
      </c>
      <c r="Y11" s="45">
        <v>31</v>
      </c>
      <c r="Z11" s="45">
        <v>11</v>
      </c>
      <c r="AA11" s="45">
        <v>15</v>
      </c>
      <c r="AB11" s="45">
        <v>14</v>
      </c>
      <c r="AC11" s="45">
        <v>9</v>
      </c>
      <c r="AD11" s="45">
        <v>13</v>
      </c>
      <c r="AE11" s="45">
        <v>7</v>
      </c>
      <c r="AF11" s="45">
        <v>4</v>
      </c>
      <c r="AG11" s="45">
        <v>2</v>
      </c>
      <c r="AH11" s="45">
        <v>3</v>
      </c>
      <c r="AI11" s="45">
        <v>2</v>
      </c>
      <c r="AJ11" s="45">
        <v>1</v>
      </c>
      <c r="AK11" s="45">
        <v>0</v>
      </c>
      <c r="AL11" s="45">
        <v>2</v>
      </c>
      <c r="AM11" s="45">
        <v>0</v>
      </c>
      <c r="AN11" s="45">
        <v>1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183">
        <v>0</v>
      </c>
      <c r="AW11" s="130">
        <v>38.66181033319844</v>
      </c>
      <c r="AX11" s="130">
        <v>40.50050558102858</v>
      </c>
      <c r="AY11" s="235">
        <v>8.64285883600081</v>
      </c>
    </row>
    <row r="12" spans="2:51" ht="12" customHeight="1">
      <c r="B12" s="295" t="s">
        <v>315</v>
      </c>
      <c r="C12" s="307"/>
      <c r="D12" s="26">
        <v>107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</v>
      </c>
      <c r="M12" s="26">
        <v>5</v>
      </c>
      <c r="N12" s="26">
        <v>2</v>
      </c>
      <c r="O12" s="26">
        <v>3</v>
      </c>
      <c r="P12" s="26">
        <v>6</v>
      </c>
      <c r="Q12" s="26">
        <v>10</v>
      </c>
      <c r="R12" s="26">
        <v>15</v>
      </c>
      <c r="S12" s="26">
        <v>13</v>
      </c>
      <c r="T12" s="26">
        <v>8</v>
      </c>
      <c r="U12" s="26">
        <v>7</v>
      </c>
      <c r="V12" s="26">
        <v>7</v>
      </c>
      <c r="W12" s="26">
        <v>11</v>
      </c>
      <c r="X12" s="26">
        <v>8</v>
      </c>
      <c r="Y12" s="26">
        <v>1</v>
      </c>
      <c r="Z12" s="26">
        <v>0</v>
      </c>
      <c r="AA12" s="26">
        <v>1</v>
      </c>
      <c r="AB12" s="26">
        <v>2</v>
      </c>
      <c r="AC12" s="26">
        <v>0</v>
      </c>
      <c r="AD12" s="26">
        <v>1</v>
      </c>
      <c r="AE12" s="26">
        <v>2</v>
      </c>
      <c r="AF12" s="26">
        <v>0</v>
      </c>
      <c r="AG12" s="26">
        <v>1</v>
      </c>
      <c r="AH12" s="26">
        <v>1</v>
      </c>
      <c r="AI12" s="26">
        <v>1</v>
      </c>
      <c r="AJ12" s="26">
        <v>0</v>
      </c>
      <c r="AK12" s="26">
        <v>0</v>
      </c>
      <c r="AL12" s="26">
        <v>1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182">
        <v>0</v>
      </c>
      <c r="AW12" s="232">
        <v>42.76998822647971</v>
      </c>
      <c r="AX12" s="232">
        <v>44.70935080301401</v>
      </c>
      <c r="AY12" s="233">
        <v>9.48017275169664</v>
      </c>
    </row>
    <row r="13" spans="2:51" ht="12" customHeight="1">
      <c r="B13" s="295" t="s">
        <v>316</v>
      </c>
      <c r="C13" s="307"/>
      <c r="D13" s="26">
        <v>111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5</v>
      </c>
      <c r="P13" s="26">
        <v>14</v>
      </c>
      <c r="Q13" s="26">
        <v>17</v>
      </c>
      <c r="R13" s="26">
        <v>15</v>
      </c>
      <c r="S13" s="26">
        <v>11</v>
      </c>
      <c r="T13" s="26">
        <v>6</v>
      </c>
      <c r="U13" s="26">
        <v>6</v>
      </c>
      <c r="V13" s="26">
        <v>6</v>
      </c>
      <c r="W13" s="26">
        <v>6</v>
      </c>
      <c r="X13" s="26">
        <v>5</v>
      </c>
      <c r="Y13" s="26">
        <v>6</v>
      </c>
      <c r="Z13" s="26">
        <v>1</v>
      </c>
      <c r="AA13" s="26">
        <v>4</v>
      </c>
      <c r="AB13" s="26">
        <v>3</v>
      </c>
      <c r="AC13" s="26">
        <v>0</v>
      </c>
      <c r="AD13" s="26">
        <v>3</v>
      </c>
      <c r="AE13" s="26">
        <v>2</v>
      </c>
      <c r="AF13" s="26">
        <v>0</v>
      </c>
      <c r="AG13" s="26">
        <v>0</v>
      </c>
      <c r="AH13" s="26">
        <v>0</v>
      </c>
      <c r="AI13" s="26">
        <v>0</v>
      </c>
      <c r="AJ13" s="26">
        <v>1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182">
        <v>0</v>
      </c>
      <c r="AW13" s="232">
        <v>41.7172593235039</v>
      </c>
      <c r="AX13" s="232">
        <v>44.68940015193047</v>
      </c>
      <c r="AY13" s="233">
        <v>8.764819411637644</v>
      </c>
    </row>
    <row r="14" spans="2:51" ht="12" customHeight="1">
      <c r="B14" s="295" t="s">
        <v>317</v>
      </c>
      <c r="C14" s="307"/>
      <c r="D14" s="26">
        <v>85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1</v>
      </c>
      <c r="M14" s="26">
        <v>0</v>
      </c>
      <c r="N14" s="26">
        <v>2</v>
      </c>
      <c r="O14" s="26">
        <v>8</v>
      </c>
      <c r="P14" s="26">
        <v>15</v>
      </c>
      <c r="Q14" s="26">
        <v>8</v>
      </c>
      <c r="R14" s="26">
        <v>17</v>
      </c>
      <c r="S14" s="26">
        <v>16</v>
      </c>
      <c r="T14" s="26">
        <v>10</v>
      </c>
      <c r="U14" s="26">
        <v>2</v>
      </c>
      <c r="V14" s="26">
        <v>2</v>
      </c>
      <c r="W14" s="26">
        <v>1</v>
      </c>
      <c r="X14" s="26">
        <v>0</v>
      </c>
      <c r="Y14" s="26">
        <v>1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1</v>
      </c>
      <c r="AI14" s="26">
        <v>1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182">
        <v>0</v>
      </c>
      <c r="AW14" s="232">
        <v>39.98437092992967</v>
      </c>
      <c r="AX14" s="232">
        <v>40.40463596862994</v>
      </c>
      <c r="AY14" s="233">
        <v>6.590606936135134</v>
      </c>
    </row>
    <row r="15" spans="2:51" ht="12" customHeight="1">
      <c r="B15" s="295" t="s">
        <v>318</v>
      </c>
      <c r="C15" s="307"/>
      <c r="D15" s="26">
        <v>5126</v>
      </c>
      <c r="E15" s="26">
        <v>1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2</v>
      </c>
      <c r="L15" s="26">
        <v>3</v>
      </c>
      <c r="M15" s="26">
        <v>10</v>
      </c>
      <c r="N15" s="26">
        <v>21</v>
      </c>
      <c r="O15" s="26">
        <v>39</v>
      </c>
      <c r="P15" s="26">
        <v>68</v>
      </c>
      <c r="Q15" s="26">
        <v>84</v>
      </c>
      <c r="R15" s="26">
        <v>128</v>
      </c>
      <c r="S15" s="26">
        <v>138</v>
      </c>
      <c r="T15" s="26">
        <v>161</v>
      </c>
      <c r="U15" s="26">
        <v>206</v>
      </c>
      <c r="V15" s="26">
        <v>190</v>
      </c>
      <c r="W15" s="26">
        <v>173</v>
      </c>
      <c r="X15" s="26">
        <v>173</v>
      </c>
      <c r="Y15" s="26">
        <v>203</v>
      </c>
      <c r="Z15" s="26">
        <v>162</v>
      </c>
      <c r="AA15" s="26">
        <v>146</v>
      </c>
      <c r="AB15" s="26">
        <v>174</v>
      </c>
      <c r="AC15" s="26">
        <v>194</v>
      </c>
      <c r="AD15" s="26">
        <v>212</v>
      </c>
      <c r="AE15" s="26">
        <v>206</v>
      </c>
      <c r="AF15" s="26">
        <v>169</v>
      </c>
      <c r="AG15" s="26">
        <v>162</v>
      </c>
      <c r="AH15" s="26">
        <v>144</v>
      </c>
      <c r="AI15" s="26">
        <v>129</v>
      </c>
      <c r="AJ15" s="26">
        <v>95</v>
      </c>
      <c r="AK15" s="26">
        <v>105</v>
      </c>
      <c r="AL15" s="26">
        <v>100</v>
      </c>
      <c r="AM15" s="26">
        <v>104</v>
      </c>
      <c r="AN15" s="26">
        <v>79</v>
      </c>
      <c r="AO15" s="26">
        <v>78</v>
      </c>
      <c r="AP15" s="26">
        <v>85</v>
      </c>
      <c r="AQ15" s="26">
        <v>97</v>
      </c>
      <c r="AR15" s="26">
        <v>69</v>
      </c>
      <c r="AS15" s="26">
        <v>106</v>
      </c>
      <c r="AT15" s="26">
        <v>100</v>
      </c>
      <c r="AU15" s="26">
        <v>104</v>
      </c>
      <c r="AV15" s="182">
        <v>706</v>
      </c>
      <c r="AW15" s="232">
        <v>65.68371826569378</v>
      </c>
      <c r="AX15" s="232">
        <v>70.04472777095393</v>
      </c>
      <c r="AY15" s="233">
        <v>23.09805532796377</v>
      </c>
    </row>
    <row r="16" spans="2:51" ht="12" customHeight="1">
      <c r="B16" s="295" t="s">
        <v>319</v>
      </c>
      <c r="C16" s="307"/>
      <c r="D16" s="26">
        <v>383</v>
      </c>
      <c r="E16" s="26">
        <v>0</v>
      </c>
      <c r="F16" s="26">
        <v>1</v>
      </c>
      <c r="G16" s="26">
        <v>0</v>
      </c>
      <c r="H16" s="26">
        <v>2</v>
      </c>
      <c r="I16" s="26">
        <v>1</v>
      </c>
      <c r="J16" s="26">
        <v>1</v>
      </c>
      <c r="K16" s="26">
        <v>0</v>
      </c>
      <c r="L16" s="26">
        <v>0</v>
      </c>
      <c r="M16" s="26">
        <v>1</v>
      </c>
      <c r="N16" s="26">
        <v>9</v>
      </c>
      <c r="O16" s="26">
        <v>11</v>
      </c>
      <c r="P16" s="26">
        <v>29</v>
      </c>
      <c r="Q16" s="26">
        <v>29</v>
      </c>
      <c r="R16" s="26">
        <v>31</v>
      </c>
      <c r="S16" s="26">
        <v>48</v>
      </c>
      <c r="T16" s="26">
        <v>58</v>
      </c>
      <c r="U16" s="26">
        <v>31</v>
      </c>
      <c r="V16" s="26">
        <v>18</v>
      </c>
      <c r="W16" s="26">
        <v>23</v>
      </c>
      <c r="X16" s="26">
        <v>10</v>
      </c>
      <c r="Y16" s="26">
        <v>15</v>
      </c>
      <c r="Z16" s="26">
        <v>21</v>
      </c>
      <c r="AA16" s="26">
        <v>19</v>
      </c>
      <c r="AB16" s="26">
        <v>9</v>
      </c>
      <c r="AC16" s="26">
        <v>5</v>
      </c>
      <c r="AD16" s="26">
        <v>6</v>
      </c>
      <c r="AE16" s="26">
        <v>0</v>
      </c>
      <c r="AF16" s="26">
        <v>0</v>
      </c>
      <c r="AG16" s="26">
        <v>2</v>
      </c>
      <c r="AH16" s="26">
        <v>2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1</v>
      </c>
      <c r="AU16" s="26">
        <v>0</v>
      </c>
      <c r="AV16" s="182">
        <v>0</v>
      </c>
      <c r="AW16" s="232">
        <v>43.70179948586119</v>
      </c>
      <c r="AX16" s="232">
        <v>45.476857732816605</v>
      </c>
      <c r="AY16" s="233">
        <v>8.877664488047357</v>
      </c>
    </row>
    <row r="17" spans="2:51" ht="12" customHeight="1">
      <c r="B17" s="295" t="s">
        <v>320</v>
      </c>
      <c r="C17" s="307"/>
      <c r="D17" s="26">
        <v>15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2</v>
      </c>
      <c r="Q17" s="26">
        <v>2</v>
      </c>
      <c r="R17" s="26">
        <v>2</v>
      </c>
      <c r="S17" s="26">
        <v>2</v>
      </c>
      <c r="T17" s="26">
        <v>1</v>
      </c>
      <c r="U17" s="26">
        <v>0</v>
      </c>
      <c r="V17" s="26">
        <v>2</v>
      </c>
      <c r="W17" s="26">
        <v>1</v>
      </c>
      <c r="X17" s="26">
        <v>1</v>
      </c>
      <c r="Y17" s="26">
        <v>1</v>
      </c>
      <c r="Z17" s="26">
        <v>0</v>
      </c>
      <c r="AA17" s="26">
        <v>0</v>
      </c>
      <c r="AB17" s="26">
        <v>1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182">
        <v>0</v>
      </c>
      <c r="AW17" s="232">
        <v>41.706021251475796</v>
      </c>
      <c r="AX17" s="232">
        <v>44.54677887426032</v>
      </c>
      <c r="AY17" s="233">
        <v>7.062078922635082</v>
      </c>
    </row>
    <row r="18" spans="2:51" ht="12" customHeight="1">
      <c r="B18" s="295" t="s">
        <v>321</v>
      </c>
      <c r="C18" s="307"/>
      <c r="D18" s="26">
        <v>2145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2</v>
      </c>
      <c r="N18" s="26">
        <v>10</v>
      </c>
      <c r="O18" s="26">
        <v>11</v>
      </c>
      <c r="P18" s="26">
        <v>34</v>
      </c>
      <c r="Q18" s="26">
        <v>50</v>
      </c>
      <c r="R18" s="26">
        <v>110</v>
      </c>
      <c r="S18" s="26">
        <v>125</v>
      </c>
      <c r="T18" s="26">
        <v>124</v>
      </c>
      <c r="U18" s="26">
        <v>157</v>
      </c>
      <c r="V18" s="26">
        <v>199</v>
      </c>
      <c r="W18" s="26">
        <v>230</v>
      </c>
      <c r="X18" s="26">
        <v>171</v>
      </c>
      <c r="Y18" s="26">
        <v>155</v>
      </c>
      <c r="Z18" s="26">
        <v>105</v>
      </c>
      <c r="AA18" s="26">
        <v>104</v>
      </c>
      <c r="AB18" s="26">
        <v>92</v>
      </c>
      <c r="AC18" s="26">
        <v>77</v>
      </c>
      <c r="AD18" s="26">
        <v>77</v>
      </c>
      <c r="AE18" s="26">
        <v>59</v>
      </c>
      <c r="AF18" s="26">
        <v>51</v>
      </c>
      <c r="AG18" s="26">
        <v>42</v>
      </c>
      <c r="AH18" s="26">
        <v>29</v>
      </c>
      <c r="AI18" s="26">
        <v>32</v>
      </c>
      <c r="AJ18" s="26">
        <v>13</v>
      </c>
      <c r="AK18" s="26">
        <v>18</v>
      </c>
      <c r="AL18" s="26">
        <v>12</v>
      </c>
      <c r="AM18" s="26">
        <v>10</v>
      </c>
      <c r="AN18" s="26">
        <v>8</v>
      </c>
      <c r="AO18" s="26">
        <v>9</v>
      </c>
      <c r="AP18" s="26">
        <v>4</v>
      </c>
      <c r="AQ18" s="26">
        <v>6</v>
      </c>
      <c r="AR18" s="26">
        <v>4</v>
      </c>
      <c r="AS18" s="26">
        <v>2</v>
      </c>
      <c r="AT18" s="26">
        <v>4</v>
      </c>
      <c r="AU18" s="26">
        <v>3</v>
      </c>
      <c r="AV18" s="182">
        <v>6</v>
      </c>
      <c r="AW18" s="232">
        <v>51.226125913699605</v>
      </c>
      <c r="AX18" s="232">
        <v>53.49212520548882</v>
      </c>
      <c r="AY18" s="233">
        <v>11.295528048675244</v>
      </c>
    </row>
    <row r="19" spans="2:51" ht="12" customHeight="1">
      <c r="B19" s="295" t="s">
        <v>322</v>
      </c>
      <c r="C19" s="307"/>
      <c r="D19" s="26">
        <v>307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1</v>
      </c>
      <c r="M19" s="26">
        <v>8</v>
      </c>
      <c r="N19" s="26">
        <v>28</v>
      </c>
      <c r="O19" s="26">
        <v>40</v>
      </c>
      <c r="P19" s="26">
        <v>31</v>
      </c>
      <c r="Q19" s="26">
        <v>28</v>
      </c>
      <c r="R19" s="26">
        <v>25</v>
      </c>
      <c r="S19" s="26">
        <v>16</v>
      </c>
      <c r="T19" s="26">
        <v>10</v>
      </c>
      <c r="U19" s="26">
        <v>18</v>
      </c>
      <c r="V19" s="26">
        <v>25</v>
      </c>
      <c r="W19" s="26">
        <v>16</v>
      </c>
      <c r="X19" s="26">
        <v>17</v>
      </c>
      <c r="Y19" s="26">
        <v>16</v>
      </c>
      <c r="Z19" s="26">
        <v>4</v>
      </c>
      <c r="AA19" s="26">
        <v>5</v>
      </c>
      <c r="AB19" s="26">
        <v>4</v>
      </c>
      <c r="AC19" s="26">
        <v>5</v>
      </c>
      <c r="AD19" s="26">
        <v>3</v>
      </c>
      <c r="AE19" s="26">
        <v>2</v>
      </c>
      <c r="AF19" s="26">
        <v>3</v>
      </c>
      <c r="AG19" s="26">
        <v>0</v>
      </c>
      <c r="AH19" s="26">
        <v>1</v>
      </c>
      <c r="AI19" s="26">
        <v>0</v>
      </c>
      <c r="AJ19" s="26">
        <v>0</v>
      </c>
      <c r="AK19" s="26">
        <v>0</v>
      </c>
      <c r="AL19" s="26">
        <v>1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182">
        <v>0</v>
      </c>
      <c r="AW19" s="232">
        <v>40.34382365173992</v>
      </c>
      <c r="AX19" s="232">
        <v>42.82448988455601</v>
      </c>
      <c r="AY19" s="233">
        <v>9.358567323207241</v>
      </c>
    </row>
    <row r="20" spans="2:51" ht="12" customHeight="1">
      <c r="B20" s="295" t="s">
        <v>323</v>
      </c>
      <c r="C20" s="307"/>
      <c r="D20" s="26">
        <v>77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1</v>
      </c>
      <c r="K20" s="26">
        <v>0</v>
      </c>
      <c r="L20" s="26">
        <v>3</v>
      </c>
      <c r="M20" s="26">
        <v>6</v>
      </c>
      <c r="N20" s="26">
        <v>9</v>
      </c>
      <c r="O20" s="26">
        <v>10</v>
      </c>
      <c r="P20" s="26">
        <v>9</v>
      </c>
      <c r="Q20" s="26">
        <v>10</v>
      </c>
      <c r="R20" s="26">
        <v>11</v>
      </c>
      <c r="S20" s="26">
        <v>6</v>
      </c>
      <c r="T20" s="26">
        <v>4</v>
      </c>
      <c r="U20" s="26">
        <v>4</v>
      </c>
      <c r="V20" s="26">
        <v>0</v>
      </c>
      <c r="W20" s="26">
        <v>2</v>
      </c>
      <c r="X20" s="26">
        <v>2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182">
        <v>0</v>
      </c>
      <c r="AW20" s="232">
        <v>37.38855335058958</v>
      </c>
      <c r="AX20" s="232">
        <v>37.41985558507405</v>
      </c>
      <c r="AY20" s="233">
        <v>5.80927869678074</v>
      </c>
    </row>
    <row r="21" spans="2:51" ht="12" customHeight="1">
      <c r="B21" s="295" t="s">
        <v>344</v>
      </c>
      <c r="C21" s="307"/>
      <c r="D21" s="26">
        <v>383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  <c r="J21" s="26">
        <v>0</v>
      </c>
      <c r="K21" s="26">
        <v>2</v>
      </c>
      <c r="L21" s="26">
        <v>21</v>
      </c>
      <c r="M21" s="26">
        <v>45</v>
      </c>
      <c r="N21" s="26">
        <v>56</v>
      </c>
      <c r="O21" s="26">
        <v>56</v>
      </c>
      <c r="P21" s="26">
        <v>56</v>
      </c>
      <c r="Q21" s="26">
        <v>47</v>
      </c>
      <c r="R21" s="26">
        <v>18</v>
      </c>
      <c r="S21" s="26">
        <v>17</v>
      </c>
      <c r="T21" s="26">
        <v>11</v>
      </c>
      <c r="U21" s="26">
        <v>8</v>
      </c>
      <c r="V21" s="26">
        <v>8</v>
      </c>
      <c r="W21" s="26">
        <v>9</v>
      </c>
      <c r="X21" s="26">
        <v>9</v>
      </c>
      <c r="Y21" s="26">
        <v>3</v>
      </c>
      <c r="Z21" s="26">
        <v>2</v>
      </c>
      <c r="AA21" s="26">
        <v>3</v>
      </c>
      <c r="AB21" s="26">
        <v>4</v>
      </c>
      <c r="AC21" s="26">
        <v>2</v>
      </c>
      <c r="AD21" s="26">
        <v>2</v>
      </c>
      <c r="AE21" s="26">
        <v>0</v>
      </c>
      <c r="AF21" s="26">
        <v>1</v>
      </c>
      <c r="AG21" s="26">
        <v>1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1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182">
        <v>0</v>
      </c>
      <c r="AW21" s="232">
        <v>35.375226039783</v>
      </c>
      <c r="AX21" s="232">
        <v>37.230698004694005</v>
      </c>
      <c r="AY21" s="233">
        <v>8.0141562591607</v>
      </c>
    </row>
    <row r="22" spans="2:51" ht="12" customHeight="1">
      <c r="B22" s="308" t="s">
        <v>324</v>
      </c>
      <c r="C22" s="309"/>
      <c r="D22" s="26">
        <v>226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3</v>
      </c>
      <c r="K22" s="26">
        <v>1</v>
      </c>
      <c r="L22" s="26">
        <v>3</v>
      </c>
      <c r="M22" s="26">
        <v>17</v>
      </c>
      <c r="N22" s="26">
        <v>34</v>
      </c>
      <c r="O22" s="26">
        <v>26</v>
      </c>
      <c r="P22" s="26">
        <v>22</v>
      </c>
      <c r="Q22" s="26">
        <v>13</v>
      </c>
      <c r="R22" s="26">
        <v>16</v>
      </c>
      <c r="S22" s="26">
        <v>13</v>
      </c>
      <c r="T22" s="26">
        <v>20</v>
      </c>
      <c r="U22" s="26">
        <v>24</v>
      </c>
      <c r="V22" s="26">
        <v>11</v>
      </c>
      <c r="W22" s="26">
        <v>5</v>
      </c>
      <c r="X22" s="26">
        <v>5</v>
      </c>
      <c r="Y22" s="26">
        <v>3</v>
      </c>
      <c r="Z22" s="26">
        <v>2</v>
      </c>
      <c r="AA22" s="26">
        <v>1</v>
      </c>
      <c r="AB22" s="26">
        <v>0</v>
      </c>
      <c r="AC22" s="26">
        <v>2</v>
      </c>
      <c r="AD22" s="26">
        <v>4</v>
      </c>
      <c r="AE22" s="26">
        <v>1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182">
        <v>0</v>
      </c>
      <c r="AW22" s="232">
        <v>38.16654287941242</v>
      </c>
      <c r="AX22" s="232">
        <v>39.554520679351626</v>
      </c>
      <c r="AY22" s="233">
        <v>8.205964278764275</v>
      </c>
    </row>
    <row r="23" spans="2:51" ht="12">
      <c r="B23" s="295" t="s">
        <v>8</v>
      </c>
      <c r="C23" s="307"/>
      <c r="D23" s="40">
        <v>107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1</v>
      </c>
      <c r="M23" s="41">
        <v>5</v>
      </c>
      <c r="N23" s="41">
        <v>2</v>
      </c>
      <c r="O23" s="41">
        <v>3</v>
      </c>
      <c r="P23" s="41">
        <v>6</v>
      </c>
      <c r="Q23" s="41">
        <v>10</v>
      </c>
      <c r="R23" s="41">
        <v>15</v>
      </c>
      <c r="S23" s="41">
        <v>13</v>
      </c>
      <c r="T23" s="41">
        <v>8</v>
      </c>
      <c r="U23" s="41">
        <v>7</v>
      </c>
      <c r="V23" s="41">
        <v>7</v>
      </c>
      <c r="W23" s="41">
        <v>11</v>
      </c>
      <c r="X23" s="41">
        <v>8</v>
      </c>
      <c r="Y23" s="41">
        <v>1</v>
      </c>
      <c r="Z23" s="41">
        <v>0</v>
      </c>
      <c r="AA23" s="41">
        <v>1</v>
      </c>
      <c r="AB23" s="41">
        <v>2</v>
      </c>
      <c r="AC23" s="41">
        <v>0</v>
      </c>
      <c r="AD23" s="41">
        <v>1</v>
      </c>
      <c r="AE23" s="41">
        <v>2</v>
      </c>
      <c r="AF23" s="41">
        <v>0</v>
      </c>
      <c r="AG23" s="41">
        <v>1</v>
      </c>
      <c r="AH23" s="41">
        <v>1</v>
      </c>
      <c r="AI23" s="41">
        <v>1</v>
      </c>
      <c r="AJ23" s="41">
        <v>0</v>
      </c>
      <c r="AK23" s="41">
        <v>0</v>
      </c>
      <c r="AL23" s="41">
        <v>1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181">
        <v>0</v>
      </c>
      <c r="AW23" s="206">
        <v>42.76998822647971</v>
      </c>
      <c r="AX23" s="206">
        <v>44.70935080301401</v>
      </c>
      <c r="AY23" s="234">
        <v>9.48017275169664</v>
      </c>
    </row>
    <row r="24" spans="2:51" ht="12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</v>
      </c>
      <c r="AA24" s="202">
        <v>0</v>
      </c>
      <c r="AB24" s="202">
        <v>0</v>
      </c>
      <c r="AC24" s="202">
        <v>0</v>
      </c>
      <c r="AD24" s="202">
        <v>0</v>
      </c>
      <c r="AE24" s="202">
        <v>0</v>
      </c>
      <c r="AF24" s="202">
        <v>0</v>
      </c>
      <c r="AG24" s="202">
        <v>0</v>
      </c>
      <c r="AH24" s="202">
        <v>0</v>
      </c>
      <c r="AI24" s="202">
        <v>0</v>
      </c>
      <c r="AJ24" s="202">
        <v>0</v>
      </c>
      <c r="AK24" s="202">
        <v>0</v>
      </c>
      <c r="AL24" s="202">
        <v>0</v>
      </c>
      <c r="AM24" s="202">
        <v>0</v>
      </c>
      <c r="AN24" s="202">
        <v>0</v>
      </c>
      <c r="AO24" s="202">
        <v>0</v>
      </c>
      <c r="AP24" s="202">
        <v>0</v>
      </c>
      <c r="AQ24" s="202">
        <v>0</v>
      </c>
      <c r="AR24" s="202">
        <v>0</v>
      </c>
      <c r="AS24" s="202">
        <v>0</v>
      </c>
      <c r="AT24" s="202">
        <v>0</v>
      </c>
      <c r="AU24" s="202">
        <v>0</v>
      </c>
      <c r="AV24" s="185">
        <v>0</v>
      </c>
      <c r="AW24" s="134" t="s">
        <v>356</v>
      </c>
      <c r="AX24" s="134" t="s">
        <v>356</v>
      </c>
      <c r="AY24" s="186" t="s">
        <v>356</v>
      </c>
    </row>
    <row r="25" spans="2:51" ht="12">
      <c r="B25" s="295" t="s">
        <v>10</v>
      </c>
      <c r="C25" s="307"/>
      <c r="D25" s="201">
        <v>51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3</v>
      </c>
      <c r="P25" s="202">
        <v>8</v>
      </c>
      <c r="Q25" s="202">
        <v>12</v>
      </c>
      <c r="R25" s="202">
        <v>9</v>
      </c>
      <c r="S25" s="202">
        <v>9</v>
      </c>
      <c r="T25" s="202">
        <v>4</v>
      </c>
      <c r="U25" s="202">
        <v>4</v>
      </c>
      <c r="V25" s="202">
        <v>1</v>
      </c>
      <c r="W25" s="202">
        <v>0</v>
      </c>
      <c r="X25" s="202">
        <v>0</v>
      </c>
      <c r="Y25" s="202">
        <v>0</v>
      </c>
      <c r="Z25" s="202">
        <v>0</v>
      </c>
      <c r="AA25" s="202">
        <v>0</v>
      </c>
      <c r="AB25" s="202">
        <v>1</v>
      </c>
      <c r="AC25" s="202">
        <v>0</v>
      </c>
      <c r="AD25" s="202">
        <v>0</v>
      </c>
      <c r="AE25" s="202">
        <v>0</v>
      </c>
      <c r="AF25" s="202">
        <v>0</v>
      </c>
      <c r="AG25" s="202">
        <v>0</v>
      </c>
      <c r="AH25" s="202">
        <v>0</v>
      </c>
      <c r="AI25" s="202">
        <v>0</v>
      </c>
      <c r="AJ25" s="202">
        <v>0</v>
      </c>
      <c r="AK25" s="202">
        <v>0</v>
      </c>
      <c r="AL25" s="202">
        <v>0</v>
      </c>
      <c r="AM25" s="202">
        <v>0</v>
      </c>
      <c r="AN25" s="202">
        <v>0</v>
      </c>
      <c r="AO25" s="202">
        <v>0</v>
      </c>
      <c r="AP25" s="202">
        <v>0</v>
      </c>
      <c r="AQ25" s="202">
        <v>0</v>
      </c>
      <c r="AR25" s="202">
        <v>0</v>
      </c>
      <c r="AS25" s="202">
        <v>0</v>
      </c>
      <c r="AT25" s="202">
        <v>0</v>
      </c>
      <c r="AU25" s="202">
        <v>0</v>
      </c>
      <c r="AV25" s="184">
        <v>0</v>
      </c>
      <c r="AW25" s="115">
        <v>39.3142320338187</v>
      </c>
      <c r="AX25" s="115">
        <v>40.21467241192009</v>
      </c>
      <c r="AY25" s="186">
        <v>4.471744929924505</v>
      </c>
    </row>
    <row r="26" spans="2:51" ht="12">
      <c r="B26" s="295" t="s">
        <v>11</v>
      </c>
      <c r="C26" s="307"/>
      <c r="D26" s="42">
        <v>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4</v>
      </c>
      <c r="Q26" s="43">
        <v>4</v>
      </c>
      <c r="R26" s="43">
        <v>1</v>
      </c>
      <c r="S26" s="43">
        <v>1</v>
      </c>
      <c r="T26" s="43">
        <v>1</v>
      </c>
      <c r="U26" s="43">
        <v>1</v>
      </c>
      <c r="V26" s="43">
        <v>5</v>
      </c>
      <c r="W26" s="43">
        <v>6</v>
      </c>
      <c r="X26" s="43">
        <v>4</v>
      </c>
      <c r="Y26" s="43">
        <v>6</v>
      </c>
      <c r="Z26" s="43">
        <v>1</v>
      </c>
      <c r="AA26" s="43">
        <v>4</v>
      </c>
      <c r="AB26" s="43">
        <v>2</v>
      </c>
      <c r="AC26" s="43">
        <v>0</v>
      </c>
      <c r="AD26" s="43">
        <v>3</v>
      </c>
      <c r="AE26" s="43">
        <v>2</v>
      </c>
      <c r="AF26" s="43">
        <v>0</v>
      </c>
      <c r="AG26" s="43">
        <v>0</v>
      </c>
      <c r="AH26" s="43">
        <v>0</v>
      </c>
      <c r="AI26" s="43">
        <v>0</v>
      </c>
      <c r="AJ26" s="43">
        <v>1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182">
        <v>0</v>
      </c>
      <c r="AW26" s="134">
        <v>51.122329716293436</v>
      </c>
      <c r="AX26" s="134">
        <v>51.063790007961316</v>
      </c>
      <c r="AY26" s="186">
        <v>9.398473745239906</v>
      </c>
    </row>
    <row r="27" spans="2:51" ht="12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0</v>
      </c>
      <c r="AD27" s="202">
        <v>0</v>
      </c>
      <c r="AE27" s="202">
        <v>0</v>
      </c>
      <c r="AF27" s="202">
        <v>0</v>
      </c>
      <c r="AG27" s="202">
        <v>0</v>
      </c>
      <c r="AH27" s="202">
        <v>0</v>
      </c>
      <c r="AI27" s="202">
        <v>0</v>
      </c>
      <c r="AJ27" s="202">
        <v>0</v>
      </c>
      <c r="AK27" s="202">
        <v>0</v>
      </c>
      <c r="AL27" s="202">
        <v>0</v>
      </c>
      <c r="AM27" s="202">
        <v>0</v>
      </c>
      <c r="AN27" s="202">
        <v>0</v>
      </c>
      <c r="AO27" s="202">
        <v>0</v>
      </c>
      <c r="AP27" s="202">
        <v>0</v>
      </c>
      <c r="AQ27" s="202">
        <v>0</v>
      </c>
      <c r="AR27" s="202">
        <v>0</v>
      </c>
      <c r="AS27" s="202">
        <v>0</v>
      </c>
      <c r="AT27" s="202">
        <v>0</v>
      </c>
      <c r="AU27" s="202">
        <v>0</v>
      </c>
      <c r="AV27" s="185">
        <v>0</v>
      </c>
      <c r="AW27" s="134" t="s">
        <v>356</v>
      </c>
      <c r="AX27" s="134" t="s">
        <v>356</v>
      </c>
      <c r="AY27" s="186" t="s">
        <v>356</v>
      </c>
    </row>
    <row r="28" spans="2:51" ht="12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202">
        <v>0</v>
      </c>
      <c r="AB28" s="202">
        <v>0</v>
      </c>
      <c r="AC28" s="202">
        <v>0</v>
      </c>
      <c r="AD28" s="202">
        <v>0</v>
      </c>
      <c r="AE28" s="202">
        <v>0</v>
      </c>
      <c r="AF28" s="202">
        <v>0</v>
      </c>
      <c r="AG28" s="202">
        <v>0</v>
      </c>
      <c r="AH28" s="202">
        <v>0</v>
      </c>
      <c r="AI28" s="202">
        <v>0</v>
      </c>
      <c r="AJ28" s="202">
        <v>0</v>
      </c>
      <c r="AK28" s="202">
        <v>0</v>
      </c>
      <c r="AL28" s="202">
        <v>0</v>
      </c>
      <c r="AM28" s="202">
        <v>0</v>
      </c>
      <c r="AN28" s="202">
        <v>0</v>
      </c>
      <c r="AO28" s="202">
        <v>0</v>
      </c>
      <c r="AP28" s="202">
        <v>0</v>
      </c>
      <c r="AQ28" s="202">
        <v>0</v>
      </c>
      <c r="AR28" s="202">
        <v>0</v>
      </c>
      <c r="AS28" s="202">
        <v>0</v>
      </c>
      <c r="AT28" s="202">
        <v>0</v>
      </c>
      <c r="AU28" s="202">
        <v>0</v>
      </c>
      <c r="AV28" s="185">
        <v>0</v>
      </c>
      <c r="AW28" s="134" t="s">
        <v>356</v>
      </c>
      <c r="AX28" s="115" t="s">
        <v>356</v>
      </c>
      <c r="AY28" s="186" t="s">
        <v>356</v>
      </c>
    </row>
    <row r="29" spans="2:51" ht="12">
      <c r="B29" s="295" t="s">
        <v>14</v>
      </c>
      <c r="C29" s="307"/>
      <c r="D29" s="201">
        <v>14</v>
      </c>
      <c r="E29" s="202">
        <v>0</v>
      </c>
      <c r="F29" s="202">
        <v>0</v>
      </c>
      <c r="G29" s="202">
        <v>0</v>
      </c>
      <c r="H29" s="202">
        <v>0</v>
      </c>
      <c r="I29" s="202">
        <v>0</v>
      </c>
      <c r="J29" s="202">
        <v>0</v>
      </c>
      <c r="K29" s="202">
        <v>0</v>
      </c>
      <c r="L29" s="202">
        <v>0</v>
      </c>
      <c r="M29" s="202">
        <v>0</v>
      </c>
      <c r="N29" s="202">
        <v>0</v>
      </c>
      <c r="O29" s="202">
        <v>2</v>
      </c>
      <c r="P29" s="202">
        <v>2</v>
      </c>
      <c r="Q29" s="202">
        <v>1</v>
      </c>
      <c r="R29" s="202">
        <v>5</v>
      </c>
      <c r="S29" s="202">
        <v>1</v>
      </c>
      <c r="T29" s="202">
        <v>1</v>
      </c>
      <c r="U29" s="202">
        <v>1</v>
      </c>
      <c r="V29" s="202">
        <v>0</v>
      </c>
      <c r="W29" s="202">
        <v>0</v>
      </c>
      <c r="X29" s="202">
        <v>1</v>
      </c>
      <c r="Y29" s="202">
        <v>0</v>
      </c>
      <c r="Z29" s="202">
        <v>0</v>
      </c>
      <c r="AA29" s="202">
        <v>0</v>
      </c>
      <c r="AB29" s="202">
        <v>0</v>
      </c>
      <c r="AC29" s="202">
        <v>0</v>
      </c>
      <c r="AD29" s="202">
        <v>0</v>
      </c>
      <c r="AE29" s="202">
        <v>0</v>
      </c>
      <c r="AF29" s="202">
        <v>0</v>
      </c>
      <c r="AG29" s="202">
        <v>0</v>
      </c>
      <c r="AH29" s="202">
        <v>0</v>
      </c>
      <c r="AI29" s="202">
        <v>0</v>
      </c>
      <c r="AJ29" s="202">
        <v>0</v>
      </c>
      <c r="AK29" s="202">
        <v>0</v>
      </c>
      <c r="AL29" s="202">
        <v>0</v>
      </c>
      <c r="AM29" s="202">
        <v>0</v>
      </c>
      <c r="AN29" s="202">
        <v>0</v>
      </c>
      <c r="AO29" s="202">
        <v>0</v>
      </c>
      <c r="AP29" s="202">
        <v>0</v>
      </c>
      <c r="AQ29" s="202">
        <v>0</v>
      </c>
      <c r="AR29" s="202">
        <v>0</v>
      </c>
      <c r="AS29" s="202">
        <v>0</v>
      </c>
      <c r="AT29" s="202">
        <v>0</v>
      </c>
      <c r="AU29" s="202">
        <v>0</v>
      </c>
      <c r="AV29" s="184">
        <v>0</v>
      </c>
      <c r="AW29" s="115">
        <v>39.80654761904762</v>
      </c>
      <c r="AX29" s="115">
        <v>40.04577024929564</v>
      </c>
      <c r="AY29" s="186">
        <v>4.66997604196316</v>
      </c>
    </row>
    <row r="30" spans="2:51" ht="12">
      <c r="B30" s="295" t="s">
        <v>15</v>
      </c>
      <c r="C30" s="307"/>
      <c r="D30" s="201">
        <v>106</v>
      </c>
      <c r="E30" s="202">
        <v>0</v>
      </c>
      <c r="F30" s="202">
        <v>0</v>
      </c>
      <c r="G30" s="202">
        <v>0</v>
      </c>
      <c r="H30" s="202">
        <v>0</v>
      </c>
      <c r="I30" s="202">
        <v>0</v>
      </c>
      <c r="J30" s="202">
        <v>0</v>
      </c>
      <c r="K30" s="202">
        <v>0</v>
      </c>
      <c r="L30" s="202">
        <v>1</v>
      </c>
      <c r="M30" s="202">
        <v>1</v>
      </c>
      <c r="N30" s="202">
        <v>2</v>
      </c>
      <c r="O30" s="202">
        <v>5</v>
      </c>
      <c r="P30" s="202">
        <v>17</v>
      </c>
      <c r="Q30" s="202">
        <v>14</v>
      </c>
      <c r="R30" s="202">
        <v>20</v>
      </c>
      <c r="S30" s="202">
        <v>8</v>
      </c>
      <c r="T30" s="202">
        <v>5</v>
      </c>
      <c r="U30" s="202">
        <v>14</v>
      </c>
      <c r="V30" s="202">
        <v>11</v>
      </c>
      <c r="W30" s="202">
        <v>2</v>
      </c>
      <c r="X30" s="202">
        <v>3</v>
      </c>
      <c r="Y30" s="202">
        <v>0</v>
      </c>
      <c r="Z30" s="202">
        <v>2</v>
      </c>
      <c r="AA30" s="202">
        <v>1</v>
      </c>
      <c r="AB30" s="202">
        <v>0</v>
      </c>
      <c r="AC30" s="202">
        <v>0</v>
      </c>
      <c r="AD30" s="202">
        <v>0</v>
      </c>
      <c r="AE30" s="202">
        <v>0</v>
      </c>
      <c r="AF30" s="202">
        <v>0</v>
      </c>
      <c r="AG30" s="202">
        <v>0</v>
      </c>
      <c r="AH30" s="202">
        <v>0</v>
      </c>
      <c r="AI30" s="202">
        <v>0</v>
      </c>
      <c r="AJ30" s="202">
        <v>0</v>
      </c>
      <c r="AK30" s="202">
        <v>0</v>
      </c>
      <c r="AL30" s="202">
        <v>0</v>
      </c>
      <c r="AM30" s="202">
        <v>0</v>
      </c>
      <c r="AN30" s="202">
        <v>0</v>
      </c>
      <c r="AO30" s="202">
        <v>0</v>
      </c>
      <c r="AP30" s="202">
        <v>0</v>
      </c>
      <c r="AQ30" s="202">
        <v>0</v>
      </c>
      <c r="AR30" s="202">
        <v>0</v>
      </c>
      <c r="AS30" s="202">
        <v>0</v>
      </c>
      <c r="AT30" s="202">
        <v>0</v>
      </c>
      <c r="AU30" s="202">
        <v>0</v>
      </c>
      <c r="AV30" s="185">
        <v>0</v>
      </c>
      <c r="AW30" s="134">
        <v>40.038747025387465</v>
      </c>
      <c r="AX30" s="134">
        <v>41.454999826040556</v>
      </c>
      <c r="AY30" s="186">
        <v>5.789881641725972</v>
      </c>
    </row>
    <row r="31" spans="2:51" ht="12">
      <c r="B31" s="295" t="s">
        <v>16</v>
      </c>
      <c r="C31" s="307"/>
      <c r="D31" s="201">
        <v>24</v>
      </c>
      <c r="E31" s="202">
        <v>0</v>
      </c>
      <c r="F31" s="202">
        <v>0</v>
      </c>
      <c r="G31" s="202">
        <v>0</v>
      </c>
      <c r="H31" s="202">
        <v>0</v>
      </c>
      <c r="I31" s="202">
        <v>0</v>
      </c>
      <c r="J31" s="202">
        <v>0</v>
      </c>
      <c r="K31" s="202">
        <v>0</v>
      </c>
      <c r="L31" s="202">
        <v>0</v>
      </c>
      <c r="M31" s="202">
        <v>0</v>
      </c>
      <c r="N31" s="202">
        <v>1</v>
      </c>
      <c r="O31" s="202">
        <v>1</v>
      </c>
      <c r="P31" s="202">
        <v>2</v>
      </c>
      <c r="Q31" s="202">
        <v>3</v>
      </c>
      <c r="R31" s="202">
        <v>5</v>
      </c>
      <c r="S31" s="202">
        <v>8</v>
      </c>
      <c r="T31" s="202">
        <v>4</v>
      </c>
      <c r="U31" s="202">
        <v>0</v>
      </c>
      <c r="V31" s="202">
        <v>0</v>
      </c>
      <c r="W31" s="202">
        <v>0</v>
      </c>
      <c r="X31" s="202">
        <v>0</v>
      </c>
      <c r="Y31" s="202">
        <v>0</v>
      </c>
      <c r="Z31" s="202">
        <v>0</v>
      </c>
      <c r="AA31" s="202">
        <v>0</v>
      </c>
      <c r="AB31" s="202">
        <v>0</v>
      </c>
      <c r="AC31" s="202">
        <v>0</v>
      </c>
      <c r="AD31" s="202">
        <v>0</v>
      </c>
      <c r="AE31" s="202">
        <v>0</v>
      </c>
      <c r="AF31" s="202">
        <v>0</v>
      </c>
      <c r="AG31" s="202">
        <v>0</v>
      </c>
      <c r="AH31" s="202">
        <v>0</v>
      </c>
      <c r="AI31" s="202">
        <v>0</v>
      </c>
      <c r="AJ31" s="202">
        <v>0</v>
      </c>
      <c r="AK31" s="202">
        <v>0</v>
      </c>
      <c r="AL31" s="202">
        <v>0</v>
      </c>
      <c r="AM31" s="202">
        <v>0</v>
      </c>
      <c r="AN31" s="202">
        <v>0</v>
      </c>
      <c r="AO31" s="202">
        <v>0</v>
      </c>
      <c r="AP31" s="202">
        <v>0</v>
      </c>
      <c r="AQ31" s="202">
        <v>0</v>
      </c>
      <c r="AR31" s="202">
        <v>0</v>
      </c>
      <c r="AS31" s="202">
        <v>0</v>
      </c>
      <c r="AT31" s="202">
        <v>0</v>
      </c>
      <c r="AU31" s="202">
        <v>0</v>
      </c>
      <c r="AV31" s="185">
        <v>0</v>
      </c>
      <c r="AW31" s="134">
        <v>40.81410511631436</v>
      </c>
      <c r="AX31" s="134">
        <v>40.137909151648024</v>
      </c>
      <c r="AY31" s="186">
        <v>3.2984299163864015</v>
      </c>
    </row>
    <row r="32" spans="2:51" ht="12">
      <c r="B32" s="295" t="s">
        <v>17</v>
      </c>
      <c r="C32" s="307"/>
      <c r="D32" s="201">
        <v>25</v>
      </c>
      <c r="E32" s="202">
        <v>0</v>
      </c>
      <c r="F32" s="202">
        <v>0</v>
      </c>
      <c r="G32" s="202">
        <v>0</v>
      </c>
      <c r="H32" s="202">
        <v>0</v>
      </c>
      <c r="I32" s="202">
        <v>0</v>
      </c>
      <c r="J32" s="202">
        <v>0</v>
      </c>
      <c r="K32" s="202">
        <v>0</v>
      </c>
      <c r="L32" s="202">
        <v>0</v>
      </c>
      <c r="M32" s="202">
        <v>0</v>
      </c>
      <c r="N32" s="202">
        <v>1</v>
      </c>
      <c r="O32" s="202">
        <v>3</v>
      </c>
      <c r="P32" s="202">
        <v>10</v>
      </c>
      <c r="Q32" s="202">
        <v>5</v>
      </c>
      <c r="R32" s="202">
        <v>3</v>
      </c>
      <c r="S32" s="202">
        <v>1</v>
      </c>
      <c r="T32" s="202">
        <v>1</v>
      </c>
      <c r="U32" s="202">
        <v>0</v>
      </c>
      <c r="V32" s="202">
        <v>0</v>
      </c>
      <c r="W32" s="202">
        <v>1</v>
      </c>
      <c r="X32" s="202">
        <v>0</v>
      </c>
      <c r="Y32" s="202">
        <v>0</v>
      </c>
      <c r="Z32" s="202">
        <v>0</v>
      </c>
      <c r="AA32" s="202">
        <v>0</v>
      </c>
      <c r="AB32" s="202">
        <v>0</v>
      </c>
      <c r="AC32" s="202">
        <v>0</v>
      </c>
      <c r="AD32" s="202">
        <v>0</v>
      </c>
      <c r="AE32" s="202">
        <v>0</v>
      </c>
      <c r="AF32" s="202">
        <v>0</v>
      </c>
      <c r="AG32" s="202">
        <v>0</v>
      </c>
      <c r="AH32" s="202">
        <v>0</v>
      </c>
      <c r="AI32" s="202">
        <v>0</v>
      </c>
      <c r="AJ32" s="202">
        <v>0</v>
      </c>
      <c r="AK32" s="202">
        <v>0</v>
      </c>
      <c r="AL32" s="202">
        <v>0</v>
      </c>
      <c r="AM32" s="202">
        <v>0</v>
      </c>
      <c r="AN32" s="202">
        <v>0</v>
      </c>
      <c r="AO32" s="202">
        <v>0</v>
      </c>
      <c r="AP32" s="202">
        <v>0</v>
      </c>
      <c r="AQ32" s="202">
        <v>0</v>
      </c>
      <c r="AR32" s="202">
        <v>0</v>
      </c>
      <c r="AS32" s="202">
        <v>0</v>
      </c>
      <c r="AT32" s="202">
        <v>0</v>
      </c>
      <c r="AU32" s="202">
        <v>0</v>
      </c>
      <c r="AV32" s="185">
        <v>0</v>
      </c>
      <c r="AW32" s="134">
        <v>36.57196305389922</v>
      </c>
      <c r="AX32" s="134">
        <v>37.573120805736636</v>
      </c>
      <c r="AY32" s="186">
        <v>3.6051243467415106</v>
      </c>
    </row>
    <row r="33" spans="2:51" ht="12">
      <c r="B33" s="295" t="s">
        <v>18</v>
      </c>
      <c r="C33" s="307"/>
      <c r="D33" s="42">
        <v>499</v>
      </c>
      <c r="E33" s="43">
        <v>1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1</v>
      </c>
      <c r="O33" s="43">
        <v>5</v>
      </c>
      <c r="P33" s="43">
        <v>8</v>
      </c>
      <c r="Q33" s="43">
        <v>6</v>
      </c>
      <c r="R33" s="43">
        <v>34</v>
      </c>
      <c r="S33" s="43">
        <v>50</v>
      </c>
      <c r="T33" s="43">
        <v>33</v>
      </c>
      <c r="U33" s="43">
        <v>55</v>
      </c>
      <c r="V33" s="43">
        <v>51</v>
      </c>
      <c r="W33" s="43">
        <v>27</v>
      </c>
      <c r="X33" s="43">
        <v>34</v>
      </c>
      <c r="Y33" s="43">
        <v>39</v>
      </c>
      <c r="Z33" s="43">
        <v>22</v>
      </c>
      <c r="AA33" s="43">
        <v>10</v>
      </c>
      <c r="AB33" s="43">
        <v>17</v>
      </c>
      <c r="AC33" s="43">
        <v>16</v>
      </c>
      <c r="AD33" s="43">
        <v>20</v>
      </c>
      <c r="AE33" s="43">
        <v>9</v>
      </c>
      <c r="AF33" s="43">
        <v>8</v>
      </c>
      <c r="AG33" s="43">
        <v>14</v>
      </c>
      <c r="AH33" s="43">
        <v>13</v>
      </c>
      <c r="AI33" s="43">
        <v>7</v>
      </c>
      <c r="AJ33" s="43">
        <v>6</v>
      </c>
      <c r="AK33" s="43">
        <v>3</v>
      </c>
      <c r="AL33" s="43">
        <v>4</v>
      </c>
      <c r="AM33" s="43">
        <v>3</v>
      </c>
      <c r="AN33" s="43">
        <v>2</v>
      </c>
      <c r="AO33" s="43">
        <v>1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182">
        <v>0</v>
      </c>
      <c r="AW33" s="134">
        <v>49.51279719371183</v>
      </c>
      <c r="AX33" s="134">
        <v>52.16082603662398</v>
      </c>
      <c r="AY33" s="186">
        <v>10.924435641455208</v>
      </c>
    </row>
    <row r="34" spans="2:51" ht="12">
      <c r="B34" s="295" t="s">
        <v>19</v>
      </c>
      <c r="C34" s="307"/>
      <c r="D34" s="42">
        <v>499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1</v>
      </c>
      <c r="L34" s="43">
        <v>0</v>
      </c>
      <c r="M34" s="43">
        <v>5</v>
      </c>
      <c r="N34" s="43">
        <v>13</v>
      </c>
      <c r="O34" s="43">
        <v>15</v>
      </c>
      <c r="P34" s="43">
        <v>22</v>
      </c>
      <c r="Q34" s="43">
        <v>26</v>
      </c>
      <c r="R34" s="43">
        <v>22</v>
      </c>
      <c r="S34" s="43">
        <v>26</v>
      </c>
      <c r="T34" s="43">
        <v>26</v>
      </c>
      <c r="U34" s="43">
        <v>34</v>
      </c>
      <c r="V34" s="43">
        <v>38</v>
      </c>
      <c r="W34" s="43">
        <v>37</v>
      </c>
      <c r="X34" s="43">
        <v>28</v>
      </c>
      <c r="Y34" s="43">
        <v>30</v>
      </c>
      <c r="Z34" s="43">
        <v>29</v>
      </c>
      <c r="AA34" s="43">
        <v>21</v>
      </c>
      <c r="AB34" s="43">
        <v>18</v>
      </c>
      <c r="AC34" s="43">
        <v>27</v>
      </c>
      <c r="AD34" s="43">
        <v>24</v>
      </c>
      <c r="AE34" s="43">
        <v>18</v>
      </c>
      <c r="AF34" s="43">
        <v>6</v>
      </c>
      <c r="AG34" s="43">
        <v>5</v>
      </c>
      <c r="AH34" s="43">
        <v>9</v>
      </c>
      <c r="AI34" s="43">
        <v>4</v>
      </c>
      <c r="AJ34" s="43">
        <v>1</v>
      </c>
      <c r="AK34" s="43">
        <v>0</v>
      </c>
      <c r="AL34" s="43">
        <v>1</v>
      </c>
      <c r="AM34" s="43">
        <v>3</v>
      </c>
      <c r="AN34" s="43">
        <v>2</v>
      </c>
      <c r="AO34" s="43">
        <v>3</v>
      </c>
      <c r="AP34" s="43">
        <v>0</v>
      </c>
      <c r="AQ34" s="43">
        <v>2</v>
      </c>
      <c r="AR34" s="43">
        <v>2</v>
      </c>
      <c r="AS34" s="43">
        <v>1</v>
      </c>
      <c r="AT34" s="43">
        <v>0</v>
      </c>
      <c r="AU34" s="43">
        <v>0</v>
      </c>
      <c r="AV34" s="182">
        <v>0</v>
      </c>
      <c r="AW34" s="134">
        <v>50.013297872340424</v>
      </c>
      <c r="AX34" s="134">
        <v>51.3675056932977</v>
      </c>
      <c r="AY34" s="186">
        <v>11.962757877767698</v>
      </c>
    </row>
    <row r="35" spans="2:51" ht="12">
      <c r="B35" s="295" t="s">
        <v>20</v>
      </c>
      <c r="C35" s="307"/>
      <c r="D35" s="42">
        <v>2895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1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5</v>
      </c>
      <c r="R35" s="43">
        <v>4</v>
      </c>
      <c r="S35" s="43">
        <v>27</v>
      </c>
      <c r="T35" s="43">
        <v>51</v>
      </c>
      <c r="U35" s="43">
        <v>41</v>
      </c>
      <c r="V35" s="43">
        <v>37</v>
      </c>
      <c r="W35" s="43">
        <v>49</v>
      </c>
      <c r="X35" s="43">
        <v>60</v>
      </c>
      <c r="Y35" s="43">
        <v>68</v>
      </c>
      <c r="Z35" s="43">
        <v>61</v>
      </c>
      <c r="AA35" s="43">
        <v>58</v>
      </c>
      <c r="AB35" s="43">
        <v>84</v>
      </c>
      <c r="AC35" s="43">
        <v>92</v>
      </c>
      <c r="AD35" s="43">
        <v>97</v>
      </c>
      <c r="AE35" s="43">
        <v>134</v>
      </c>
      <c r="AF35" s="43">
        <v>111</v>
      </c>
      <c r="AG35" s="43">
        <v>100</v>
      </c>
      <c r="AH35" s="43">
        <v>82</v>
      </c>
      <c r="AI35" s="43">
        <v>90</v>
      </c>
      <c r="AJ35" s="43">
        <v>62</v>
      </c>
      <c r="AK35" s="43">
        <v>80</v>
      </c>
      <c r="AL35" s="43">
        <v>81</v>
      </c>
      <c r="AM35" s="43">
        <v>82</v>
      </c>
      <c r="AN35" s="43">
        <v>68</v>
      </c>
      <c r="AO35" s="43">
        <v>64</v>
      </c>
      <c r="AP35" s="43">
        <v>73</v>
      </c>
      <c r="AQ35" s="43">
        <v>89</v>
      </c>
      <c r="AR35" s="43">
        <v>65</v>
      </c>
      <c r="AS35" s="43">
        <v>101</v>
      </c>
      <c r="AT35" s="43">
        <v>92</v>
      </c>
      <c r="AU35" s="43">
        <v>100</v>
      </c>
      <c r="AV35" s="182">
        <v>686</v>
      </c>
      <c r="AW35" s="134">
        <v>80.30696868424309</v>
      </c>
      <c r="AX35" s="134">
        <v>81.62860182877458</v>
      </c>
      <c r="AY35" s="186">
        <v>21.933812557496488</v>
      </c>
    </row>
    <row r="36" spans="2:51" ht="12">
      <c r="B36" s="295" t="s">
        <v>21</v>
      </c>
      <c r="C36" s="307"/>
      <c r="D36" s="42">
        <v>1043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1</v>
      </c>
      <c r="N36" s="43">
        <v>1</v>
      </c>
      <c r="O36" s="43">
        <v>5</v>
      </c>
      <c r="P36" s="43">
        <v>15</v>
      </c>
      <c r="Q36" s="43">
        <v>27</v>
      </c>
      <c r="R36" s="43">
        <v>44</v>
      </c>
      <c r="S36" s="43">
        <v>20</v>
      </c>
      <c r="T36" s="43">
        <v>36</v>
      </c>
      <c r="U36" s="43">
        <v>45</v>
      </c>
      <c r="V36" s="43">
        <v>46</v>
      </c>
      <c r="W36" s="43">
        <v>56</v>
      </c>
      <c r="X36" s="43">
        <v>47</v>
      </c>
      <c r="Y36" s="43">
        <v>65</v>
      </c>
      <c r="Z36" s="43">
        <v>47</v>
      </c>
      <c r="AA36" s="43">
        <v>56</v>
      </c>
      <c r="AB36" s="43">
        <v>53</v>
      </c>
      <c r="AC36" s="43">
        <v>58</v>
      </c>
      <c r="AD36" s="43">
        <v>70</v>
      </c>
      <c r="AE36" s="43">
        <v>45</v>
      </c>
      <c r="AF36" s="43">
        <v>44</v>
      </c>
      <c r="AG36" s="43">
        <v>43</v>
      </c>
      <c r="AH36" s="43">
        <v>40</v>
      </c>
      <c r="AI36" s="43">
        <v>28</v>
      </c>
      <c r="AJ36" s="43">
        <v>26</v>
      </c>
      <c r="AK36" s="43">
        <v>22</v>
      </c>
      <c r="AL36" s="43">
        <v>14</v>
      </c>
      <c r="AM36" s="43">
        <v>16</v>
      </c>
      <c r="AN36" s="43">
        <v>7</v>
      </c>
      <c r="AO36" s="43">
        <v>10</v>
      </c>
      <c r="AP36" s="43">
        <v>12</v>
      </c>
      <c r="AQ36" s="43">
        <v>6</v>
      </c>
      <c r="AR36" s="43">
        <v>2</v>
      </c>
      <c r="AS36" s="43">
        <v>4</v>
      </c>
      <c r="AT36" s="43">
        <v>8</v>
      </c>
      <c r="AU36" s="43">
        <v>4</v>
      </c>
      <c r="AV36" s="182">
        <v>20</v>
      </c>
      <c r="AW36" s="134">
        <v>59.32432432432432</v>
      </c>
      <c r="AX36" s="134">
        <v>60.5401907389999</v>
      </c>
      <c r="AY36" s="186">
        <v>14.999953826022807</v>
      </c>
    </row>
    <row r="37" spans="2:51" ht="12">
      <c r="B37" s="295" t="s">
        <v>22</v>
      </c>
      <c r="C37" s="307"/>
      <c r="D37" s="42">
        <v>16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1</v>
      </c>
      <c r="M37" s="43">
        <v>0</v>
      </c>
      <c r="N37" s="43">
        <v>0</v>
      </c>
      <c r="O37" s="43">
        <v>4</v>
      </c>
      <c r="P37" s="43">
        <v>1</v>
      </c>
      <c r="Q37" s="43">
        <v>0</v>
      </c>
      <c r="R37" s="43">
        <v>3</v>
      </c>
      <c r="S37" s="43">
        <v>4</v>
      </c>
      <c r="T37" s="43">
        <v>2</v>
      </c>
      <c r="U37" s="43">
        <v>0</v>
      </c>
      <c r="V37" s="43">
        <v>0</v>
      </c>
      <c r="W37" s="43">
        <v>0</v>
      </c>
      <c r="X37" s="43">
        <v>0</v>
      </c>
      <c r="Y37" s="43">
        <v>1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182">
        <v>0</v>
      </c>
      <c r="AW37" s="134">
        <v>40.29850746268657</v>
      </c>
      <c r="AX37" s="134">
        <v>39.309115806176166</v>
      </c>
      <c r="AY37" s="186">
        <v>6.096387390860105</v>
      </c>
    </row>
    <row r="38" spans="2:51" ht="12">
      <c r="B38" s="295" t="s">
        <v>23</v>
      </c>
      <c r="C38" s="307"/>
      <c r="D38" s="201">
        <v>5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202">
        <v>0</v>
      </c>
      <c r="O38" s="202">
        <v>0</v>
      </c>
      <c r="P38" s="202">
        <v>0</v>
      </c>
      <c r="Q38" s="202">
        <v>1</v>
      </c>
      <c r="R38" s="202">
        <v>0</v>
      </c>
      <c r="S38" s="202">
        <v>1</v>
      </c>
      <c r="T38" s="202">
        <v>1</v>
      </c>
      <c r="U38" s="202">
        <v>0</v>
      </c>
      <c r="V38" s="202">
        <v>2</v>
      </c>
      <c r="W38" s="202">
        <v>0</v>
      </c>
      <c r="X38" s="202">
        <v>0</v>
      </c>
      <c r="Y38" s="202">
        <v>0</v>
      </c>
      <c r="Z38" s="202">
        <v>0</v>
      </c>
      <c r="AA38" s="202">
        <v>0</v>
      </c>
      <c r="AB38" s="202">
        <v>0</v>
      </c>
      <c r="AC38" s="202">
        <v>0</v>
      </c>
      <c r="AD38" s="202">
        <v>0</v>
      </c>
      <c r="AE38" s="202">
        <v>0</v>
      </c>
      <c r="AF38" s="202">
        <v>0</v>
      </c>
      <c r="AG38" s="202">
        <v>0</v>
      </c>
      <c r="AH38" s="202">
        <v>0</v>
      </c>
      <c r="AI38" s="202">
        <v>0</v>
      </c>
      <c r="AJ38" s="202">
        <v>0</v>
      </c>
      <c r="AK38" s="202">
        <v>0</v>
      </c>
      <c r="AL38" s="202">
        <v>0</v>
      </c>
      <c r="AM38" s="202">
        <v>0</v>
      </c>
      <c r="AN38" s="202">
        <v>0</v>
      </c>
      <c r="AO38" s="202">
        <v>0</v>
      </c>
      <c r="AP38" s="202">
        <v>0</v>
      </c>
      <c r="AQ38" s="202">
        <v>0</v>
      </c>
      <c r="AR38" s="202">
        <v>0</v>
      </c>
      <c r="AS38" s="202">
        <v>0</v>
      </c>
      <c r="AT38" s="202">
        <v>0</v>
      </c>
      <c r="AU38" s="202">
        <v>0</v>
      </c>
      <c r="AV38" s="185">
        <v>0</v>
      </c>
      <c r="AW38" s="134">
        <v>44.57282524163981</v>
      </c>
      <c r="AX38" s="134">
        <v>43.98115992731293</v>
      </c>
      <c r="AY38" s="186">
        <v>3.837035417162138</v>
      </c>
    </row>
    <row r="39" spans="2:51" ht="12">
      <c r="B39" s="295" t="s">
        <v>24</v>
      </c>
      <c r="C39" s="307"/>
      <c r="D39" s="201">
        <v>10</v>
      </c>
      <c r="E39" s="202">
        <v>0</v>
      </c>
      <c r="F39" s="202">
        <v>0</v>
      </c>
      <c r="G39" s="202">
        <v>0</v>
      </c>
      <c r="H39" s="202">
        <v>0</v>
      </c>
      <c r="I39" s="202">
        <v>0</v>
      </c>
      <c r="J39" s="202">
        <v>0</v>
      </c>
      <c r="K39" s="202">
        <v>0</v>
      </c>
      <c r="L39" s="202">
        <v>0</v>
      </c>
      <c r="M39" s="202">
        <v>0</v>
      </c>
      <c r="N39" s="202">
        <v>0</v>
      </c>
      <c r="O39" s="202">
        <v>0</v>
      </c>
      <c r="P39" s="202">
        <v>2</v>
      </c>
      <c r="Q39" s="202">
        <v>1</v>
      </c>
      <c r="R39" s="202">
        <v>2</v>
      </c>
      <c r="S39" s="202">
        <v>1</v>
      </c>
      <c r="T39" s="202">
        <v>0</v>
      </c>
      <c r="U39" s="202">
        <v>0</v>
      </c>
      <c r="V39" s="202">
        <v>0</v>
      </c>
      <c r="W39" s="202">
        <v>1</v>
      </c>
      <c r="X39" s="202">
        <v>1</v>
      </c>
      <c r="Y39" s="202">
        <v>1</v>
      </c>
      <c r="Z39" s="202">
        <v>0</v>
      </c>
      <c r="AA39" s="202">
        <v>0</v>
      </c>
      <c r="AB39" s="202">
        <v>1</v>
      </c>
      <c r="AC39" s="202">
        <v>0</v>
      </c>
      <c r="AD39" s="202">
        <v>0</v>
      </c>
      <c r="AE39" s="202">
        <v>0</v>
      </c>
      <c r="AF39" s="202">
        <v>0</v>
      </c>
      <c r="AG39" s="202">
        <v>0</v>
      </c>
      <c r="AH39" s="202">
        <v>0</v>
      </c>
      <c r="AI39" s="202">
        <v>0</v>
      </c>
      <c r="AJ39" s="202">
        <v>0</v>
      </c>
      <c r="AK39" s="202">
        <v>0</v>
      </c>
      <c r="AL39" s="202">
        <v>0</v>
      </c>
      <c r="AM39" s="202">
        <v>0</v>
      </c>
      <c r="AN39" s="202">
        <v>0</v>
      </c>
      <c r="AO39" s="202">
        <v>0</v>
      </c>
      <c r="AP39" s="202">
        <v>0</v>
      </c>
      <c r="AQ39" s="202">
        <v>0</v>
      </c>
      <c r="AR39" s="202">
        <v>0</v>
      </c>
      <c r="AS39" s="202">
        <v>0</v>
      </c>
      <c r="AT39" s="202">
        <v>0</v>
      </c>
      <c r="AU39" s="202">
        <v>0</v>
      </c>
      <c r="AV39" s="185">
        <v>0</v>
      </c>
      <c r="AW39" s="134">
        <v>40.91810382807404</v>
      </c>
      <c r="AX39" s="134">
        <v>44.829588347734</v>
      </c>
      <c r="AY39" s="186">
        <v>8.412494826246075</v>
      </c>
    </row>
    <row r="40" spans="2:51" ht="12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202">
        <v>0</v>
      </c>
      <c r="AI40" s="202">
        <v>0</v>
      </c>
      <c r="AJ40" s="202">
        <v>0</v>
      </c>
      <c r="AK40" s="202">
        <v>0</v>
      </c>
      <c r="AL40" s="202">
        <v>0</v>
      </c>
      <c r="AM40" s="202">
        <v>0</v>
      </c>
      <c r="AN40" s="202">
        <v>0</v>
      </c>
      <c r="AO40" s="202">
        <v>0</v>
      </c>
      <c r="AP40" s="202">
        <v>0</v>
      </c>
      <c r="AQ40" s="202">
        <v>0</v>
      </c>
      <c r="AR40" s="202">
        <v>0</v>
      </c>
      <c r="AS40" s="202">
        <v>0</v>
      </c>
      <c r="AT40" s="202">
        <v>0</v>
      </c>
      <c r="AU40" s="202">
        <v>0</v>
      </c>
      <c r="AV40" s="185">
        <v>0</v>
      </c>
      <c r="AW40" s="134" t="s">
        <v>356</v>
      </c>
      <c r="AX40" s="134" t="s">
        <v>356</v>
      </c>
      <c r="AY40" s="186" t="s">
        <v>356</v>
      </c>
    </row>
    <row r="41" spans="2:51" ht="12">
      <c r="B41" s="295" t="s">
        <v>26</v>
      </c>
      <c r="C41" s="307"/>
      <c r="D41" s="201">
        <v>10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2</v>
      </c>
      <c r="M41" s="202">
        <v>2</v>
      </c>
      <c r="N41" s="202">
        <v>2</v>
      </c>
      <c r="O41" s="202">
        <v>2</v>
      </c>
      <c r="P41" s="202">
        <v>0</v>
      </c>
      <c r="Q41" s="202">
        <v>1</v>
      </c>
      <c r="R41" s="202">
        <v>1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202">
        <v>0</v>
      </c>
      <c r="AB41" s="202">
        <v>0</v>
      </c>
      <c r="AC41" s="202">
        <v>0</v>
      </c>
      <c r="AD41" s="202">
        <v>0</v>
      </c>
      <c r="AE41" s="202">
        <v>0</v>
      </c>
      <c r="AF41" s="202">
        <v>0</v>
      </c>
      <c r="AG41" s="202">
        <v>0</v>
      </c>
      <c r="AH41" s="202">
        <v>0</v>
      </c>
      <c r="AI41" s="202">
        <v>0</v>
      </c>
      <c r="AJ41" s="202">
        <v>0</v>
      </c>
      <c r="AK41" s="202">
        <v>0</v>
      </c>
      <c r="AL41" s="202">
        <v>0</v>
      </c>
      <c r="AM41" s="202">
        <v>0</v>
      </c>
      <c r="AN41" s="202">
        <v>0</v>
      </c>
      <c r="AO41" s="202">
        <v>0</v>
      </c>
      <c r="AP41" s="202">
        <v>0</v>
      </c>
      <c r="AQ41" s="202">
        <v>0</v>
      </c>
      <c r="AR41" s="202">
        <v>0</v>
      </c>
      <c r="AS41" s="202">
        <v>0</v>
      </c>
      <c r="AT41" s="202">
        <v>0</v>
      </c>
      <c r="AU41" s="202">
        <v>0</v>
      </c>
      <c r="AV41" s="185">
        <v>0</v>
      </c>
      <c r="AW41" s="134">
        <v>32.20941505978671</v>
      </c>
      <c r="AX41" s="134">
        <v>32.584550539249825</v>
      </c>
      <c r="AY41" s="186">
        <v>3.7646794917994115</v>
      </c>
    </row>
    <row r="42" spans="2:51" ht="12">
      <c r="B42" s="295" t="s">
        <v>27</v>
      </c>
      <c r="C42" s="307"/>
      <c r="D42" s="201">
        <v>20</v>
      </c>
      <c r="E42" s="202">
        <v>0</v>
      </c>
      <c r="F42" s="202">
        <v>0</v>
      </c>
      <c r="G42" s="202">
        <v>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  <c r="M42" s="202">
        <v>0</v>
      </c>
      <c r="N42" s="202">
        <v>0</v>
      </c>
      <c r="O42" s="202">
        <v>0</v>
      </c>
      <c r="P42" s="202">
        <v>2</v>
      </c>
      <c r="Q42" s="202">
        <v>0</v>
      </c>
      <c r="R42" s="202">
        <v>6</v>
      </c>
      <c r="S42" s="202">
        <v>3</v>
      </c>
      <c r="T42" s="202">
        <v>3</v>
      </c>
      <c r="U42" s="202">
        <v>2</v>
      </c>
      <c r="V42" s="202">
        <v>2</v>
      </c>
      <c r="W42" s="202">
        <v>0</v>
      </c>
      <c r="X42" s="202">
        <v>0</v>
      </c>
      <c r="Y42" s="202">
        <v>0</v>
      </c>
      <c r="Z42" s="202">
        <v>0</v>
      </c>
      <c r="AA42" s="202">
        <v>0</v>
      </c>
      <c r="AB42" s="202">
        <v>0</v>
      </c>
      <c r="AC42" s="202">
        <v>0</v>
      </c>
      <c r="AD42" s="202">
        <v>0</v>
      </c>
      <c r="AE42" s="202">
        <v>0</v>
      </c>
      <c r="AF42" s="202">
        <v>0</v>
      </c>
      <c r="AG42" s="202">
        <v>0</v>
      </c>
      <c r="AH42" s="202">
        <v>1</v>
      </c>
      <c r="AI42" s="202">
        <v>1</v>
      </c>
      <c r="AJ42" s="202">
        <v>0</v>
      </c>
      <c r="AK42" s="202">
        <v>0</v>
      </c>
      <c r="AL42" s="202">
        <v>0</v>
      </c>
      <c r="AM42" s="202">
        <v>0</v>
      </c>
      <c r="AN42" s="202">
        <v>0</v>
      </c>
      <c r="AO42" s="202">
        <v>0</v>
      </c>
      <c r="AP42" s="202">
        <v>0</v>
      </c>
      <c r="AQ42" s="202">
        <v>0</v>
      </c>
      <c r="AR42" s="202">
        <v>0</v>
      </c>
      <c r="AS42" s="202">
        <v>0</v>
      </c>
      <c r="AT42" s="202">
        <v>0</v>
      </c>
      <c r="AU42" s="202">
        <v>0</v>
      </c>
      <c r="AV42" s="185">
        <v>0</v>
      </c>
      <c r="AW42" s="134">
        <v>42.89857080295913</v>
      </c>
      <c r="AX42" s="134">
        <v>45.14051823258784</v>
      </c>
      <c r="AY42" s="186">
        <v>9.891694606681861</v>
      </c>
    </row>
    <row r="43" spans="2:51" ht="12">
      <c r="B43" s="295" t="s">
        <v>28</v>
      </c>
      <c r="C43" s="307"/>
      <c r="D43" s="201">
        <v>12</v>
      </c>
      <c r="E43" s="202">
        <v>0</v>
      </c>
      <c r="F43" s="202">
        <v>0</v>
      </c>
      <c r="G43" s="202">
        <v>0</v>
      </c>
      <c r="H43" s="202">
        <v>0</v>
      </c>
      <c r="I43" s="202">
        <v>0</v>
      </c>
      <c r="J43" s="202">
        <v>0</v>
      </c>
      <c r="K43" s="202">
        <v>0</v>
      </c>
      <c r="L43" s="202">
        <v>0</v>
      </c>
      <c r="M43" s="202">
        <v>0</v>
      </c>
      <c r="N43" s="202">
        <v>1</v>
      </c>
      <c r="O43" s="202">
        <v>1</v>
      </c>
      <c r="P43" s="202">
        <v>2</v>
      </c>
      <c r="Q43" s="202">
        <v>5</v>
      </c>
      <c r="R43" s="202">
        <v>1</v>
      </c>
      <c r="S43" s="202">
        <v>1</v>
      </c>
      <c r="T43" s="202">
        <v>1</v>
      </c>
      <c r="U43" s="202">
        <v>0</v>
      </c>
      <c r="V43" s="202">
        <v>0</v>
      </c>
      <c r="W43" s="202">
        <v>0</v>
      </c>
      <c r="X43" s="202">
        <v>0</v>
      </c>
      <c r="Y43" s="202">
        <v>0</v>
      </c>
      <c r="Z43" s="202">
        <v>0</v>
      </c>
      <c r="AA43" s="202">
        <v>0</v>
      </c>
      <c r="AB43" s="202">
        <v>0</v>
      </c>
      <c r="AC43" s="202">
        <v>0</v>
      </c>
      <c r="AD43" s="202">
        <v>0</v>
      </c>
      <c r="AE43" s="202">
        <v>0</v>
      </c>
      <c r="AF43" s="202">
        <v>0</v>
      </c>
      <c r="AG43" s="202">
        <v>0</v>
      </c>
      <c r="AH43" s="202">
        <v>0</v>
      </c>
      <c r="AI43" s="202">
        <v>0</v>
      </c>
      <c r="AJ43" s="202">
        <v>0</v>
      </c>
      <c r="AK43" s="202">
        <v>0</v>
      </c>
      <c r="AL43" s="202">
        <v>0</v>
      </c>
      <c r="AM43" s="202">
        <v>0</v>
      </c>
      <c r="AN43" s="202">
        <v>0</v>
      </c>
      <c r="AO43" s="202">
        <v>0</v>
      </c>
      <c r="AP43" s="202">
        <v>0</v>
      </c>
      <c r="AQ43" s="202">
        <v>0</v>
      </c>
      <c r="AR43" s="202">
        <v>0</v>
      </c>
      <c r="AS43" s="202">
        <v>0</v>
      </c>
      <c r="AT43" s="202">
        <v>0</v>
      </c>
      <c r="AU43" s="202">
        <v>0</v>
      </c>
      <c r="AV43" s="185">
        <v>0</v>
      </c>
      <c r="AW43" s="134">
        <v>37.51450567199443</v>
      </c>
      <c r="AX43" s="134">
        <v>37.74550724065565</v>
      </c>
      <c r="AY43" s="186">
        <v>3.1336456104378203</v>
      </c>
    </row>
    <row r="44" spans="2:51" ht="12">
      <c r="B44" s="295" t="s">
        <v>29</v>
      </c>
      <c r="C44" s="307"/>
      <c r="D44" s="42">
        <v>74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1</v>
      </c>
      <c r="N44" s="43">
        <v>2</v>
      </c>
      <c r="O44" s="43">
        <v>7</v>
      </c>
      <c r="P44" s="43">
        <v>6</v>
      </c>
      <c r="Q44" s="43">
        <v>5</v>
      </c>
      <c r="R44" s="43">
        <v>3</v>
      </c>
      <c r="S44" s="43">
        <v>7</v>
      </c>
      <c r="T44" s="43">
        <v>10</v>
      </c>
      <c r="U44" s="43">
        <v>17</v>
      </c>
      <c r="V44" s="43">
        <v>7</v>
      </c>
      <c r="W44" s="43">
        <v>2</v>
      </c>
      <c r="X44" s="43">
        <v>1</v>
      </c>
      <c r="Y44" s="43">
        <v>1</v>
      </c>
      <c r="Z44" s="43">
        <v>1</v>
      </c>
      <c r="AA44" s="43">
        <v>0</v>
      </c>
      <c r="AB44" s="43">
        <v>2</v>
      </c>
      <c r="AC44" s="43">
        <v>1</v>
      </c>
      <c r="AD44" s="43">
        <v>1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182">
        <v>0</v>
      </c>
      <c r="AW44" s="134">
        <v>44.530884144904476</v>
      </c>
      <c r="AX44" s="134">
        <v>43.38297700873922</v>
      </c>
      <c r="AY44" s="186">
        <v>7.002475903424092</v>
      </c>
    </row>
    <row r="45" spans="2:51" ht="12">
      <c r="B45" s="295" t="s">
        <v>30</v>
      </c>
      <c r="C45" s="307"/>
      <c r="D45" s="42">
        <v>364</v>
      </c>
      <c r="E45" s="43">
        <v>0</v>
      </c>
      <c r="F45" s="43">
        <v>1</v>
      </c>
      <c r="G45" s="43">
        <v>0</v>
      </c>
      <c r="H45" s="43">
        <v>2</v>
      </c>
      <c r="I45" s="43">
        <v>1</v>
      </c>
      <c r="J45" s="43">
        <v>1</v>
      </c>
      <c r="K45" s="43">
        <v>0</v>
      </c>
      <c r="L45" s="43">
        <v>0</v>
      </c>
      <c r="M45" s="43">
        <v>1</v>
      </c>
      <c r="N45" s="43">
        <v>8</v>
      </c>
      <c r="O45" s="43">
        <v>10</v>
      </c>
      <c r="P45" s="43">
        <v>27</v>
      </c>
      <c r="Q45" s="43">
        <v>24</v>
      </c>
      <c r="R45" s="43">
        <v>30</v>
      </c>
      <c r="S45" s="43">
        <v>45</v>
      </c>
      <c r="T45" s="43">
        <v>54</v>
      </c>
      <c r="U45" s="43">
        <v>30</v>
      </c>
      <c r="V45" s="43">
        <v>17</v>
      </c>
      <c r="W45" s="43">
        <v>23</v>
      </c>
      <c r="X45" s="43">
        <v>10</v>
      </c>
      <c r="Y45" s="43">
        <v>15</v>
      </c>
      <c r="Z45" s="43">
        <v>21</v>
      </c>
      <c r="AA45" s="43">
        <v>19</v>
      </c>
      <c r="AB45" s="43">
        <v>9</v>
      </c>
      <c r="AC45" s="43">
        <v>5</v>
      </c>
      <c r="AD45" s="43">
        <v>6</v>
      </c>
      <c r="AE45" s="43">
        <v>0</v>
      </c>
      <c r="AF45" s="43">
        <v>0</v>
      </c>
      <c r="AG45" s="43">
        <v>2</v>
      </c>
      <c r="AH45" s="43">
        <v>2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1</v>
      </c>
      <c r="AU45" s="43">
        <v>0</v>
      </c>
      <c r="AV45" s="182">
        <v>0</v>
      </c>
      <c r="AW45" s="134">
        <v>43.869140123648776</v>
      </c>
      <c r="AX45" s="134">
        <v>45.75721401447127</v>
      </c>
      <c r="AY45" s="186">
        <v>8.969028143661102</v>
      </c>
    </row>
    <row r="46" spans="2:51" ht="12">
      <c r="B46" s="295" t="s">
        <v>31</v>
      </c>
      <c r="C46" s="307"/>
      <c r="D46" s="201">
        <v>7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2</v>
      </c>
      <c r="T46" s="202">
        <v>3</v>
      </c>
      <c r="U46" s="202">
        <v>1</v>
      </c>
      <c r="V46" s="202">
        <v>1</v>
      </c>
      <c r="W46" s="202">
        <v>0</v>
      </c>
      <c r="X46" s="202">
        <v>0</v>
      </c>
      <c r="Y46" s="202">
        <v>0</v>
      </c>
      <c r="Z46" s="202">
        <v>0</v>
      </c>
      <c r="AA46" s="202">
        <v>0</v>
      </c>
      <c r="AB46" s="202">
        <v>0</v>
      </c>
      <c r="AC46" s="202">
        <v>0</v>
      </c>
      <c r="AD46" s="202">
        <v>0</v>
      </c>
      <c r="AE46" s="202">
        <v>0</v>
      </c>
      <c r="AF46" s="202">
        <v>0</v>
      </c>
      <c r="AG46" s="202">
        <v>0</v>
      </c>
      <c r="AH46" s="202">
        <v>0</v>
      </c>
      <c r="AI46" s="202">
        <v>0</v>
      </c>
      <c r="AJ46" s="202">
        <v>0</v>
      </c>
      <c r="AK46" s="202">
        <v>0</v>
      </c>
      <c r="AL46" s="202">
        <v>0</v>
      </c>
      <c r="AM46" s="202">
        <v>0</v>
      </c>
      <c r="AN46" s="202">
        <v>0</v>
      </c>
      <c r="AO46" s="202">
        <v>0</v>
      </c>
      <c r="AP46" s="202">
        <v>0</v>
      </c>
      <c r="AQ46" s="202">
        <v>0</v>
      </c>
      <c r="AR46" s="202">
        <v>0</v>
      </c>
      <c r="AS46" s="202">
        <v>0</v>
      </c>
      <c r="AT46" s="202">
        <v>0</v>
      </c>
      <c r="AU46" s="202">
        <v>0</v>
      </c>
      <c r="AV46" s="185">
        <v>0</v>
      </c>
      <c r="AW46" s="134">
        <v>43.46123727486296</v>
      </c>
      <c r="AX46" s="134">
        <v>44.15207478762046</v>
      </c>
      <c r="AY46" s="186">
        <v>2.5613100457460156</v>
      </c>
    </row>
    <row r="47" spans="2:51" ht="12">
      <c r="B47" s="295" t="s">
        <v>32</v>
      </c>
      <c r="C47" s="307"/>
      <c r="D47" s="201">
        <v>61</v>
      </c>
      <c r="E47" s="202">
        <v>0</v>
      </c>
      <c r="F47" s="202">
        <v>0</v>
      </c>
      <c r="G47" s="202">
        <v>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  <c r="M47" s="202">
        <v>0</v>
      </c>
      <c r="N47" s="202">
        <v>1</v>
      </c>
      <c r="O47" s="202">
        <v>1</v>
      </c>
      <c r="P47" s="202">
        <v>5</v>
      </c>
      <c r="Q47" s="202">
        <v>6</v>
      </c>
      <c r="R47" s="202">
        <v>8</v>
      </c>
      <c r="S47" s="202">
        <v>10</v>
      </c>
      <c r="T47" s="202">
        <v>12</v>
      </c>
      <c r="U47" s="202">
        <v>11</v>
      </c>
      <c r="V47" s="202">
        <v>6</v>
      </c>
      <c r="W47" s="202">
        <v>1</v>
      </c>
      <c r="X47" s="202">
        <v>0</v>
      </c>
      <c r="Y47" s="202">
        <v>0</v>
      </c>
      <c r="Z47" s="202">
        <v>0</v>
      </c>
      <c r="AA47" s="202">
        <v>0</v>
      </c>
      <c r="AB47" s="202">
        <v>0</v>
      </c>
      <c r="AC47" s="202">
        <v>0</v>
      </c>
      <c r="AD47" s="202">
        <v>0</v>
      </c>
      <c r="AE47" s="202">
        <v>0</v>
      </c>
      <c r="AF47" s="202">
        <v>0</v>
      </c>
      <c r="AG47" s="202">
        <v>0</v>
      </c>
      <c r="AH47" s="202">
        <v>0</v>
      </c>
      <c r="AI47" s="202">
        <v>0</v>
      </c>
      <c r="AJ47" s="202">
        <v>0</v>
      </c>
      <c r="AK47" s="202">
        <v>0</v>
      </c>
      <c r="AL47" s="202">
        <v>0</v>
      </c>
      <c r="AM47" s="202">
        <v>0</v>
      </c>
      <c r="AN47" s="202">
        <v>0</v>
      </c>
      <c r="AO47" s="202">
        <v>0</v>
      </c>
      <c r="AP47" s="202">
        <v>0</v>
      </c>
      <c r="AQ47" s="202">
        <v>0</v>
      </c>
      <c r="AR47" s="202">
        <v>0</v>
      </c>
      <c r="AS47" s="202">
        <v>0</v>
      </c>
      <c r="AT47" s="202">
        <v>0</v>
      </c>
      <c r="AU47" s="202">
        <v>0</v>
      </c>
      <c r="AV47" s="185">
        <v>0</v>
      </c>
      <c r="AW47" s="134">
        <v>42.90225151015925</v>
      </c>
      <c r="AX47" s="134">
        <v>42.574756645039244</v>
      </c>
      <c r="AY47" s="186">
        <v>3.9337869048073815</v>
      </c>
    </row>
    <row r="48" spans="2:51" ht="12">
      <c r="B48" s="295" t="s">
        <v>33</v>
      </c>
      <c r="C48" s="307"/>
      <c r="D48" s="42">
        <v>150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1</v>
      </c>
      <c r="Q48" s="43">
        <v>3</v>
      </c>
      <c r="R48" s="43">
        <v>12</v>
      </c>
      <c r="S48" s="43">
        <v>5</v>
      </c>
      <c r="T48" s="43">
        <v>5</v>
      </c>
      <c r="U48" s="43">
        <v>9</v>
      </c>
      <c r="V48" s="43">
        <v>24</v>
      </c>
      <c r="W48" s="43">
        <v>10</v>
      </c>
      <c r="X48" s="43">
        <v>12</v>
      </c>
      <c r="Y48" s="43">
        <v>10</v>
      </c>
      <c r="Z48" s="43">
        <v>2</v>
      </c>
      <c r="AA48" s="43">
        <v>5</v>
      </c>
      <c r="AB48" s="43">
        <v>3</v>
      </c>
      <c r="AC48" s="43">
        <v>2</v>
      </c>
      <c r="AD48" s="43">
        <v>1</v>
      </c>
      <c r="AE48" s="43">
        <v>2</v>
      </c>
      <c r="AF48" s="43">
        <v>1</v>
      </c>
      <c r="AG48" s="43">
        <v>4</v>
      </c>
      <c r="AH48" s="43">
        <v>2</v>
      </c>
      <c r="AI48" s="43">
        <v>4</v>
      </c>
      <c r="AJ48" s="43">
        <v>1</v>
      </c>
      <c r="AK48" s="43">
        <v>2</v>
      </c>
      <c r="AL48" s="43">
        <v>3</v>
      </c>
      <c r="AM48" s="43">
        <v>6</v>
      </c>
      <c r="AN48" s="43">
        <v>3</v>
      </c>
      <c r="AO48" s="43">
        <v>4</v>
      </c>
      <c r="AP48" s="43">
        <v>1</v>
      </c>
      <c r="AQ48" s="43">
        <v>1</v>
      </c>
      <c r="AR48" s="43">
        <v>3</v>
      </c>
      <c r="AS48" s="43">
        <v>0</v>
      </c>
      <c r="AT48" s="43">
        <v>1</v>
      </c>
      <c r="AU48" s="43">
        <v>3</v>
      </c>
      <c r="AV48" s="182">
        <v>5</v>
      </c>
      <c r="AW48" s="134">
        <v>51.9411651789999</v>
      </c>
      <c r="AX48" s="134">
        <v>59.38694734640783</v>
      </c>
      <c r="AY48" s="186">
        <v>18.127815449404835</v>
      </c>
    </row>
    <row r="49" spans="2:51" ht="12">
      <c r="B49" s="295" t="s">
        <v>34</v>
      </c>
      <c r="C49" s="307"/>
      <c r="D49" s="42">
        <v>1336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1</v>
      </c>
      <c r="N49" s="43">
        <v>5</v>
      </c>
      <c r="O49" s="43">
        <v>2</v>
      </c>
      <c r="P49" s="43">
        <v>15</v>
      </c>
      <c r="Q49" s="43">
        <v>22</v>
      </c>
      <c r="R49" s="43">
        <v>59</v>
      </c>
      <c r="S49" s="43">
        <v>67</v>
      </c>
      <c r="T49" s="43">
        <v>67</v>
      </c>
      <c r="U49" s="43">
        <v>94</v>
      </c>
      <c r="V49" s="43">
        <v>122</v>
      </c>
      <c r="W49" s="43">
        <v>155</v>
      </c>
      <c r="X49" s="43">
        <v>103</v>
      </c>
      <c r="Y49" s="43">
        <v>102</v>
      </c>
      <c r="Z49" s="43">
        <v>75</v>
      </c>
      <c r="AA49" s="43">
        <v>76</v>
      </c>
      <c r="AB49" s="43">
        <v>65</v>
      </c>
      <c r="AC49" s="43">
        <v>56</v>
      </c>
      <c r="AD49" s="43">
        <v>57</v>
      </c>
      <c r="AE49" s="43">
        <v>41</v>
      </c>
      <c r="AF49" s="43">
        <v>40</v>
      </c>
      <c r="AG49" s="43">
        <v>29</v>
      </c>
      <c r="AH49" s="43">
        <v>18</v>
      </c>
      <c r="AI49" s="43">
        <v>17</v>
      </c>
      <c r="AJ49" s="43">
        <v>8</v>
      </c>
      <c r="AK49" s="43">
        <v>13</v>
      </c>
      <c r="AL49" s="43">
        <v>8</v>
      </c>
      <c r="AM49" s="43">
        <v>3</v>
      </c>
      <c r="AN49" s="43">
        <v>4</v>
      </c>
      <c r="AO49" s="43">
        <v>4</v>
      </c>
      <c r="AP49" s="43">
        <v>1</v>
      </c>
      <c r="AQ49" s="43">
        <v>4</v>
      </c>
      <c r="AR49" s="43">
        <v>1</v>
      </c>
      <c r="AS49" s="43">
        <v>0</v>
      </c>
      <c r="AT49" s="43">
        <v>2</v>
      </c>
      <c r="AU49" s="43">
        <v>0</v>
      </c>
      <c r="AV49" s="182">
        <v>0</v>
      </c>
      <c r="AW49" s="134">
        <v>52.04891495716342</v>
      </c>
      <c r="AX49" s="134">
        <v>53.949471741051184</v>
      </c>
      <c r="AY49" s="186">
        <v>10.22682656775602</v>
      </c>
    </row>
    <row r="50" spans="2:51" ht="12">
      <c r="B50" s="295" t="s">
        <v>35</v>
      </c>
      <c r="C50" s="307"/>
      <c r="D50" s="42">
        <v>550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1</v>
      </c>
      <c r="N50" s="43">
        <v>4</v>
      </c>
      <c r="O50" s="43">
        <v>6</v>
      </c>
      <c r="P50" s="43">
        <v>11</v>
      </c>
      <c r="Q50" s="43">
        <v>13</v>
      </c>
      <c r="R50" s="43">
        <v>22</v>
      </c>
      <c r="S50" s="43">
        <v>34</v>
      </c>
      <c r="T50" s="43">
        <v>37</v>
      </c>
      <c r="U50" s="43">
        <v>38</v>
      </c>
      <c r="V50" s="43">
        <v>43</v>
      </c>
      <c r="W50" s="43">
        <v>60</v>
      </c>
      <c r="X50" s="43">
        <v>55</v>
      </c>
      <c r="Y50" s="43">
        <v>41</v>
      </c>
      <c r="Z50" s="43">
        <v>28</v>
      </c>
      <c r="AA50" s="43">
        <v>23</v>
      </c>
      <c r="AB50" s="43">
        <v>24</v>
      </c>
      <c r="AC50" s="43">
        <v>18</v>
      </c>
      <c r="AD50" s="43">
        <v>19</v>
      </c>
      <c r="AE50" s="43">
        <v>16</v>
      </c>
      <c r="AF50" s="43">
        <v>10</v>
      </c>
      <c r="AG50" s="43">
        <v>9</v>
      </c>
      <c r="AH50" s="43">
        <v>9</v>
      </c>
      <c r="AI50" s="43">
        <v>11</v>
      </c>
      <c r="AJ50" s="43">
        <v>4</v>
      </c>
      <c r="AK50" s="43">
        <v>3</v>
      </c>
      <c r="AL50" s="43">
        <v>1</v>
      </c>
      <c r="AM50" s="43">
        <v>1</v>
      </c>
      <c r="AN50" s="43">
        <v>1</v>
      </c>
      <c r="AO50" s="43">
        <v>1</v>
      </c>
      <c r="AP50" s="43">
        <v>2</v>
      </c>
      <c r="AQ50" s="43">
        <v>1</v>
      </c>
      <c r="AR50" s="43">
        <v>0</v>
      </c>
      <c r="AS50" s="43">
        <v>2</v>
      </c>
      <c r="AT50" s="43">
        <v>1</v>
      </c>
      <c r="AU50" s="43">
        <v>0</v>
      </c>
      <c r="AV50" s="182">
        <v>1</v>
      </c>
      <c r="AW50" s="134">
        <v>51.11124705122508</v>
      </c>
      <c r="AX50" s="134">
        <v>52.86565030425019</v>
      </c>
      <c r="AY50" s="186">
        <v>10.85173156077027</v>
      </c>
    </row>
    <row r="51" spans="2:51" ht="12">
      <c r="B51" s="295" t="s">
        <v>36</v>
      </c>
      <c r="C51" s="307"/>
      <c r="D51" s="201">
        <v>23</v>
      </c>
      <c r="E51" s="202">
        <v>0</v>
      </c>
      <c r="F51" s="202">
        <v>0</v>
      </c>
      <c r="G51" s="202">
        <v>0</v>
      </c>
      <c r="H51" s="202">
        <v>0</v>
      </c>
      <c r="I51" s="202">
        <v>0</v>
      </c>
      <c r="J51" s="202">
        <v>0</v>
      </c>
      <c r="K51" s="202">
        <v>0</v>
      </c>
      <c r="L51" s="202">
        <v>0</v>
      </c>
      <c r="M51" s="202">
        <v>0</v>
      </c>
      <c r="N51" s="202">
        <v>0</v>
      </c>
      <c r="O51" s="202">
        <v>1</v>
      </c>
      <c r="P51" s="202">
        <v>1</v>
      </c>
      <c r="Q51" s="202">
        <v>0</v>
      </c>
      <c r="R51" s="202">
        <v>3</v>
      </c>
      <c r="S51" s="202">
        <v>4</v>
      </c>
      <c r="T51" s="202">
        <v>0</v>
      </c>
      <c r="U51" s="202">
        <v>5</v>
      </c>
      <c r="V51" s="202">
        <v>3</v>
      </c>
      <c r="W51" s="202">
        <v>3</v>
      </c>
      <c r="X51" s="202">
        <v>1</v>
      </c>
      <c r="Y51" s="202">
        <v>1</v>
      </c>
      <c r="Z51" s="202">
        <v>0</v>
      </c>
      <c r="AA51" s="202">
        <v>0</v>
      </c>
      <c r="AB51" s="202">
        <v>0</v>
      </c>
      <c r="AC51" s="202">
        <v>1</v>
      </c>
      <c r="AD51" s="202">
        <v>0</v>
      </c>
      <c r="AE51" s="202">
        <v>0</v>
      </c>
      <c r="AF51" s="202">
        <v>0</v>
      </c>
      <c r="AG51" s="202">
        <v>0</v>
      </c>
      <c r="AH51" s="202">
        <v>0</v>
      </c>
      <c r="AI51" s="202">
        <v>0</v>
      </c>
      <c r="AJ51" s="202">
        <v>0</v>
      </c>
      <c r="AK51" s="202">
        <v>0</v>
      </c>
      <c r="AL51" s="202">
        <v>0</v>
      </c>
      <c r="AM51" s="202">
        <v>0</v>
      </c>
      <c r="AN51" s="202">
        <v>0</v>
      </c>
      <c r="AO51" s="202">
        <v>0</v>
      </c>
      <c r="AP51" s="202">
        <v>0</v>
      </c>
      <c r="AQ51" s="202">
        <v>0</v>
      </c>
      <c r="AR51" s="202">
        <v>0</v>
      </c>
      <c r="AS51" s="202">
        <v>0</v>
      </c>
      <c r="AT51" s="202">
        <v>0</v>
      </c>
      <c r="AU51" s="202">
        <v>0</v>
      </c>
      <c r="AV51" s="185">
        <v>0</v>
      </c>
      <c r="AW51" s="134">
        <v>45.466995343741445</v>
      </c>
      <c r="AX51" s="134">
        <v>45.632379229382074</v>
      </c>
      <c r="AY51" s="186">
        <v>6.1006031162316265</v>
      </c>
    </row>
    <row r="52" spans="2:51" ht="12">
      <c r="B52" s="295" t="s">
        <v>37</v>
      </c>
      <c r="C52" s="307"/>
      <c r="D52" s="201">
        <v>25</v>
      </c>
      <c r="E52" s="202">
        <v>0</v>
      </c>
      <c r="F52" s="202">
        <v>0</v>
      </c>
      <c r="G52" s="202">
        <v>0</v>
      </c>
      <c r="H52" s="202">
        <v>0</v>
      </c>
      <c r="I52" s="202">
        <v>0</v>
      </c>
      <c r="J52" s="202">
        <v>0</v>
      </c>
      <c r="K52" s="202">
        <v>0</v>
      </c>
      <c r="L52" s="202">
        <v>0</v>
      </c>
      <c r="M52" s="202">
        <v>0</v>
      </c>
      <c r="N52" s="202">
        <v>0</v>
      </c>
      <c r="O52" s="202">
        <v>1</v>
      </c>
      <c r="P52" s="202">
        <v>1</v>
      </c>
      <c r="Q52" s="202">
        <v>6</v>
      </c>
      <c r="R52" s="202">
        <v>6</v>
      </c>
      <c r="S52" s="202">
        <v>5</v>
      </c>
      <c r="T52" s="202">
        <v>3</v>
      </c>
      <c r="U52" s="202">
        <v>0</v>
      </c>
      <c r="V52" s="202">
        <v>1</v>
      </c>
      <c r="W52" s="202">
        <v>1</v>
      </c>
      <c r="X52" s="202">
        <v>0</v>
      </c>
      <c r="Y52" s="202">
        <v>1</v>
      </c>
      <c r="Z52" s="202">
        <v>0</v>
      </c>
      <c r="AA52" s="202">
        <v>0</v>
      </c>
      <c r="AB52" s="202">
        <v>0</v>
      </c>
      <c r="AC52" s="202">
        <v>0</v>
      </c>
      <c r="AD52" s="202">
        <v>0</v>
      </c>
      <c r="AE52" s="202">
        <v>0</v>
      </c>
      <c r="AF52" s="202">
        <v>0</v>
      </c>
      <c r="AG52" s="202">
        <v>0</v>
      </c>
      <c r="AH52" s="202">
        <v>0</v>
      </c>
      <c r="AI52" s="202">
        <v>0</v>
      </c>
      <c r="AJ52" s="202">
        <v>0</v>
      </c>
      <c r="AK52" s="202">
        <v>0</v>
      </c>
      <c r="AL52" s="202">
        <v>0</v>
      </c>
      <c r="AM52" s="202">
        <v>0</v>
      </c>
      <c r="AN52" s="202">
        <v>0</v>
      </c>
      <c r="AO52" s="202">
        <v>0</v>
      </c>
      <c r="AP52" s="202">
        <v>0</v>
      </c>
      <c r="AQ52" s="202">
        <v>0</v>
      </c>
      <c r="AR52" s="202">
        <v>0</v>
      </c>
      <c r="AS52" s="202">
        <v>0</v>
      </c>
      <c r="AT52" s="202">
        <v>0</v>
      </c>
      <c r="AU52" s="202">
        <v>0</v>
      </c>
      <c r="AV52" s="185">
        <v>0</v>
      </c>
      <c r="AW52" s="134">
        <v>40.84045584045584</v>
      </c>
      <c r="AX52" s="134">
        <v>41.33438691228447</v>
      </c>
      <c r="AY52" s="186">
        <v>4.424869097213184</v>
      </c>
    </row>
    <row r="53" spans="2:51" ht="12">
      <c r="B53" s="295" t="s">
        <v>38</v>
      </c>
      <c r="C53" s="307"/>
      <c r="D53" s="201">
        <v>7</v>
      </c>
      <c r="E53" s="202">
        <v>0</v>
      </c>
      <c r="F53" s="202">
        <v>0</v>
      </c>
      <c r="G53" s="202">
        <v>0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4</v>
      </c>
      <c r="O53" s="202">
        <v>2</v>
      </c>
      <c r="P53" s="202">
        <v>1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202">
        <v>0</v>
      </c>
      <c r="AL53" s="202">
        <v>0</v>
      </c>
      <c r="AM53" s="202">
        <v>0</v>
      </c>
      <c r="AN53" s="202">
        <v>0</v>
      </c>
      <c r="AO53" s="202">
        <v>0</v>
      </c>
      <c r="AP53" s="202">
        <v>0</v>
      </c>
      <c r="AQ53" s="202">
        <v>0</v>
      </c>
      <c r="AR53" s="202">
        <v>0</v>
      </c>
      <c r="AS53" s="202">
        <v>0</v>
      </c>
      <c r="AT53" s="202">
        <v>0</v>
      </c>
      <c r="AU53" s="202">
        <v>0</v>
      </c>
      <c r="AV53" s="185">
        <v>0</v>
      </c>
      <c r="AW53" s="134">
        <v>32.574679943100996</v>
      </c>
      <c r="AX53" s="134">
        <v>32.99558626323951</v>
      </c>
      <c r="AY53" s="186">
        <v>1.2934532317994842</v>
      </c>
    </row>
    <row r="54" spans="2:51" ht="12">
      <c r="B54" s="295" t="s">
        <v>39</v>
      </c>
      <c r="C54" s="307"/>
      <c r="D54" s="201">
        <v>4</v>
      </c>
      <c r="E54" s="202"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  <c r="M54" s="202">
        <v>1</v>
      </c>
      <c r="N54" s="202">
        <v>0</v>
      </c>
      <c r="O54" s="202">
        <v>2</v>
      </c>
      <c r="P54" s="202">
        <v>1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02">
        <v>0</v>
      </c>
      <c r="AG54" s="202">
        <v>0</v>
      </c>
      <c r="AH54" s="202">
        <v>0</v>
      </c>
      <c r="AI54" s="202">
        <v>0</v>
      </c>
      <c r="AJ54" s="202">
        <v>0</v>
      </c>
      <c r="AK54" s="202">
        <v>0</v>
      </c>
      <c r="AL54" s="202">
        <v>0</v>
      </c>
      <c r="AM54" s="202">
        <v>0</v>
      </c>
      <c r="AN54" s="202">
        <v>0</v>
      </c>
      <c r="AO54" s="202">
        <v>0</v>
      </c>
      <c r="AP54" s="202">
        <v>0</v>
      </c>
      <c r="AQ54" s="202">
        <v>0</v>
      </c>
      <c r="AR54" s="202">
        <v>0</v>
      </c>
      <c r="AS54" s="202">
        <v>0</v>
      </c>
      <c r="AT54" s="202">
        <v>0</v>
      </c>
      <c r="AU54" s="202">
        <v>0</v>
      </c>
      <c r="AV54" s="185">
        <v>0</v>
      </c>
      <c r="AW54" s="134">
        <v>33.94641529775039</v>
      </c>
      <c r="AX54" s="134">
        <v>33.279830700161384</v>
      </c>
      <c r="AY54" s="186">
        <v>3.0778914591527395</v>
      </c>
    </row>
    <row r="55" spans="2:51" ht="12">
      <c r="B55" s="295" t="s">
        <v>40</v>
      </c>
      <c r="C55" s="307"/>
      <c r="D55" s="42">
        <v>31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7</v>
      </c>
      <c r="O55" s="43">
        <v>5</v>
      </c>
      <c r="P55" s="43">
        <v>5</v>
      </c>
      <c r="Q55" s="43">
        <v>6</v>
      </c>
      <c r="R55" s="43">
        <v>6</v>
      </c>
      <c r="S55" s="43">
        <v>2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182">
        <v>0</v>
      </c>
      <c r="AW55" s="134">
        <v>36.199095022624434</v>
      </c>
      <c r="AX55" s="134">
        <v>36.37488737847575</v>
      </c>
      <c r="AY55" s="186">
        <v>3.262243315812336</v>
      </c>
    </row>
    <row r="56" spans="2:51" ht="12">
      <c r="B56" s="295" t="s">
        <v>41</v>
      </c>
      <c r="C56" s="307"/>
      <c r="D56" s="42">
        <v>227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1</v>
      </c>
      <c r="N56" s="43">
        <v>9</v>
      </c>
      <c r="O56" s="43">
        <v>16</v>
      </c>
      <c r="P56" s="43">
        <v>19</v>
      </c>
      <c r="Q56" s="43">
        <v>20</v>
      </c>
      <c r="R56" s="43">
        <v>18</v>
      </c>
      <c r="S56" s="43">
        <v>14</v>
      </c>
      <c r="T56" s="43">
        <v>10</v>
      </c>
      <c r="U56" s="43">
        <v>18</v>
      </c>
      <c r="V56" s="43">
        <v>25</v>
      </c>
      <c r="W56" s="43">
        <v>16</v>
      </c>
      <c r="X56" s="43">
        <v>17</v>
      </c>
      <c r="Y56" s="43">
        <v>16</v>
      </c>
      <c r="Z56" s="43">
        <v>4</v>
      </c>
      <c r="AA56" s="43">
        <v>5</v>
      </c>
      <c r="AB56" s="43">
        <v>4</v>
      </c>
      <c r="AC56" s="43">
        <v>5</v>
      </c>
      <c r="AD56" s="43">
        <v>3</v>
      </c>
      <c r="AE56" s="43">
        <v>2</v>
      </c>
      <c r="AF56" s="43">
        <v>3</v>
      </c>
      <c r="AG56" s="43">
        <v>0</v>
      </c>
      <c r="AH56" s="43">
        <v>1</v>
      </c>
      <c r="AI56" s="43">
        <v>0</v>
      </c>
      <c r="AJ56" s="43">
        <v>0</v>
      </c>
      <c r="AK56" s="43">
        <v>0</v>
      </c>
      <c r="AL56" s="43">
        <v>1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182">
        <v>0</v>
      </c>
      <c r="AW56" s="134">
        <v>45.91577879249112</v>
      </c>
      <c r="AX56" s="134">
        <v>45.73668009288989</v>
      </c>
      <c r="AY56" s="186">
        <v>9.084826089376014</v>
      </c>
    </row>
    <row r="57" spans="2:51" ht="12">
      <c r="B57" s="295" t="s">
        <v>42</v>
      </c>
      <c r="C57" s="307"/>
      <c r="D57" s="42">
        <v>38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1</v>
      </c>
      <c r="M57" s="43">
        <v>6</v>
      </c>
      <c r="N57" s="43">
        <v>8</v>
      </c>
      <c r="O57" s="43">
        <v>15</v>
      </c>
      <c r="P57" s="43">
        <v>5</v>
      </c>
      <c r="Q57" s="43">
        <v>2</v>
      </c>
      <c r="R57" s="43">
        <v>1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182">
        <v>0</v>
      </c>
      <c r="AW57" s="134">
        <v>33.52156689099721</v>
      </c>
      <c r="AX57" s="134">
        <v>33.504791528858526</v>
      </c>
      <c r="AY57" s="186">
        <v>2.514952153599794</v>
      </c>
    </row>
    <row r="58" spans="2:51" ht="12">
      <c r="B58" s="295" t="s">
        <v>43</v>
      </c>
      <c r="C58" s="307"/>
      <c r="D58" s="201">
        <v>8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3</v>
      </c>
      <c r="P58" s="202">
        <v>3</v>
      </c>
      <c r="Q58" s="202">
        <v>1</v>
      </c>
      <c r="R58" s="202">
        <v>0</v>
      </c>
      <c r="S58" s="202">
        <v>1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02">
        <v>0</v>
      </c>
      <c r="AB58" s="202">
        <v>0</v>
      </c>
      <c r="AC58" s="202">
        <v>0</v>
      </c>
      <c r="AD58" s="202">
        <v>0</v>
      </c>
      <c r="AE58" s="202">
        <v>0</v>
      </c>
      <c r="AF58" s="202">
        <v>0</v>
      </c>
      <c r="AG58" s="202">
        <v>0</v>
      </c>
      <c r="AH58" s="202">
        <v>0</v>
      </c>
      <c r="AI58" s="202">
        <v>0</v>
      </c>
      <c r="AJ58" s="202">
        <v>0</v>
      </c>
      <c r="AK58" s="202">
        <v>0</v>
      </c>
      <c r="AL58" s="202">
        <v>0</v>
      </c>
      <c r="AM58" s="202">
        <v>0</v>
      </c>
      <c r="AN58" s="202">
        <v>0</v>
      </c>
      <c r="AO58" s="202">
        <v>0</v>
      </c>
      <c r="AP58" s="202">
        <v>0</v>
      </c>
      <c r="AQ58" s="202">
        <v>0</v>
      </c>
      <c r="AR58" s="202">
        <v>0</v>
      </c>
      <c r="AS58" s="202">
        <v>0</v>
      </c>
      <c r="AT58" s="202">
        <v>0</v>
      </c>
      <c r="AU58" s="202">
        <v>0</v>
      </c>
      <c r="AV58" s="185">
        <v>0</v>
      </c>
      <c r="AW58" s="134">
        <v>35.95284569884547</v>
      </c>
      <c r="AX58" s="115">
        <v>36.4075117756377</v>
      </c>
      <c r="AY58" s="186">
        <v>3.0450524269473287</v>
      </c>
    </row>
    <row r="59" spans="2:51" ht="12">
      <c r="B59" s="295" t="s">
        <v>44</v>
      </c>
      <c r="C59" s="307"/>
      <c r="D59" s="42">
        <v>14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2</v>
      </c>
      <c r="M59" s="43">
        <v>1</v>
      </c>
      <c r="N59" s="43">
        <v>2</v>
      </c>
      <c r="O59" s="43">
        <v>1</v>
      </c>
      <c r="P59" s="43">
        <v>1</v>
      </c>
      <c r="Q59" s="43">
        <v>1</v>
      </c>
      <c r="R59" s="43">
        <v>6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182">
        <v>0</v>
      </c>
      <c r="AW59" s="134">
        <v>36.54274680642641</v>
      </c>
      <c r="AX59" s="134">
        <v>35.49046196039448</v>
      </c>
      <c r="AY59" s="186">
        <v>4.775173306021973</v>
      </c>
    </row>
    <row r="60" spans="2:51" ht="12">
      <c r="B60" s="295" t="s">
        <v>45</v>
      </c>
      <c r="C60" s="307"/>
      <c r="D60" s="42">
        <v>37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1</v>
      </c>
      <c r="K60" s="43">
        <v>0</v>
      </c>
      <c r="L60" s="43">
        <v>1</v>
      </c>
      <c r="M60" s="43">
        <v>4</v>
      </c>
      <c r="N60" s="43">
        <v>5</v>
      </c>
      <c r="O60" s="43">
        <v>2</v>
      </c>
      <c r="P60" s="43">
        <v>2</v>
      </c>
      <c r="Q60" s="43">
        <v>5</v>
      </c>
      <c r="R60" s="43">
        <v>3</v>
      </c>
      <c r="S60" s="43">
        <v>2</v>
      </c>
      <c r="T60" s="43">
        <v>4</v>
      </c>
      <c r="U60" s="43">
        <v>4</v>
      </c>
      <c r="V60" s="43">
        <v>0</v>
      </c>
      <c r="W60" s="43">
        <v>2</v>
      </c>
      <c r="X60" s="43">
        <v>2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182">
        <v>0</v>
      </c>
      <c r="AW60" s="134">
        <v>38.60456879759164</v>
      </c>
      <c r="AX60" s="134">
        <v>38.72099883294867</v>
      </c>
      <c r="AY60" s="186">
        <v>7.189320883878562</v>
      </c>
    </row>
    <row r="61" spans="2:51" ht="12">
      <c r="B61" s="295" t="s">
        <v>46</v>
      </c>
      <c r="C61" s="307"/>
      <c r="D61" s="201">
        <v>18</v>
      </c>
      <c r="E61" s="202">
        <v>0</v>
      </c>
      <c r="F61" s="202">
        <v>0</v>
      </c>
      <c r="G61" s="202">
        <v>0</v>
      </c>
      <c r="H61" s="202">
        <v>0</v>
      </c>
      <c r="I61" s="202">
        <v>0</v>
      </c>
      <c r="J61" s="202">
        <v>0</v>
      </c>
      <c r="K61" s="202">
        <v>0</v>
      </c>
      <c r="L61" s="202">
        <v>0</v>
      </c>
      <c r="M61" s="202">
        <v>1</v>
      </c>
      <c r="N61" s="202">
        <v>2</v>
      </c>
      <c r="O61" s="202">
        <v>4</v>
      </c>
      <c r="P61" s="202">
        <v>3</v>
      </c>
      <c r="Q61" s="202">
        <v>3</v>
      </c>
      <c r="R61" s="202">
        <v>2</v>
      </c>
      <c r="S61" s="202">
        <v>3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202">
        <v>0</v>
      </c>
      <c r="AD61" s="202">
        <v>0</v>
      </c>
      <c r="AE61" s="202">
        <v>0</v>
      </c>
      <c r="AF61" s="202">
        <v>0</v>
      </c>
      <c r="AG61" s="202">
        <v>0</v>
      </c>
      <c r="AH61" s="202">
        <v>0</v>
      </c>
      <c r="AI61" s="202">
        <v>0</v>
      </c>
      <c r="AJ61" s="202">
        <v>0</v>
      </c>
      <c r="AK61" s="202">
        <v>0</v>
      </c>
      <c r="AL61" s="202">
        <v>0</v>
      </c>
      <c r="AM61" s="202">
        <v>0</v>
      </c>
      <c r="AN61" s="202">
        <v>0</v>
      </c>
      <c r="AO61" s="202">
        <v>0</v>
      </c>
      <c r="AP61" s="202">
        <v>0</v>
      </c>
      <c r="AQ61" s="202">
        <v>0</v>
      </c>
      <c r="AR61" s="202">
        <v>0</v>
      </c>
      <c r="AS61" s="202">
        <v>0</v>
      </c>
      <c r="AT61" s="202">
        <v>0</v>
      </c>
      <c r="AU61" s="202">
        <v>0</v>
      </c>
      <c r="AV61" s="185">
        <v>0</v>
      </c>
      <c r="AW61" s="134">
        <v>36.31646856256599</v>
      </c>
      <c r="AX61" s="134">
        <v>36.69585342116542</v>
      </c>
      <c r="AY61" s="186">
        <v>3.5179600491073</v>
      </c>
    </row>
    <row r="62" spans="2:51" ht="12">
      <c r="B62" s="295" t="s">
        <v>47</v>
      </c>
      <c r="C62" s="307"/>
      <c r="D62" s="42">
        <v>323</v>
      </c>
      <c r="E62" s="43">
        <v>0</v>
      </c>
      <c r="F62" s="43">
        <v>0</v>
      </c>
      <c r="G62" s="43">
        <v>0</v>
      </c>
      <c r="H62" s="43">
        <v>0</v>
      </c>
      <c r="I62" s="43">
        <v>1</v>
      </c>
      <c r="J62" s="43">
        <v>0</v>
      </c>
      <c r="K62" s="43">
        <v>2</v>
      </c>
      <c r="L62" s="43">
        <v>13</v>
      </c>
      <c r="M62" s="43">
        <v>38</v>
      </c>
      <c r="N62" s="43">
        <v>48</v>
      </c>
      <c r="O62" s="43">
        <v>44</v>
      </c>
      <c r="P62" s="43">
        <v>49</v>
      </c>
      <c r="Q62" s="43">
        <v>39</v>
      </c>
      <c r="R62" s="43">
        <v>13</v>
      </c>
      <c r="S62" s="43">
        <v>12</v>
      </c>
      <c r="T62" s="43">
        <v>11</v>
      </c>
      <c r="U62" s="43">
        <v>8</v>
      </c>
      <c r="V62" s="43">
        <v>8</v>
      </c>
      <c r="W62" s="43">
        <v>9</v>
      </c>
      <c r="X62" s="43">
        <v>9</v>
      </c>
      <c r="Y62" s="43">
        <v>3</v>
      </c>
      <c r="Z62" s="43">
        <v>2</v>
      </c>
      <c r="AA62" s="43">
        <v>3</v>
      </c>
      <c r="AB62" s="43">
        <v>4</v>
      </c>
      <c r="AC62" s="43">
        <v>2</v>
      </c>
      <c r="AD62" s="43">
        <v>2</v>
      </c>
      <c r="AE62" s="43">
        <v>0</v>
      </c>
      <c r="AF62" s="43">
        <v>1</v>
      </c>
      <c r="AG62" s="43">
        <v>1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1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182">
        <v>0</v>
      </c>
      <c r="AW62" s="134">
        <v>35.6</v>
      </c>
      <c r="AX62" s="134">
        <v>37.76304490743866</v>
      </c>
      <c r="AY62" s="186">
        <v>8.443881947928299</v>
      </c>
    </row>
    <row r="63" spans="2:51" ht="12">
      <c r="B63" s="295" t="s">
        <v>48</v>
      </c>
      <c r="C63" s="307"/>
      <c r="D63" s="201">
        <v>33</v>
      </c>
      <c r="E63" s="202">
        <v>0</v>
      </c>
      <c r="F63" s="202">
        <v>0</v>
      </c>
      <c r="G63" s="202">
        <v>0</v>
      </c>
      <c r="H63" s="202">
        <v>0</v>
      </c>
      <c r="I63" s="202">
        <v>0</v>
      </c>
      <c r="J63" s="202">
        <v>0</v>
      </c>
      <c r="K63" s="202">
        <v>0</v>
      </c>
      <c r="L63" s="202">
        <v>7</v>
      </c>
      <c r="M63" s="202">
        <v>7</v>
      </c>
      <c r="N63" s="202">
        <v>7</v>
      </c>
      <c r="O63" s="202">
        <v>8</v>
      </c>
      <c r="P63" s="202">
        <v>2</v>
      </c>
      <c r="Q63" s="202">
        <v>2</v>
      </c>
      <c r="R63" s="202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  <c r="AE63" s="202">
        <v>0</v>
      </c>
      <c r="AF63" s="202">
        <v>0</v>
      </c>
      <c r="AG63" s="202">
        <v>0</v>
      </c>
      <c r="AH63" s="202">
        <v>0</v>
      </c>
      <c r="AI63" s="202">
        <v>0</v>
      </c>
      <c r="AJ63" s="202">
        <v>0</v>
      </c>
      <c r="AK63" s="202">
        <v>0</v>
      </c>
      <c r="AL63" s="202">
        <v>0</v>
      </c>
      <c r="AM63" s="202">
        <v>0</v>
      </c>
      <c r="AN63" s="202">
        <v>0</v>
      </c>
      <c r="AO63" s="202">
        <v>0</v>
      </c>
      <c r="AP63" s="202">
        <v>0</v>
      </c>
      <c r="AQ63" s="202">
        <v>0</v>
      </c>
      <c r="AR63" s="202">
        <v>0</v>
      </c>
      <c r="AS63" s="202">
        <v>0</v>
      </c>
      <c r="AT63" s="202">
        <v>0</v>
      </c>
      <c r="AU63" s="202">
        <v>0</v>
      </c>
      <c r="AV63" s="185">
        <v>0</v>
      </c>
      <c r="AW63" s="134">
        <v>31.84536225837853</v>
      </c>
      <c r="AX63" s="134">
        <v>31.814271002645985</v>
      </c>
      <c r="AY63" s="186">
        <v>2.7984144561302116</v>
      </c>
    </row>
    <row r="64" spans="2:51" ht="12">
      <c r="B64" s="295" t="s">
        <v>49</v>
      </c>
      <c r="C64" s="307"/>
      <c r="D64" s="42">
        <v>27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1</v>
      </c>
      <c r="M64" s="43">
        <v>0</v>
      </c>
      <c r="N64" s="43">
        <v>1</v>
      </c>
      <c r="O64" s="43">
        <v>4</v>
      </c>
      <c r="P64" s="43">
        <v>5</v>
      </c>
      <c r="Q64" s="43">
        <v>6</v>
      </c>
      <c r="R64" s="43">
        <v>5</v>
      </c>
      <c r="S64" s="43">
        <v>5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182">
        <v>0</v>
      </c>
      <c r="AW64" s="134">
        <v>37.7911460743483</v>
      </c>
      <c r="AX64" s="134">
        <v>37.48232917065928</v>
      </c>
      <c r="AY64" s="186">
        <v>3.188264105294135</v>
      </c>
    </row>
    <row r="65" spans="2:51" ht="12">
      <c r="B65" s="295" t="s">
        <v>50</v>
      </c>
      <c r="C65" s="307"/>
      <c r="D65" s="201">
        <v>32</v>
      </c>
      <c r="E65" s="202">
        <v>0</v>
      </c>
      <c r="F65" s="202">
        <v>0</v>
      </c>
      <c r="G65" s="202">
        <v>0</v>
      </c>
      <c r="H65" s="202">
        <v>0</v>
      </c>
      <c r="I65" s="202">
        <v>0</v>
      </c>
      <c r="J65" s="202">
        <v>0</v>
      </c>
      <c r="K65" s="202">
        <v>0</v>
      </c>
      <c r="L65" s="202">
        <v>0</v>
      </c>
      <c r="M65" s="202">
        <v>1</v>
      </c>
      <c r="N65" s="202">
        <v>3</v>
      </c>
      <c r="O65" s="202">
        <v>3</v>
      </c>
      <c r="P65" s="202">
        <v>4</v>
      </c>
      <c r="Q65" s="202">
        <v>3</v>
      </c>
      <c r="R65" s="202">
        <v>3</v>
      </c>
      <c r="S65" s="202">
        <v>2</v>
      </c>
      <c r="T65" s="202">
        <v>2</v>
      </c>
      <c r="U65" s="202">
        <v>5</v>
      </c>
      <c r="V65" s="202">
        <v>3</v>
      </c>
      <c r="W65" s="202">
        <v>0</v>
      </c>
      <c r="X65" s="202">
        <v>1</v>
      </c>
      <c r="Y65" s="202">
        <v>1</v>
      </c>
      <c r="Z65" s="202">
        <v>1</v>
      </c>
      <c r="AA65" s="202">
        <v>0</v>
      </c>
      <c r="AB65" s="202">
        <v>0</v>
      </c>
      <c r="AC65" s="202">
        <v>0</v>
      </c>
      <c r="AD65" s="202">
        <v>0</v>
      </c>
      <c r="AE65" s="202">
        <v>0</v>
      </c>
      <c r="AF65" s="202">
        <v>0</v>
      </c>
      <c r="AG65" s="202">
        <v>0</v>
      </c>
      <c r="AH65" s="202">
        <v>0</v>
      </c>
      <c r="AI65" s="202">
        <v>0</v>
      </c>
      <c r="AJ65" s="202">
        <v>0</v>
      </c>
      <c r="AK65" s="202">
        <v>0</v>
      </c>
      <c r="AL65" s="202">
        <v>0</v>
      </c>
      <c r="AM65" s="202">
        <v>0</v>
      </c>
      <c r="AN65" s="202">
        <v>0</v>
      </c>
      <c r="AO65" s="202">
        <v>0</v>
      </c>
      <c r="AP65" s="202">
        <v>0</v>
      </c>
      <c r="AQ65" s="202">
        <v>0</v>
      </c>
      <c r="AR65" s="202">
        <v>0</v>
      </c>
      <c r="AS65" s="202">
        <v>0</v>
      </c>
      <c r="AT65" s="202">
        <v>0</v>
      </c>
      <c r="AU65" s="202">
        <v>0</v>
      </c>
      <c r="AV65" s="185">
        <v>0</v>
      </c>
      <c r="AW65" s="134">
        <v>40.905086584266115</v>
      </c>
      <c r="AX65" s="134">
        <v>41.16597900869119</v>
      </c>
      <c r="AY65" s="186">
        <v>6.81013630902533</v>
      </c>
    </row>
    <row r="66" spans="2:51" ht="12">
      <c r="B66" s="295" t="s">
        <v>51</v>
      </c>
      <c r="C66" s="307"/>
      <c r="D66" s="42">
        <v>20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2</v>
      </c>
      <c r="K66" s="43">
        <v>1</v>
      </c>
      <c r="L66" s="43">
        <v>2</v>
      </c>
      <c r="M66" s="43">
        <v>1</v>
      </c>
      <c r="N66" s="43">
        <v>6</v>
      </c>
      <c r="O66" s="43">
        <v>3</v>
      </c>
      <c r="P66" s="43">
        <v>3</v>
      </c>
      <c r="Q66" s="43">
        <v>1</v>
      </c>
      <c r="R66" s="43">
        <v>1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182">
        <v>0</v>
      </c>
      <c r="AW66" s="134">
        <v>32.66713759247395</v>
      </c>
      <c r="AX66" s="134">
        <v>31.917735188761064</v>
      </c>
      <c r="AY66" s="186">
        <v>4.55921169311673</v>
      </c>
    </row>
    <row r="67" spans="2:51" ht="12">
      <c r="B67" s="295" t="s">
        <v>52</v>
      </c>
      <c r="C67" s="307"/>
      <c r="D67" s="201">
        <v>12</v>
      </c>
      <c r="E67" s="202">
        <v>0</v>
      </c>
      <c r="F67" s="202">
        <v>0</v>
      </c>
      <c r="G67" s="202">
        <v>0</v>
      </c>
      <c r="H67" s="202">
        <v>0</v>
      </c>
      <c r="I67" s="202">
        <v>0</v>
      </c>
      <c r="J67" s="202">
        <v>1</v>
      </c>
      <c r="K67" s="202">
        <v>0</v>
      </c>
      <c r="L67" s="202">
        <v>0</v>
      </c>
      <c r="M67" s="202">
        <v>5</v>
      </c>
      <c r="N67" s="202">
        <v>5</v>
      </c>
      <c r="O67" s="202">
        <v>0</v>
      </c>
      <c r="P67" s="202">
        <v>1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202">
        <v>0</v>
      </c>
      <c r="AC67" s="202">
        <v>0</v>
      </c>
      <c r="AD67" s="202">
        <v>0</v>
      </c>
      <c r="AE67" s="202">
        <v>0</v>
      </c>
      <c r="AF67" s="202">
        <v>0</v>
      </c>
      <c r="AG67" s="202">
        <v>0</v>
      </c>
      <c r="AH67" s="202">
        <v>0</v>
      </c>
      <c r="AI67" s="202">
        <v>0</v>
      </c>
      <c r="AJ67" s="202">
        <v>0</v>
      </c>
      <c r="AK67" s="202">
        <v>0</v>
      </c>
      <c r="AL67" s="202">
        <v>0</v>
      </c>
      <c r="AM67" s="202">
        <v>0</v>
      </c>
      <c r="AN67" s="202">
        <v>0</v>
      </c>
      <c r="AO67" s="202">
        <v>0</v>
      </c>
      <c r="AP67" s="202">
        <v>0</v>
      </c>
      <c r="AQ67" s="202">
        <v>0</v>
      </c>
      <c r="AR67" s="202">
        <v>0</v>
      </c>
      <c r="AS67" s="202">
        <v>0</v>
      </c>
      <c r="AT67" s="202">
        <v>0</v>
      </c>
      <c r="AU67" s="202">
        <v>0</v>
      </c>
      <c r="AV67" s="185">
        <v>0</v>
      </c>
      <c r="AW67" s="134">
        <v>30.97373188405797</v>
      </c>
      <c r="AX67" s="134">
        <v>30.771532955208738</v>
      </c>
      <c r="AY67" s="186">
        <v>2.9169265126170787</v>
      </c>
    </row>
    <row r="68" spans="2:51" ht="12">
      <c r="B68" s="295" t="s">
        <v>53</v>
      </c>
      <c r="C68" s="307"/>
      <c r="D68" s="42">
        <v>40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3</v>
      </c>
      <c r="N68" s="43">
        <v>9</v>
      </c>
      <c r="O68" s="43">
        <v>5</v>
      </c>
      <c r="P68" s="43">
        <v>6</v>
      </c>
      <c r="Q68" s="43">
        <v>3</v>
      </c>
      <c r="R68" s="43">
        <v>0</v>
      </c>
      <c r="S68" s="43">
        <v>0</v>
      </c>
      <c r="T68" s="43">
        <v>6</v>
      </c>
      <c r="U68" s="43">
        <v>5</v>
      </c>
      <c r="V68" s="43">
        <v>1</v>
      </c>
      <c r="W68" s="43">
        <v>0</v>
      </c>
      <c r="X68" s="43">
        <v>0</v>
      </c>
      <c r="Y68" s="43">
        <v>1</v>
      </c>
      <c r="Z68" s="43">
        <v>0</v>
      </c>
      <c r="AA68" s="43">
        <v>0</v>
      </c>
      <c r="AB68" s="43">
        <v>0</v>
      </c>
      <c r="AC68" s="43">
        <v>0</v>
      </c>
      <c r="AD68" s="43">
        <v>1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43">
        <v>0</v>
      </c>
      <c r="AV68" s="182">
        <v>0</v>
      </c>
      <c r="AW68" s="134">
        <v>35.609214989905254</v>
      </c>
      <c r="AX68" s="134">
        <v>38.35133458559814</v>
      </c>
      <c r="AY68" s="186">
        <v>7.48065399290294</v>
      </c>
    </row>
    <row r="69" spans="2:51" s="38" customFormat="1" ht="12">
      <c r="B69" s="308" t="s">
        <v>310</v>
      </c>
      <c r="C69" s="309"/>
      <c r="D69" s="44">
        <v>122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1</v>
      </c>
      <c r="M69" s="45">
        <v>7</v>
      </c>
      <c r="N69" s="45">
        <v>11</v>
      </c>
      <c r="O69" s="45">
        <v>15</v>
      </c>
      <c r="P69" s="45">
        <v>8</v>
      </c>
      <c r="Q69" s="45">
        <v>6</v>
      </c>
      <c r="R69" s="45">
        <v>12</v>
      </c>
      <c r="S69" s="45">
        <v>11</v>
      </c>
      <c r="T69" s="45">
        <v>12</v>
      </c>
      <c r="U69" s="45">
        <v>14</v>
      </c>
      <c r="V69" s="45">
        <v>7</v>
      </c>
      <c r="W69" s="45">
        <v>5</v>
      </c>
      <c r="X69" s="45">
        <v>4</v>
      </c>
      <c r="Y69" s="45">
        <v>1</v>
      </c>
      <c r="Z69" s="45">
        <v>1</v>
      </c>
      <c r="AA69" s="45">
        <v>1</v>
      </c>
      <c r="AB69" s="45">
        <v>0</v>
      </c>
      <c r="AC69" s="45">
        <v>2</v>
      </c>
      <c r="AD69" s="45">
        <v>3</v>
      </c>
      <c r="AE69" s="45">
        <v>1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183">
        <v>0</v>
      </c>
      <c r="AW69" s="130">
        <v>41.182333210120674</v>
      </c>
      <c r="AX69" s="130">
        <v>41.64216280814509</v>
      </c>
      <c r="AY69" s="235">
        <v>8.270982275290184</v>
      </c>
    </row>
    <row r="70" spans="49:51" ht="12">
      <c r="AW70" s="222"/>
      <c r="AX70" s="222"/>
      <c r="AY70" s="222"/>
    </row>
    <row r="71" spans="4:51" ht="12">
      <c r="D71" s="264">
        <f>D6</f>
        <v>8965</v>
      </c>
      <c r="AW71" s="222"/>
      <c r="AX71" s="222"/>
      <c r="AY71" s="222"/>
    </row>
    <row r="72" ht="12">
      <c r="D72" s="264" t="str">
        <f>IF(D71=SUM(D8:D11,D12:D22,D23:D69)/3,"OK","NG")</f>
        <v>OK</v>
      </c>
    </row>
  </sheetData>
  <sheetProtection/>
  <mergeCells count="67">
    <mergeCell ref="B69:C69"/>
    <mergeCell ref="D3:D5"/>
    <mergeCell ref="AW3:AW4"/>
    <mergeCell ref="AX3:AX4"/>
    <mergeCell ref="B58:C58"/>
    <mergeCell ref="B61:C61"/>
    <mergeCell ref="B54:C54"/>
    <mergeCell ref="B55:C55"/>
    <mergeCell ref="B56:C56"/>
    <mergeCell ref="B57:C57"/>
    <mergeCell ref="AY3:AY4"/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52:C52"/>
    <mergeCell ref="B53:C53"/>
    <mergeCell ref="B59:C59"/>
    <mergeCell ref="B60:C60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72"/>
  <sheetViews>
    <sheetView showGridLines="0" zoomScalePageLayoutView="0" workbookViewId="0" topLeftCell="A52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0" width="10.7109375" style="0" customWidth="1"/>
  </cols>
  <sheetData>
    <row r="1" spans="2:4" ht="17.25">
      <c r="B1" s="35" t="s">
        <v>268</v>
      </c>
      <c r="D1" s="35" t="s">
        <v>193</v>
      </c>
    </row>
    <row r="2" ht="17.25">
      <c r="C2" s="2"/>
    </row>
    <row r="3" spans="2:12" s="34" customFormat="1" ht="31.5" customHeight="1">
      <c r="B3" s="333" t="s">
        <v>192</v>
      </c>
      <c r="C3" s="319"/>
      <c r="D3" s="322" t="s">
        <v>0</v>
      </c>
      <c r="E3" s="322" t="s">
        <v>64</v>
      </c>
      <c r="F3" s="322" t="s">
        <v>308</v>
      </c>
      <c r="G3" s="322" t="s">
        <v>65</v>
      </c>
      <c r="H3" s="322" t="s">
        <v>314</v>
      </c>
      <c r="I3" s="322" t="s">
        <v>66</v>
      </c>
      <c r="J3" s="322" t="s">
        <v>355</v>
      </c>
      <c r="K3" s="70"/>
      <c r="L3" s="70"/>
    </row>
    <row r="4" spans="2:10" ht="12" customHeight="1">
      <c r="B4" s="339" t="s">
        <v>326</v>
      </c>
      <c r="C4" s="340"/>
      <c r="D4" s="323"/>
      <c r="E4" s="323"/>
      <c r="F4" s="323"/>
      <c r="G4" s="323"/>
      <c r="H4" s="323"/>
      <c r="I4" s="323"/>
      <c r="J4" s="323"/>
    </row>
    <row r="5" spans="2:10" ht="12">
      <c r="B5" s="341"/>
      <c r="C5" s="336"/>
      <c r="D5" s="323"/>
      <c r="E5" s="323"/>
      <c r="F5" s="323"/>
      <c r="G5" s="323"/>
      <c r="H5" s="323"/>
      <c r="I5" s="323"/>
      <c r="J5" s="323"/>
    </row>
    <row r="6" spans="1:10" ht="12" customHeight="1">
      <c r="A6" s="34"/>
      <c r="B6" s="311" t="s">
        <v>2</v>
      </c>
      <c r="C6" s="324"/>
      <c r="D6" s="40">
        <v>8965</v>
      </c>
      <c r="E6" s="41">
        <v>6033</v>
      </c>
      <c r="F6" s="41">
        <v>1336</v>
      </c>
      <c r="G6" s="41">
        <v>5</v>
      </c>
      <c r="H6" s="41">
        <v>87</v>
      </c>
      <c r="I6" s="41">
        <v>1181</v>
      </c>
      <c r="J6" s="60">
        <v>323</v>
      </c>
    </row>
    <row r="7" spans="2:10" ht="12" customHeight="1">
      <c r="B7" s="295" t="s">
        <v>3</v>
      </c>
      <c r="C7" s="307"/>
      <c r="D7" s="40">
        <v>7538</v>
      </c>
      <c r="E7" s="41">
        <v>4990</v>
      </c>
      <c r="F7" s="41">
        <v>1203</v>
      </c>
      <c r="G7" s="41">
        <v>2</v>
      </c>
      <c r="H7" s="41">
        <v>74</v>
      </c>
      <c r="I7" s="41">
        <v>1016</v>
      </c>
      <c r="J7" s="60">
        <v>253</v>
      </c>
    </row>
    <row r="8" spans="2:10" ht="12">
      <c r="B8" s="50"/>
      <c r="C8" s="5" t="s">
        <v>91</v>
      </c>
      <c r="D8" s="42">
        <v>4936</v>
      </c>
      <c r="E8" s="43">
        <v>3225</v>
      </c>
      <c r="F8" s="43">
        <v>931</v>
      </c>
      <c r="G8" s="43">
        <v>1</v>
      </c>
      <c r="H8" s="43">
        <v>62</v>
      </c>
      <c r="I8" s="43">
        <v>588</v>
      </c>
      <c r="J8" s="61">
        <v>129</v>
      </c>
    </row>
    <row r="9" spans="2:10" ht="12">
      <c r="B9" s="50"/>
      <c r="C9" s="5" t="s">
        <v>92</v>
      </c>
      <c r="D9" s="42">
        <v>2145</v>
      </c>
      <c r="E9" s="43">
        <v>1451</v>
      </c>
      <c r="F9" s="43">
        <v>237</v>
      </c>
      <c r="G9" s="43">
        <v>1</v>
      </c>
      <c r="H9" s="43">
        <v>11</v>
      </c>
      <c r="I9" s="43">
        <v>342</v>
      </c>
      <c r="J9" s="61">
        <v>103</v>
      </c>
    </row>
    <row r="10" spans="2:10" ht="12">
      <c r="B10" s="50"/>
      <c r="C10" s="5" t="s">
        <v>93</v>
      </c>
      <c r="D10" s="42">
        <v>457</v>
      </c>
      <c r="E10" s="43">
        <v>314</v>
      </c>
      <c r="F10" s="43">
        <v>35</v>
      </c>
      <c r="G10" s="43">
        <v>0</v>
      </c>
      <c r="H10" s="43">
        <v>1</v>
      </c>
      <c r="I10" s="43">
        <v>86</v>
      </c>
      <c r="J10" s="61">
        <v>21</v>
      </c>
    </row>
    <row r="11" spans="2:10" ht="12">
      <c r="B11" s="308" t="s">
        <v>7</v>
      </c>
      <c r="C11" s="309"/>
      <c r="D11" s="44">
        <v>1427</v>
      </c>
      <c r="E11" s="45">
        <v>1043</v>
      </c>
      <c r="F11" s="45">
        <v>133</v>
      </c>
      <c r="G11" s="45">
        <v>3</v>
      </c>
      <c r="H11" s="45">
        <v>13</v>
      </c>
      <c r="I11" s="45">
        <v>165</v>
      </c>
      <c r="J11" s="62">
        <v>70</v>
      </c>
    </row>
    <row r="12" spans="2:10" ht="12" customHeight="1">
      <c r="B12" s="295" t="s">
        <v>315</v>
      </c>
      <c r="C12" s="307"/>
      <c r="D12" s="42">
        <v>107</v>
      </c>
      <c r="E12" s="43">
        <v>84</v>
      </c>
      <c r="F12" s="43">
        <v>10</v>
      </c>
      <c r="G12" s="43">
        <v>0</v>
      </c>
      <c r="H12" s="43">
        <v>1</v>
      </c>
      <c r="I12" s="43">
        <v>10</v>
      </c>
      <c r="J12" s="61">
        <v>2</v>
      </c>
    </row>
    <row r="13" spans="2:10" ht="12" customHeight="1">
      <c r="B13" s="295" t="s">
        <v>316</v>
      </c>
      <c r="C13" s="307"/>
      <c r="D13" s="42">
        <v>111</v>
      </c>
      <c r="E13" s="43">
        <v>78</v>
      </c>
      <c r="F13" s="43">
        <v>19</v>
      </c>
      <c r="G13" s="43">
        <v>0</v>
      </c>
      <c r="H13" s="43">
        <v>3</v>
      </c>
      <c r="I13" s="43">
        <v>7</v>
      </c>
      <c r="J13" s="61">
        <v>4</v>
      </c>
    </row>
    <row r="14" spans="2:10" ht="12" customHeight="1">
      <c r="B14" s="295" t="s">
        <v>317</v>
      </c>
      <c r="C14" s="307"/>
      <c r="D14" s="42">
        <v>85</v>
      </c>
      <c r="E14" s="43">
        <v>60</v>
      </c>
      <c r="F14" s="43">
        <v>21</v>
      </c>
      <c r="G14" s="43">
        <v>0</v>
      </c>
      <c r="H14" s="43">
        <v>0</v>
      </c>
      <c r="I14" s="43">
        <v>3</v>
      </c>
      <c r="J14" s="61">
        <v>1</v>
      </c>
    </row>
    <row r="15" spans="2:10" ht="12" customHeight="1">
      <c r="B15" s="295" t="s">
        <v>318</v>
      </c>
      <c r="C15" s="307"/>
      <c r="D15" s="42">
        <v>5126</v>
      </c>
      <c r="E15" s="43">
        <v>3363</v>
      </c>
      <c r="F15" s="43">
        <v>958</v>
      </c>
      <c r="G15" s="43">
        <v>1</v>
      </c>
      <c r="H15" s="43">
        <v>62</v>
      </c>
      <c r="I15" s="43">
        <v>600</v>
      </c>
      <c r="J15" s="61">
        <v>142</v>
      </c>
    </row>
    <row r="16" spans="2:10" ht="12" customHeight="1">
      <c r="B16" s="295" t="s">
        <v>319</v>
      </c>
      <c r="C16" s="307"/>
      <c r="D16" s="42">
        <v>383</v>
      </c>
      <c r="E16" s="43">
        <v>258</v>
      </c>
      <c r="F16" s="43">
        <v>31</v>
      </c>
      <c r="G16" s="43">
        <v>0</v>
      </c>
      <c r="H16" s="43">
        <v>1</v>
      </c>
      <c r="I16" s="43">
        <v>78</v>
      </c>
      <c r="J16" s="61">
        <v>15</v>
      </c>
    </row>
    <row r="17" spans="2:10" ht="12" customHeight="1">
      <c r="B17" s="295" t="s">
        <v>320</v>
      </c>
      <c r="C17" s="307"/>
      <c r="D17" s="42">
        <v>15</v>
      </c>
      <c r="E17" s="43">
        <v>15</v>
      </c>
      <c r="F17" s="43">
        <v>0</v>
      </c>
      <c r="G17" s="43">
        <v>0</v>
      </c>
      <c r="H17" s="43">
        <v>0</v>
      </c>
      <c r="I17" s="43">
        <v>0</v>
      </c>
      <c r="J17" s="61">
        <v>0</v>
      </c>
    </row>
    <row r="18" spans="2:10" ht="12" customHeight="1">
      <c r="B18" s="295" t="s">
        <v>321</v>
      </c>
      <c r="C18" s="307"/>
      <c r="D18" s="42">
        <v>2145</v>
      </c>
      <c r="E18" s="43">
        <v>1451</v>
      </c>
      <c r="F18" s="43">
        <v>237</v>
      </c>
      <c r="G18" s="43">
        <v>1</v>
      </c>
      <c r="H18" s="43">
        <v>11</v>
      </c>
      <c r="I18" s="43">
        <v>342</v>
      </c>
      <c r="J18" s="61">
        <v>103</v>
      </c>
    </row>
    <row r="19" spans="2:10" ht="12" customHeight="1">
      <c r="B19" s="295" t="s">
        <v>322</v>
      </c>
      <c r="C19" s="307"/>
      <c r="D19" s="42">
        <v>307</v>
      </c>
      <c r="E19" s="43">
        <v>238</v>
      </c>
      <c r="F19" s="43">
        <v>25</v>
      </c>
      <c r="G19" s="43">
        <v>3</v>
      </c>
      <c r="H19" s="43">
        <v>4</v>
      </c>
      <c r="I19" s="43">
        <v>23</v>
      </c>
      <c r="J19" s="61">
        <v>14</v>
      </c>
    </row>
    <row r="20" spans="2:10" ht="12" customHeight="1">
      <c r="B20" s="295" t="s">
        <v>323</v>
      </c>
      <c r="C20" s="307"/>
      <c r="D20" s="42">
        <v>77</v>
      </c>
      <c r="E20" s="43">
        <v>62</v>
      </c>
      <c r="F20" s="43">
        <v>2</v>
      </c>
      <c r="G20" s="43">
        <v>0</v>
      </c>
      <c r="H20" s="43">
        <v>2</v>
      </c>
      <c r="I20" s="43">
        <v>5</v>
      </c>
      <c r="J20" s="61">
        <v>6</v>
      </c>
    </row>
    <row r="21" spans="2:10" ht="12" customHeight="1">
      <c r="B21" s="295" t="s">
        <v>344</v>
      </c>
      <c r="C21" s="307"/>
      <c r="D21" s="42">
        <v>383</v>
      </c>
      <c r="E21" s="43">
        <v>259</v>
      </c>
      <c r="F21" s="43">
        <v>23</v>
      </c>
      <c r="G21" s="43">
        <v>0</v>
      </c>
      <c r="H21" s="43">
        <v>3</v>
      </c>
      <c r="I21" s="43">
        <v>78</v>
      </c>
      <c r="J21" s="61">
        <v>20</v>
      </c>
    </row>
    <row r="22" spans="2:10" ht="12" customHeight="1">
      <c r="B22" s="308" t="s">
        <v>324</v>
      </c>
      <c r="C22" s="309"/>
      <c r="D22" s="44">
        <v>226</v>
      </c>
      <c r="E22" s="45">
        <v>165</v>
      </c>
      <c r="F22" s="45">
        <v>10</v>
      </c>
      <c r="G22" s="45">
        <v>0</v>
      </c>
      <c r="H22" s="45">
        <v>0</v>
      </c>
      <c r="I22" s="45">
        <v>35</v>
      </c>
      <c r="J22" s="62">
        <v>16</v>
      </c>
    </row>
    <row r="23" spans="2:10" ht="12">
      <c r="B23" s="295" t="s">
        <v>8</v>
      </c>
      <c r="C23" s="307"/>
      <c r="D23" s="42">
        <v>107</v>
      </c>
      <c r="E23" s="43">
        <v>84</v>
      </c>
      <c r="F23" s="43">
        <v>10</v>
      </c>
      <c r="G23" s="43">
        <v>0</v>
      </c>
      <c r="H23" s="43">
        <v>1</v>
      </c>
      <c r="I23" s="43">
        <v>10</v>
      </c>
      <c r="J23" s="61">
        <v>2</v>
      </c>
    </row>
    <row r="24" spans="2:10" ht="12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50">
        <v>0</v>
      </c>
    </row>
    <row r="25" spans="2:10" ht="12">
      <c r="B25" s="295" t="s">
        <v>10</v>
      </c>
      <c r="C25" s="307"/>
      <c r="D25" s="201">
        <v>51</v>
      </c>
      <c r="E25" s="202">
        <v>36</v>
      </c>
      <c r="F25" s="202">
        <v>10</v>
      </c>
      <c r="G25" s="202">
        <v>0</v>
      </c>
      <c r="H25" s="202">
        <v>0</v>
      </c>
      <c r="I25" s="202">
        <v>4</v>
      </c>
      <c r="J25" s="250">
        <v>1</v>
      </c>
    </row>
    <row r="26" spans="2:10" ht="12">
      <c r="B26" s="295" t="s">
        <v>11</v>
      </c>
      <c r="C26" s="307"/>
      <c r="D26" s="42">
        <v>46</v>
      </c>
      <c r="E26" s="43">
        <v>28</v>
      </c>
      <c r="F26" s="43">
        <v>9</v>
      </c>
      <c r="G26" s="43">
        <v>0</v>
      </c>
      <c r="H26" s="43">
        <v>3</v>
      </c>
      <c r="I26" s="43">
        <v>3</v>
      </c>
      <c r="J26" s="61">
        <v>3</v>
      </c>
    </row>
    <row r="27" spans="2:10" ht="12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50">
        <v>0</v>
      </c>
    </row>
    <row r="28" spans="2:10" ht="12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50">
        <v>0</v>
      </c>
    </row>
    <row r="29" spans="2:10" ht="12">
      <c r="B29" s="295" t="s">
        <v>14</v>
      </c>
      <c r="C29" s="307"/>
      <c r="D29" s="201">
        <v>14</v>
      </c>
      <c r="E29" s="202">
        <v>14</v>
      </c>
      <c r="F29" s="202">
        <v>0</v>
      </c>
      <c r="G29" s="202">
        <v>0</v>
      </c>
      <c r="H29" s="202">
        <v>0</v>
      </c>
      <c r="I29" s="202">
        <v>0</v>
      </c>
      <c r="J29" s="250">
        <v>0</v>
      </c>
    </row>
    <row r="30" spans="2:10" ht="12">
      <c r="B30" s="295" t="s">
        <v>15</v>
      </c>
      <c r="C30" s="307"/>
      <c r="D30" s="201">
        <v>106</v>
      </c>
      <c r="E30" s="202">
        <v>74</v>
      </c>
      <c r="F30" s="202">
        <v>23</v>
      </c>
      <c r="G30" s="202">
        <v>0</v>
      </c>
      <c r="H30" s="202">
        <v>0</v>
      </c>
      <c r="I30" s="202">
        <v>2</v>
      </c>
      <c r="J30" s="250">
        <v>7</v>
      </c>
    </row>
    <row r="31" spans="2:10" ht="12">
      <c r="B31" s="295" t="s">
        <v>16</v>
      </c>
      <c r="C31" s="307"/>
      <c r="D31" s="201">
        <v>24</v>
      </c>
      <c r="E31" s="202">
        <v>16</v>
      </c>
      <c r="F31" s="202">
        <v>7</v>
      </c>
      <c r="G31" s="202">
        <v>0</v>
      </c>
      <c r="H31" s="202">
        <v>0</v>
      </c>
      <c r="I31" s="202">
        <v>0</v>
      </c>
      <c r="J31" s="250">
        <v>1</v>
      </c>
    </row>
    <row r="32" spans="2:10" ht="12">
      <c r="B32" s="295" t="s">
        <v>17</v>
      </c>
      <c r="C32" s="307"/>
      <c r="D32" s="201">
        <v>25</v>
      </c>
      <c r="E32" s="202">
        <v>13</v>
      </c>
      <c r="F32" s="202">
        <v>11</v>
      </c>
      <c r="G32" s="202">
        <v>0</v>
      </c>
      <c r="H32" s="202">
        <v>0</v>
      </c>
      <c r="I32" s="202">
        <v>1</v>
      </c>
      <c r="J32" s="250">
        <v>0</v>
      </c>
    </row>
    <row r="33" spans="2:10" ht="12">
      <c r="B33" s="295" t="s">
        <v>18</v>
      </c>
      <c r="C33" s="307"/>
      <c r="D33" s="42">
        <v>499</v>
      </c>
      <c r="E33" s="43">
        <v>286</v>
      </c>
      <c r="F33" s="43">
        <v>117</v>
      </c>
      <c r="G33" s="43">
        <v>0</v>
      </c>
      <c r="H33" s="43">
        <v>4</v>
      </c>
      <c r="I33" s="43">
        <v>81</v>
      </c>
      <c r="J33" s="61">
        <v>11</v>
      </c>
    </row>
    <row r="34" spans="2:10" ht="12">
      <c r="B34" s="295" t="s">
        <v>19</v>
      </c>
      <c r="C34" s="307"/>
      <c r="D34" s="42">
        <v>499</v>
      </c>
      <c r="E34" s="43">
        <v>316</v>
      </c>
      <c r="F34" s="43">
        <v>107</v>
      </c>
      <c r="G34" s="43">
        <v>0</v>
      </c>
      <c r="H34" s="43">
        <v>3</v>
      </c>
      <c r="I34" s="43">
        <v>56</v>
      </c>
      <c r="J34" s="61">
        <v>17</v>
      </c>
    </row>
    <row r="35" spans="2:10" ht="12">
      <c r="B35" s="295" t="s">
        <v>20</v>
      </c>
      <c r="C35" s="307"/>
      <c r="D35" s="42">
        <v>2895</v>
      </c>
      <c r="E35" s="43">
        <v>1939</v>
      </c>
      <c r="F35" s="43">
        <v>520</v>
      </c>
      <c r="G35" s="43">
        <v>1</v>
      </c>
      <c r="H35" s="43">
        <v>45</v>
      </c>
      <c r="I35" s="43">
        <v>317</v>
      </c>
      <c r="J35" s="61">
        <v>73</v>
      </c>
    </row>
    <row r="36" spans="2:10" ht="12">
      <c r="B36" s="295" t="s">
        <v>21</v>
      </c>
      <c r="C36" s="307"/>
      <c r="D36" s="42">
        <v>1043</v>
      </c>
      <c r="E36" s="43">
        <v>684</v>
      </c>
      <c r="F36" s="43">
        <v>187</v>
      </c>
      <c r="G36" s="43">
        <v>0</v>
      </c>
      <c r="H36" s="43">
        <v>10</v>
      </c>
      <c r="I36" s="43">
        <v>134</v>
      </c>
      <c r="J36" s="61">
        <v>28</v>
      </c>
    </row>
    <row r="37" spans="2:10" ht="12">
      <c r="B37" s="295" t="s">
        <v>22</v>
      </c>
      <c r="C37" s="307"/>
      <c r="D37" s="42">
        <v>16</v>
      </c>
      <c r="E37" s="43">
        <v>14</v>
      </c>
      <c r="F37" s="43">
        <v>0</v>
      </c>
      <c r="G37" s="43">
        <v>0</v>
      </c>
      <c r="H37" s="43">
        <v>0</v>
      </c>
      <c r="I37" s="43">
        <v>2</v>
      </c>
      <c r="J37" s="61">
        <v>0</v>
      </c>
    </row>
    <row r="38" spans="2:10" ht="12">
      <c r="B38" s="295" t="s">
        <v>23</v>
      </c>
      <c r="C38" s="307"/>
      <c r="D38" s="201">
        <v>5</v>
      </c>
      <c r="E38" s="202">
        <v>5</v>
      </c>
      <c r="F38" s="202">
        <v>0</v>
      </c>
      <c r="G38" s="202">
        <v>0</v>
      </c>
      <c r="H38" s="202">
        <v>0</v>
      </c>
      <c r="I38" s="202">
        <v>0</v>
      </c>
      <c r="J38" s="250">
        <v>0</v>
      </c>
    </row>
    <row r="39" spans="2:10" ht="12">
      <c r="B39" s="295" t="s">
        <v>24</v>
      </c>
      <c r="C39" s="307"/>
      <c r="D39" s="201">
        <v>10</v>
      </c>
      <c r="E39" s="202">
        <v>10</v>
      </c>
      <c r="F39" s="202">
        <v>0</v>
      </c>
      <c r="G39" s="202">
        <v>0</v>
      </c>
      <c r="H39" s="202">
        <v>0</v>
      </c>
      <c r="I39" s="202">
        <v>0</v>
      </c>
      <c r="J39" s="250">
        <v>0</v>
      </c>
    </row>
    <row r="40" spans="2:10" ht="12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50">
        <v>0</v>
      </c>
    </row>
    <row r="41" spans="2:10" ht="12">
      <c r="B41" s="295" t="s">
        <v>26</v>
      </c>
      <c r="C41" s="307"/>
      <c r="D41" s="201">
        <v>10</v>
      </c>
      <c r="E41" s="202">
        <v>8</v>
      </c>
      <c r="F41" s="202">
        <v>0</v>
      </c>
      <c r="G41" s="202">
        <v>0</v>
      </c>
      <c r="H41" s="202">
        <v>0</v>
      </c>
      <c r="I41" s="202">
        <v>2</v>
      </c>
      <c r="J41" s="250">
        <v>0</v>
      </c>
    </row>
    <row r="42" spans="2:10" ht="12">
      <c r="B42" s="295" t="s">
        <v>27</v>
      </c>
      <c r="C42" s="307"/>
      <c r="D42" s="201">
        <v>20</v>
      </c>
      <c r="E42" s="202">
        <v>17</v>
      </c>
      <c r="F42" s="202">
        <v>3</v>
      </c>
      <c r="G42" s="202">
        <v>0</v>
      </c>
      <c r="H42" s="202">
        <v>0</v>
      </c>
      <c r="I42" s="202">
        <v>0</v>
      </c>
      <c r="J42" s="250">
        <v>0</v>
      </c>
    </row>
    <row r="43" spans="2:10" ht="12">
      <c r="B43" s="295" t="s">
        <v>28</v>
      </c>
      <c r="C43" s="307"/>
      <c r="D43" s="201">
        <v>12</v>
      </c>
      <c r="E43" s="202">
        <v>8</v>
      </c>
      <c r="F43" s="202">
        <v>2</v>
      </c>
      <c r="G43" s="202">
        <v>0</v>
      </c>
      <c r="H43" s="202">
        <v>0</v>
      </c>
      <c r="I43" s="202">
        <v>2</v>
      </c>
      <c r="J43" s="250">
        <v>0</v>
      </c>
    </row>
    <row r="44" spans="2:10" ht="12">
      <c r="B44" s="295" t="s">
        <v>29</v>
      </c>
      <c r="C44" s="307"/>
      <c r="D44" s="42">
        <v>74</v>
      </c>
      <c r="E44" s="43">
        <v>56</v>
      </c>
      <c r="F44" s="43">
        <v>4</v>
      </c>
      <c r="G44" s="43">
        <v>0</v>
      </c>
      <c r="H44" s="43">
        <v>0</v>
      </c>
      <c r="I44" s="43">
        <v>8</v>
      </c>
      <c r="J44" s="61">
        <v>6</v>
      </c>
    </row>
    <row r="45" spans="2:10" ht="12">
      <c r="B45" s="295" t="s">
        <v>30</v>
      </c>
      <c r="C45" s="307"/>
      <c r="D45" s="42">
        <v>364</v>
      </c>
      <c r="E45" s="43">
        <v>244</v>
      </c>
      <c r="F45" s="43">
        <v>29</v>
      </c>
      <c r="G45" s="43">
        <v>0</v>
      </c>
      <c r="H45" s="43">
        <v>1</v>
      </c>
      <c r="I45" s="43">
        <v>75</v>
      </c>
      <c r="J45" s="61">
        <v>15</v>
      </c>
    </row>
    <row r="46" spans="2:10" ht="12">
      <c r="B46" s="295" t="s">
        <v>31</v>
      </c>
      <c r="C46" s="307"/>
      <c r="D46" s="201">
        <v>7</v>
      </c>
      <c r="E46" s="202">
        <v>6</v>
      </c>
      <c r="F46" s="202">
        <v>0</v>
      </c>
      <c r="G46" s="202">
        <v>0</v>
      </c>
      <c r="H46" s="202">
        <v>0</v>
      </c>
      <c r="I46" s="202">
        <v>1</v>
      </c>
      <c r="J46" s="250">
        <v>0</v>
      </c>
    </row>
    <row r="47" spans="2:10" ht="12">
      <c r="B47" s="295" t="s">
        <v>32</v>
      </c>
      <c r="C47" s="307"/>
      <c r="D47" s="201">
        <v>61</v>
      </c>
      <c r="E47" s="202">
        <v>32</v>
      </c>
      <c r="F47" s="202">
        <v>17</v>
      </c>
      <c r="G47" s="202">
        <v>0</v>
      </c>
      <c r="H47" s="202">
        <v>0</v>
      </c>
      <c r="I47" s="202">
        <v>9</v>
      </c>
      <c r="J47" s="250">
        <v>3</v>
      </c>
    </row>
    <row r="48" spans="2:10" ht="12">
      <c r="B48" s="295" t="s">
        <v>33</v>
      </c>
      <c r="C48" s="307"/>
      <c r="D48" s="42">
        <v>150</v>
      </c>
      <c r="E48" s="43">
        <v>117</v>
      </c>
      <c r="F48" s="43">
        <v>11</v>
      </c>
      <c r="G48" s="43">
        <v>0</v>
      </c>
      <c r="H48" s="43">
        <v>1</v>
      </c>
      <c r="I48" s="43">
        <v>13</v>
      </c>
      <c r="J48" s="61">
        <v>8</v>
      </c>
    </row>
    <row r="49" spans="2:10" ht="12">
      <c r="B49" s="295" t="s">
        <v>34</v>
      </c>
      <c r="C49" s="307"/>
      <c r="D49" s="42">
        <v>1336</v>
      </c>
      <c r="E49" s="43">
        <v>871</v>
      </c>
      <c r="F49" s="43">
        <v>142</v>
      </c>
      <c r="G49" s="43">
        <v>0</v>
      </c>
      <c r="H49" s="43">
        <v>8</v>
      </c>
      <c r="I49" s="43">
        <v>243</v>
      </c>
      <c r="J49" s="61">
        <v>72</v>
      </c>
    </row>
    <row r="50" spans="2:10" ht="12">
      <c r="B50" s="295" t="s">
        <v>35</v>
      </c>
      <c r="C50" s="307"/>
      <c r="D50" s="42">
        <v>550</v>
      </c>
      <c r="E50" s="43">
        <v>397</v>
      </c>
      <c r="F50" s="43">
        <v>61</v>
      </c>
      <c r="G50" s="43">
        <v>1</v>
      </c>
      <c r="H50" s="43">
        <v>2</v>
      </c>
      <c r="I50" s="43">
        <v>70</v>
      </c>
      <c r="J50" s="61">
        <v>19</v>
      </c>
    </row>
    <row r="51" spans="2:10" ht="12">
      <c r="B51" s="295" t="s">
        <v>36</v>
      </c>
      <c r="C51" s="307"/>
      <c r="D51" s="201">
        <v>23</v>
      </c>
      <c r="E51" s="202">
        <v>15</v>
      </c>
      <c r="F51" s="202">
        <v>1</v>
      </c>
      <c r="G51" s="202">
        <v>0</v>
      </c>
      <c r="H51" s="202">
        <v>0</v>
      </c>
      <c r="I51" s="202">
        <v>6</v>
      </c>
      <c r="J51" s="250">
        <v>1</v>
      </c>
    </row>
    <row r="52" spans="2:10" ht="12">
      <c r="B52" s="295" t="s">
        <v>37</v>
      </c>
      <c r="C52" s="307"/>
      <c r="D52" s="201">
        <v>25</v>
      </c>
      <c r="E52" s="202">
        <v>19</v>
      </c>
      <c r="F52" s="202">
        <v>5</v>
      </c>
      <c r="G52" s="202">
        <v>0</v>
      </c>
      <c r="H52" s="202">
        <v>0</v>
      </c>
      <c r="I52" s="202">
        <v>1</v>
      </c>
      <c r="J52" s="250">
        <v>0</v>
      </c>
    </row>
    <row r="53" spans="2:10" ht="12">
      <c r="B53" s="295" t="s">
        <v>38</v>
      </c>
      <c r="C53" s="307"/>
      <c r="D53" s="201">
        <v>7</v>
      </c>
      <c r="E53" s="202">
        <v>4</v>
      </c>
      <c r="F53" s="202">
        <v>1</v>
      </c>
      <c r="G53" s="202">
        <v>0</v>
      </c>
      <c r="H53" s="202">
        <v>0</v>
      </c>
      <c r="I53" s="202">
        <v>0</v>
      </c>
      <c r="J53" s="250">
        <v>2</v>
      </c>
    </row>
    <row r="54" spans="2:10" ht="12">
      <c r="B54" s="295" t="s">
        <v>39</v>
      </c>
      <c r="C54" s="307"/>
      <c r="D54" s="201">
        <v>4</v>
      </c>
      <c r="E54" s="202">
        <v>2</v>
      </c>
      <c r="F54" s="202">
        <v>0</v>
      </c>
      <c r="G54" s="202">
        <v>0</v>
      </c>
      <c r="H54" s="202">
        <v>0</v>
      </c>
      <c r="I54" s="202">
        <v>2</v>
      </c>
      <c r="J54" s="250">
        <v>0</v>
      </c>
    </row>
    <row r="55" spans="2:10" ht="12">
      <c r="B55" s="295" t="s">
        <v>40</v>
      </c>
      <c r="C55" s="307"/>
      <c r="D55" s="42">
        <v>31</v>
      </c>
      <c r="E55" s="43">
        <v>21</v>
      </c>
      <c r="F55" s="43">
        <v>4</v>
      </c>
      <c r="G55" s="43">
        <v>0</v>
      </c>
      <c r="H55" s="43">
        <v>0</v>
      </c>
      <c r="I55" s="43">
        <v>6</v>
      </c>
      <c r="J55" s="61">
        <v>0</v>
      </c>
    </row>
    <row r="56" spans="2:10" ht="12">
      <c r="B56" s="295" t="s">
        <v>41</v>
      </c>
      <c r="C56" s="307"/>
      <c r="D56" s="42">
        <v>227</v>
      </c>
      <c r="E56" s="43">
        <v>183</v>
      </c>
      <c r="F56" s="43">
        <v>17</v>
      </c>
      <c r="G56" s="43">
        <v>3</v>
      </c>
      <c r="H56" s="43">
        <v>3</v>
      </c>
      <c r="I56" s="43">
        <v>11</v>
      </c>
      <c r="J56" s="61">
        <v>10</v>
      </c>
    </row>
    <row r="57" spans="2:10" ht="12">
      <c r="B57" s="295" t="s">
        <v>42</v>
      </c>
      <c r="C57" s="307"/>
      <c r="D57" s="42">
        <v>38</v>
      </c>
      <c r="E57" s="43">
        <v>28</v>
      </c>
      <c r="F57" s="43">
        <v>3</v>
      </c>
      <c r="G57" s="43">
        <v>0</v>
      </c>
      <c r="H57" s="43">
        <v>1</v>
      </c>
      <c r="I57" s="43">
        <v>4</v>
      </c>
      <c r="J57" s="61">
        <v>2</v>
      </c>
    </row>
    <row r="58" spans="2:10" ht="12">
      <c r="B58" s="295" t="s">
        <v>43</v>
      </c>
      <c r="C58" s="307"/>
      <c r="D58" s="201">
        <v>8</v>
      </c>
      <c r="E58" s="202">
        <v>7</v>
      </c>
      <c r="F58" s="202">
        <v>0</v>
      </c>
      <c r="G58" s="202">
        <v>0</v>
      </c>
      <c r="H58" s="202">
        <v>0</v>
      </c>
      <c r="I58" s="202">
        <v>1</v>
      </c>
      <c r="J58" s="250">
        <v>0</v>
      </c>
    </row>
    <row r="59" spans="2:10" ht="12">
      <c r="B59" s="295" t="s">
        <v>44</v>
      </c>
      <c r="C59" s="307"/>
      <c r="D59" s="42">
        <v>14</v>
      </c>
      <c r="E59" s="43">
        <v>11</v>
      </c>
      <c r="F59" s="43">
        <v>0</v>
      </c>
      <c r="G59" s="43">
        <v>0</v>
      </c>
      <c r="H59" s="43">
        <v>1</v>
      </c>
      <c r="I59" s="43">
        <v>1</v>
      </c>
      <c r="J59" s="61">
        <v>1</v>
      </c>
    </row>
    <row r="60" spans="2:10" ht="12">
      <c r="B60" s="295" t="s">
        <v>45</v>
      </c>
      <c r="C60" s="307"/>
      <c r="D60" s="42">
        <v>37</v>
      </c>
      <c r="E60" s="43">
        <v>30</v>
      </c>
      <c r="F60" s="43">
        <v>1</v>
      </c>
      <c r="G60" s="43">
        <v>0</v>
      </c>
      <c r="H60" s="43">
        <v>1</v>
      </c>
      <c r="I60" s="43">
        <v>3</v>
      </c>
      <c r="J60" s="61">
        <v>2</v>
      </c>
    </row>
    <row r="61" spans="2:10" ht="12">
      <c r="B61" s="295" t="s">
        <v>46</v>
      </c>
      <c r="C61" s="307"/>
      <c r="D61" s="201">
        <v>18</v>
      </c>
      <c r="E61" s="202">
        <v>14</v>
      </c>
      <c r="F61" s="202">
        <v>1</v>
      </c>
      <c r="G61" s="202">
        <v>0</v>
      </c>
      <c r="H61" s="202">
        <v>0</v>
      </c>
      <c r="I61" s="202">
        <v>0</v>
      </c>
      <c r="J61" s="250">
        <v>3</v>
      </c>
    </row>
    <row r="62" spans="2:10" ht="12">
      <c r="B62" s="295" t="s">
        <v>47</v>
      </c>
      <c r="C62" s="307"/>
      <c r="D62" s="42">
        <v>323</v>
      </c>
      <c r="E62" s="43">
        <v>218</v>
      </c>
      <c r="F62" s="43">
        <v>20</v>
      </c>
      <c r="G62" s="43">
        <v>0</v>
      </c>
      <c r="H62" s="43">
        <v>3</v>
      </c>
      <c r="I62" s="43">
        <v>65</v>
      </c>
      <c r="J62" s="61">
        <v>17</v>
      </c>
    </row>
    <row r="63" spans="2:10" ht="12">
      <c r="B63" s="295" t="s">
        <v>48</v>
      </c>
      <c r="C63" s="307"/>
      <c r="D63" s="201">
        <v>33</v>
      </c>
      <c r="E63" s="202">
        <v>20</v>
      </c>
      <c r="F63" s="202">
        <v>2</v>
      </c>
      <c r="G63" s="202">
        <v>0</v>
      </c>
      <c r="H63" s="202">
        <v>0</v>
      </c>
      <c r="I63" s="202">
        <v>9</v>
      </c>
      <c r="J63" s="250">
        <v>2</v>
      </c>
    </row>
    <row r="64" spans="2:10" ht="12">
      <c r="B64" s="295" t="s">
        <v>49</v>
      </c>
      <c r="C64" s="307"/>
      <c r="D64" s="42">
        <v>27</v>
      </c>
      <c r="E64" s="43">
        <v>21</v>
      </c>
      <c r="F64" s="43">
        <v>1</v>
      </c>
      <c r="G64" s="43">
        <v>0</v>
      </c>
      <c r="H64" s="43">
        <v>0</v>
      </c>
      <c r="I64" s="43">
        <v>4</v>
      </c>
      <c r="J64" s="61">
        <v>1</v>
      </c>
    </row>
    <row r="65" spans="2:10" ht="12">
      <c r="B65" s="295" t="s">
        <v>50</v>
      </c>
      <c r="C65" s="307"/>
      <c r="D65" s="201">
        <v>32</v>
      </c>
      <c r="E65" s="202">
        <v>25</v>
      </c>
      <c r="F65" s="202">
        <v>3</v>
      </c>
      <c r="G65" s="202">
        <v>0</v>
      </c>
      <c r="H65" s="202">
        <v>0</v>
      </c>
      <c r="I65" s="202">
        <v>4</v>
      </c>
      <c r="J65" s="250">
        <v>0</v>
      </c>
    </row>
    <row r="66" spans="2:10" ht="12">
      <c r="B66" s="295" t="s">
        <v>51</v>
      </c>
      <c r="C66" s="307"/>
      <c r="D66" s="42">
        <v>20</v>
      </c>
      <c r="E66" s="43">
        <v>13</v>
      </c>
      <c r="F66" s="43">
        <v>0</v>
      </c>
      <c r="G66" s="43">
        <v>0</v>
      </c>
      <c r="H66" s="43">
        <v>0</v>
      </c>
      <c r="I66" s="43">
        <v>2</v>
      </c>
      <c r="J66" s="61">
        <v>5</v>
      </c>
    </row>
    <row r="67" spans="2:10" ht="12">
      <c r="B67" s="295" t="s">
        <v>52</v>
      </c>
      <c r="C67" s="307"/>
      <c r="D67" s="201">
        <v>12</v>
      </c>
      <c r="E67" s="202">
        <v>11</v>
      </c>
      <c r="F67" s="202">
        <v>0</v>
      </c>
      <c r="G67" s="202">
        <v>0</v>
      </c>
      <c r="H67" s="202">
        <v>0</v>
      </c>
      <c r="I67" s="202">
        <v>1</v>
      </c>
      <c r="J67" s="250">
        <v>0</v>
      </c>
    </row>
    <row r="68" spans="2:10" ht="12">
      <c r="B68" s="295" t="s">
        <v>53</v>
      </c>
      <c r="C68" s="307"/>
      <c r="D68" s="42">
        <v>40</v>
      </c>
      <c r="E68" s="43">
        <v>33</v>
      </c>
      <c r="F68" s="43">
        <v>1</v>
      </c>
      <c r="G68" s="43">
        <v>0</v>
      </c>
      <c r="H68" s="43">
        <v>0</v>
      </c>
      <c r="I68" s="43">
        <v>3</v>
      </c>
      <c r="J68" s="61">
        <v>3</v>
      </c>
    </row>
    <row r="69" spans="2:10" s="38" customFormat="1" ht="12">
      <c r="B69" s="308" t="s">
        <v>310</v>
      </c>
      <c r="C69" s="309"/>
      <c r="D69" s="44">
        <v>122</v>
      </c>
      <c r="E69" s="45">
        <v>83</v>
      </c>
      <c r="F69" s="45">
        <v>6</v>
      </c>
      <c r="G69" s="45">
        <v>0</v>
      </c>
      <c r="H69" s="45">
        <v>0</v>
      </c>
      <c r="I69" s="45">
        <v>25</v>
      </c>
      <c r="J69" s="62">
        <v>8</v>
      </c>
    </row>
    <row r="71" ht="12">
      <c r="D71" s="264">
        <f>D6</f>
        <v>8965</v>
      </c>
    </row>
    <row r="72" ht="12">
      <c r="D72" s="264" t="str">
        <f>IF(D71=SUM(D8:D11,D12:D22,D23:D69)/3,"OK","NG")</f>
        <v>OK</v>
      </c>
    </row>
  </sheetData>
  <sheetProtection/>
  <mergeCells count="70">
    <mergeCell ref="I3:I5"/>
    <mergeCell ref="B69:C69"/>
    <mergeCell ref="J3:J5"/>
    <mergeCell ref="B4:C5"/>
    <mergeCell ref="G3:G5"/>
    <mergeCell ref="H3:H5"/>
    <mergeCell ref="D3:D5"/>
    <mergeCell ref="E3:E5"/>
    <mergeCell ref="F3:F5"/>
    <mergeCell ref="B66:C66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52:C52"/>
    <mergeCell ref="B53:C53"/>
    <mergeCell ref="B60:C60"/>
    <mergeCell ref="B61:C61"/>
    <mergeCell ref="B54:C54"/>
    <mergeCell ref="B55:C55"/>
    <mergeCell ref="B56:C56"/>
    <mergeCell ref="B57:C57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5:C25"/>
    <mergeCell ref="B26:C26"/>
    <mergeCell ref="B27:C27"/>
    <mergeCell ref="B20:C20"/>
    <mergeCell ref="B21:C21"/>
    <mergeCell ref="B22:C22"/>
    <mergeCell ref="B23:C23"/>
    <mergeCell ref="B18:C18"/>
    <mergeCell ref="B19:C19"/>
    <mergeCell ref="B13:C13"/>
    <mergeCell ref="B14:C14"/>
    <mergeCell ref="B15:C15"/>
    <mergeCell ref="B24:C24"/>
    <mergeCell ref="B6:C6"/>
    <mergeCell ref="B7:C7"/>
    <mergeCell ref="B11:C11"/>
    <mergeCell ref="B12:C12"/>
    <mergeCell ref="B16:C16"/>
    <mergeCell ref="B17:C1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BH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56" width="6.7109375" style="0" customWidth="1"/>
    <col min="57" max="57" width="8.421875" style="0" customWidth="1"/>
    <col min="58" max="58" width="8.140625" style="0" customWidth="1"/>
    <col min="59" max="59" width="8.28125" style="0" customWidth="1"/>
    <col min="60" max="60" width="10.57421875" style="0" customWidth="1"/>
  </cols>
  <sheetData>
    <row r="1" spans="2:56" ht="17.25">
      <c r="B1" s="35" t="s">
        <v>187</v>
      </c>
      <c r="D1" s="35" t="s">
        <v>195</v>
      </c>
      <c r="R1" s="35" t="s">
        <v>202</v>
      </c>
      <c r="AG1" s="35" t="s">
        <v>202</v>
      </c>
      <c r="AV1" s="35" t="s">
        <v>202</v>
      </c>
      <c r="BD1" s="35"/>
    </row>
    <row r="2" spans="1:3" ht="17.25">
      <c r="A2" s="35"/>
      <c r="C2" s="2"/>
    </row>
    <row r="3" spans="2:60" ht="24" customHeight="1">
      <c r="B3" s="333" t="s">
        <v>289</v>
      </c>
      <c r="C3" s="319"/>
      <c r="D3" s="345" t="s">
        <v>0</v>
      </c>
      <c r="E3" s="345" t="s">
        <v>196</v>
      </c>
      <c r="F3" s="169"/>
      <c r="G3" s="72">
        <v>100</v>
      </c>
      <c r="H3" s="72">
        <v>200</v>
      </c>
      <c r="I3" s="72">
        <v>300</v>
      </c>
      <c r="J3" s="72">
        <v>400</v>
      </c>
      <c r="K3" s="72">
        <v>500</v>
      </c>
      <c r="L3" s="72">
        <v>600</v>
      </c>
      <c r="M3" s="72">
        <v>700</v>
      </c>
      <c r="N3" s="72">
        <v>800</v>
      </c>
      <c r="O3" s="72">
        <v>900</v>
      </c>
      <c r="P3" s="72">
        <v>1000</v>
      </c>
      <c r="Q3" s="72">
        <v>1100</v>
      </c>
      <c r="R3" s="72">
        <v>1200</v>
      </c>
      <c r="S3" s="72">
        <v>1300</v>
      </c>
      <c r="T3" s="72">
        <v>1400</v>
      </c>
      <c r="U3" s="72">
        <v>1500</v>
      </c>
      <c r="V3" s="72">
        <v>1600</v>
      </c>
      <c r="W3" s="72">
        <v>1700</v>
      </c>
      <c r="X3" s="72">
        <v>1800</v>
      </c>
      <c r="Y3" s="72">
        <v>1900</v>
      </c>
      <c r="Z3" s="72">
        <v>2000</v>
      </c>
      <c r="AA3" s="72">
        <v>2100</v>
      </c>
      <c r="AB3" s="72">
        <v>2200</v>
      </c>
      <c r="AC3" s="72">
        <v>2300</v>
      </c>
      <c r="AD3" s="72">
        <v>2400</v>
      </c>
      <c r="AE3" s="72">
        <v>2500</v>
      </c>
      <c r="AF3" s="72">
        <v>2600</v>
      </c>
      <c r="AG3" s="72">
        <v>2700</v>
      </c>
      <c r="AH3" s="72">
        <v>2800</v>
      </c>
      <c r="AI3" s="72">
        <v>2900</v>
      </c>
      <c r="AJ3" s="72">
        <v>3000</v>
      </c>
      <c r="AK3" s="72">
        <v>3100</v>
      </c>
      <c r="AL3" s="72">
        <v>3200</v>
      </c>
      <c r="AM3" s="72">
        <v>3300</v>
      </c>
      <c r="AN3" s="72">
        <v>3400</v>
      </c>
      <c r="AO3" s="72">
        <v>3500</v>
      </c>
      <c r="AP3" s="72">
        <v>3600</v>
      </c>
      <c r="AQ3" s="72">
        <v>3700</v>
      </c>
      <c r="AR3" s="72">
        <v>3800</v>
      </c>
      <c r="AS3" s="72">
        <v>3900</v>
      </c>
      <c r="AT3" s="72">
        <v>4000</v>
      </c>
      <c r="AU3" s="72">
        <v>4100</v>
      </c>
      <c r="AV3" s="72">
        <v>4200</v>
      </c>
      <c r="AW3" s="72">
        <v>4300</v>
      </c>
      <c r="AX3" s="72">
        <v>4400</v>
      </c>
      <c r="AY3" s="72">
        <v>4500</v>
      </c>
      <c r="AZ3" s="72">
        <v>4600</v>
      </c>
      <c r="BA3" s="72">
        <v>4700</v>
      </c>
      <c r="BB3" s="72">
        <v>4800</v>
      </c>
      <c r="BC3" s="72">
        <v>4900</v>
      </c>
      <c r="BD3" s="97" t="s">
        <v>296</v>
      </c>
      <c r="BE3" s="345" t="s">
        <v>58</v>
      </c>
      <c r="BF3" s="323" t="s">
        <v>198</v>
      </c>
      <c r="BG3" s="323"/>
      <c r="BH3" s="316" t="s">
        <v>199</v>
      </c>
    </row>
    <row r="4" spans="2:60" s="25" customFormat="1" ht="13.5" customHeight="1">
      <c r="B4" s="339" t="s">
        <v>326</v>
      </c>
      <c r="C4" s="340"/>
      <c r="D4" s="317"/>
      <c r="E4" s="317"/>
      <c r="F4" s="55" t="s">
        <v>109</v>
      </c>
      <c r="G4" s="55" t="s">
        <v>109</v>
      </c>
      <c r="H4" s="74" t="s">
        <v>109</v>
      </c>
      <c r="I4" s="74" t="s">
        <v>109</v>
      </c>
      <c r="J4" s="75" t="s">
        <v>109</v>
      </c>
      <c r="K4" s="74" t="s">
        <v>109</v>
      </c>
      <c r="L4" s="74" t="s">
        <v>109</v>
      </c>
      <c r="M4" s="74" t="s">
        <v>109</v>
      </c>
      <c r="N4" s="74" t="s">
        <v>109</v>
      </c>
      <c r="O4" s="76" t="s">
        <v>109</v>
      </c>
      <c r="P4" s="74" t="s">
        <v>109</v>
      </c>
      <c r="Q4" s="74" t="s">
        <v>109</v>
      </c>
      <c r="R4" s="76" t="s">
        <v>109</v>
      </c>
      <c r="S4" s="74" t="s">
        <v>109</v>
      </c>
      <c r="T4" s="74" t="s">
        <v>109</v>
      </c>
      <c r="U4" s="74" t="s">
        <v>109</v>
      </c>
      <c r="V4" s="74" t="s">
        <v>109</v>
      </c>
      <c r="W4" s="76" t="s">
        <v>109</v>
      </c>
      <c r="X4" s="76" t="s">
        <v>109</v>
      </c>
      <c r="Y4" s="74" t="s">
        <v>109</v>
      </c>
      <c r="Z4" s="76" t="s">
        <v>109</v>
      </c>
      <c r="AA4" s="76" t="s">
        <v>109</v>
      </c>
      <c r="AB4" s="76" t="s">
        <v>109</v>
      </c>
      <c r="AC4" s="74" t="s">
        <v>109</v>
      </c>
      <c r="AD4" s="74" t="s">
        <v>109</v>
      </c>
      <c r="AE4" s="76" t="s">
        <v>109</v>
      </c>
      <c r="AF4" s="74" t="s">
        <v>109</v>
      </c>
      <c r="AG4" s="76" t="s">
        <v>109</v>
      </c>
      <c r="AH4" s="76" t="s">
        <v>109</v>
      </c>
      <c r="AI4" s="74" t="s">
        <v>109</v>
      </c>
      <c r="AJ4" s="76" t="s">
        <v>109</v>
      </c>
      <c r="AK4" s="74" t="s">
        <v>109</v>
      </c>
      <c r="AL4" s="76" t="s">
        <v>109</v>
      </c>
      <c r="AM4" s="74" t="s">
        <v>109</v>
      </c>
      <c r="AN4" s="76" t="s">
        <v>109</v>
      </c>
      <c r="AO4" s="74" t="s">
        <v>109</v>
      </c>
      <c r="AP4" s="74" t="s">
        <v>109</v>
      </c>
      <c r="AQ4" s="74" t="s">
        <v>109</v>
      </c>
      <c r="AR4" s="76" t="s">
        <v>109</v>
      </c>
      <c r="AS4" s="74" t="s">
        <v>109</v>
      </c>
      <c r="AT4" s="76" t="s">
        <v>109</v>
      </c>
      <c r="AU4" s="74" t="s">
        <v>109</v>
      </c>
      <c r="AV4" s="76" t="s">
        <v>109</v>
      </c>
      <c r="AW4" s="74" t="s">
        <v>109</v>
      </c>
      <c r="AX4" s="76" t="s">
        <v>109</v>
      </c>
      <c r="AY4" s="74" t="s">
        <v>109</v>
      </c>
      <c r="AZ4" s="76" t="s">
        <v>109</v>
      </c>
      <c r="BA4" s="74" t="s">
        <v>109</v>
      </c>
      <c r="BB4" s="76" t="s">
        <v>109</v>
      </c>
      <c r="BC4" s="74" t="s">
        <v>109</v>
      </c>
      <c r="BD4" s="74" t="s">
        <v>109</v>
      </c>
      <c r="BE4" s="317"/>
      <c r="BF4" s="323"/>
      <c r="BG4" s="323"/>
      <c r="BH4" s="317"/>
    </row>
    <row r="5" spans="2:60" ht="24" customHeight="1">
      <c r="B5" s="341"/>
      <c r="C5" s="336"/>
      <c r="D5" s="318"/>
      <c r="E5" s="318"/>
      <c r="F5" s="101" t="s">
        <v>295</v>
      </c>
      <c r="G5" s="77">
        <v>199</v>
      </c>
      <c r="H5" s="77">
        <v>299</v>
      </c>
      <c r="I5" s="77">
        <v>399</v>
      </c>
      <c r="J5" s="77">
        <v>499</v>
      </c>
      <c r="K5" s="77">
        <v>599</v>
      </c>
      <c r="L5" s="77">
        <v>699</v>
      </c>
      <c r="M5" s="77">
        <v>799</v>
      </c>
      <c r="N5" s="77">
        <v>899</v>
      </c>
      <c r="O5" s="77">
        <v>999</v>
      </c>
      <c r="P5" s="77">
        <v>1099</v>
      </c>
      <c r="Q5" s="77">
        <v>1199</v>
      </c>
      <c r="R5" s="77">
        <v>1299</v>
      </c>
      <c r="S5" s="77">
        <v>1399</v>
      </c>
      <c r="T5" s="77">
        <v>1499</v>
      </c>
      <c r="U5" s="77">
        <v>1599</v>
      </c>
      <c r="V5" s="77">
        <v>1699</v>
      </c>
      <c r="W5" s="77">
        <v>1799</v>
      </c>
      <c r="X5" s="77">
        <v>1899</v>
      </c>
      <c r="Y5" s="77">
        <v>1999</v>
      </c>
      <c r="Z5" s="77">
        <v>2099</v>
      </c>
      <c r="AA5" s="77">
        <v>2199</v>
      </c>
      <c r="AB5" s="77">
        <v>2299</v>
      </c>
      <c r="AC5" s="77">
        <v>2399</v>
      </c>
      <c r="AD5" s="77">
        <v>2499</v>
      </c>
      <c r="AE5" s="77">
        <v>2599</v>
      </c>
      <c r="AF5" s="77">
        <v>2699</v>
      </c>
      <c r="AG5" s="77">
        <v>2799</v>
      </c>
      <c r="AH5" s="77">
        <v>2899</v>
      </c>
      <c r="AI5" s="77">
        <v>2999</v>
      </c>
      <c r="AJ5" s="77">
        <v>3099</v>
      </c>
      <c r="AK5" s="77">
        <v>3199</v>
      </c>
      <c r="AL5" s="77">
        <v>3299</v>
      </c>
      <c r="AM5" s="77">
        <v>3399</v>
      </c>
      <c r="AN5" s="77">
        <v>3499</v>
      </c>
      <c r="AO5" s="77">
        <v>3599</v>
      </c>
      <c r="AP5" s="77">
        <v>3699</v>
      </c>
      <c r="AQ5" s="77">
        <v>3799</v>
      </c>
      <c r="AR5" s="77">
        <v>3899</v>
      </c>
      <c r="AS5" s="77">
        <v>3999</v>
      </c>
      <c r="AT5" s="77">
        <v>4099</v>
      </c>
      <c r="AU5" s="77">
        <v>4199</v>
      </c>
      <c r="AV5" s="77">
        <v>4299</v>
      </c>
      <c r="AW5" s="77">
        <v>4399</v>
      </c>
      <c r="AX5" s="77">
        <v>4499</v>
      </c>
      <c r="AY5" s="77">
        <v>4599</v>
      </c>
      <c r="AZ5" s="77">
        <v>4699</v>
      </c>
      <c r="BA5" s="77">
        <v>4799</v>
      </c>
      <c r="BB5" s="77">
        <v>4899</v>
      </c>
      <c r="BC5" s="77">
        <v>4999</v>
      </c>
      <c r="BD5" s="77"/>
      <c r="BE5" s="96" t="s">
        <v>178</v>
      </c>
      <c r="BF5" s="37" t="s">
        <v>201</v>
      </c>
      <c r="BG5" s="36" t="s">
        <v>203</v>
      </c>
      <c r="BH5" s="96" t="s">
        <v>178</v>
      </c>
    </row>
    <row r="6" spans="2:60" ht="12" customHeight="1">
      <c r="B6" s="311" t="s">
        <v>302</v>
      </c>
      <c r="C6" s="324"/>
      <c r="D6" s="26">
        <v>8965</v>
      </c>
      <c r="E6" s="26">
        <v>1495</v>
      </c>
      <c r="F6" s="26">
        <v>827</v>
      </c>
      <c r="G6" s="26">
        <v>285</v>
      </c>
      <c r="H6" s="26">
        <v>401</v>
      </c>
      <c r="I6" s="26">
        <v>714</v>
      </c>
      <c r="J6" s="26">
        <v>591</v>
      </c>
      <c r="K6" s="26">
        <v>466</v>
      </c>
      <c r="L6" s="26">
        <v>347</v>
      </c>
      <c r="M6" s="26">
        <v>332</v>
      </c>
      <c r="N6" s="26">
        <v>374</v>
      </c>
      <c r="O6" s="26">
        <v>207</v>
      </c>
      <c r="P6" s="26">
        <v>391</v>
      </c>
      <c r="Q6" s="26">
        <v>145</v>
      </c>
      <c r="R6" s="26">
        <v>141</v>
      </c>
      <c r="S6" s="26">
        <v>196</v>
      </c>
      <c r="T6" s="26">
        <v>149</v>
      </c>
      <c r="U6" s="26">
        <v>177</v>
      </c>
      <c r="V6" s="26">
        <v>110</v>
      </c>
      <c r="W6" s="26">
        <v>111</v>
      </c>
      <c r="X6" s="26">
        <v>163</v>
      </c>
      <c r="Y6" s="26">
        <v>128</v>
      </c>
      <c r="Z6" s="26">
        <v>154</v>
      </c>
      <c r="AA6" s="26">
        <v>72</v>
      </c>
      <c r="AB6" s="26">
        <v>88</v>
      </c>
      <c r="AC6" s="26">
        <v>93</v>
      </c>
      <c r="AD6" s="26">
        <v>65</v>
      </c>
      <c r="AE6" s="26">
        <v>77</v>
      </c>
      <c r="AF6" s="26">
        <v>59</v>
      </c>
      <c r="AG6" s="26">
        <v>53</v>
      </c>
      <c r="AH6" s="26">
        <v>46</v>
      </c>
      <c r="AI6" s="26">
        <v>42</v>
      </c>
      <c r="AJ6" s="26">
        <v>69</v>
      </c>
      <c r="AK6" s="26">
        <v>26</v>
      </c>
      <c r="AL6" s="26">
        <v>27</v>
      </c>
      <c r="AM6" s="26">
        <v>26</v>
      </c>
      <c r="AN6" s="26">
        <v>23</v>
      </c>
      <c r="AO6" s="26">
        <v>36</v>
      </c>
      <c r="AP6" s="26">
        <v>27</v>
      </c>
      <c r="AQ6" s="26">
        <v>19</v>
      </c>
      <c r="AR6" s="26">
        <v>22</v>
      </c>
      <c r="AS6" s="26">
        <v>17</v>
      </c>
      <c r="AT6" s="26">
        <v>25</v>
      </c>
      <c r="AU6" s="26">
        <v>10</v>
      </c>
      <c r="AV6" s="26">
        <v>5</v>
      </c>
      <c r="AW6" s="26">
        <v>15</v>
      </c>
      <c r="AX6" s="26">
        <v>12</v>
      </c>
      <c r="AY6" s="26">
        <v>13</v>
      </c>
      <c r="AZ6" s="26">
        <v>12</v>
      </c>
      <c r="BA6" s="26">
        <v>8</v>
      </c>
      <c r="BB6" s="26">
        <v>2</v>
      </c>
      <c r="BC6" s="26">
        <v>5</v>
      </c>
      <c r="BD6" s="26">
        <v>67</v>
      </c>
      <c r="BE6" s="205">
        <v>510</v>
      </c>
      <c r="BF6" s="232">
        <v>889.2659230340212</v>
      </c>
      <c r="BG6" s="232">
        <v>1067.2381526104418</v>
      </c>
      <c r="BH6" s="232">
        <v>1068.7475047877424</v>
      </c>
    </row>
    <row r="7" spans="1:60" ht="12" customHeight="1">
      <c r="A7" s="25"/>
      <c r="B7" s="295" t="s">
        <v>3</v>
      </c>
      <c r="C7" s="307"/>
      <c r="D7" s="40">
        <v>7538</v>
      </c>
      <c r="E7" s="41">
        <v>1261</v>
      </c>
      <c r="F7" s="41">
        <v>694</v>
      </c>
      <c r="G7" s="41">
        <v>253</v>
      </c>
      <c r="H7" s="41">
        <v>282</v>
      </c>
      <c r="I7" s="41">
        <v>557</v>
      </c>
      <c r="J7" s="41">
        <v>497</v>
      </c>
      <c r="K7" s="41">
        <v>376</v>
      </c>
      <c r="L7" s="41">
        <v>289</v>
      </c>
      <c r="M7" s="41">
        <v>287</v>
      </c>
      <c r="N7" s="41">
        <v>312</v>
      </c>
      <c r="O7" s="41">
        <v>160</v>
      </c>
      <c r="P7" s="41">
        <v>340</v>
      </c>
      <c r="Q7" s="41">
        <v>117</v>
      </c>
      <c r="R7" s="41">
        <v>124</v>
      </c>
      <c r="S7" s="41">
        <v>157</v>
      </c>
      <c r="T7" s="41">
        <v>119</v>
      </c>
      <c r="U7" s="41">
        <v>156</v>
      </c>
      <c r="V7" s="41">
        <v>89</v>
      </c>
      <c r="W7" s="41">
        <v>96</v>
      </c>
      <c r="X7" s="41">
        <v>142</v>
      </c>
      <c r="Y7" s="41">
        <v>112</v>
      </c>
      <c r="Z7" s="41">
        <v>149</v>
      </c>
      <c r="AA7" s="41">
        <v>61</v>
      </c>
      <c r="AB7" s="41">
        <v>79</v>
      </c>
      <c r="AC7" s="41">
        <v>77</v>
      </c>
      <c r="AD7" s="41">
        <v>57</v>
      </c>
      <c r="AE7" s="41">
        <v>64</v>
      </c>
      <c r="AF7" s="41">
        <v>51</v>
      </c>
      <c r="AG7" s="41">
        <v>45</v>
      </c>
      <c r="AH7" s="41">
        <v>46</v>
      </c>
      <c r="AI7" s="41">
        <v>39</v>
      </c>
      <c r="AJ7" s="41">
        <v>65</v>
      </c>
      <c r="AK7" s="41">
        <v>25</v>
      </c>
      <c r="AL7" s="41">
        <v>24</v>
      </c>
      <c r="AM7" s="41">
        <v>25</v>
      </c>
      <c r="AN7" s="41">
        <v>22</v>
      </c>
      <c r="AO7" s="41">
        <v>35</v>
      </c>
      <c r="AP7" s="41">
        <v>24</v>
      </c>
      <c r="AQ7" s="41">
        <v>19</v>
      </c>
      <c r="AR7" s="41">
        <v>21</v>
      </c>
      <c r="AS7" s="41">
        <v>17</v>
      </c>
      <c r="AT7" s="41">
        <v>25</v>
      </c>
      <c r="AU7" s="41">
        <v>10</v>
      </c>
      <c r="AV7" s="41">
        <v>5</v>
      </c>
      <c r="AW7" s="41">
        <v>15</v>
      </c>
      <c r="AX7" s="41">
        <v>12</v>
      </c>
      <c r="AY7" s="41">
        <v>12</v>
      </c>
      <c r="AZ7" s="41">
        <v>12</v>
      </c>
      <c r="BA7" s="41">
        <v>8</v>
      </c>
      <c r="BB7" s="41">
        <v>2</v>
      </c>
      <c r="BC7" s="41">
        <v>5</v>
      </c>
      <c r="BD7" s="41">
        <v>67</v>
      </c>
      <c r="BE7" s="205">
        <v>544</v>
      </c>
      <c r="BF7" s="206">
        <v>929.5680551870523</v>
      </c>
      <c r="BG7" s="206">
        <v>1116.3109765811694</v>
      </c>
      <c r="BH7" s="206">
        <v>1115.256524248077</v>
      </c>
    </row>
    <row r="8" spans="2:60" ht="12">
      <c r="B8" s="50"/>
      <c r="C8" s="5" t="s">
        <v>91</v>
      </c>
      <c r="D8" s="42">
        <v>4936</v>
      </c>
      <c r="E8" s="43">
        <v>709</v>
      </c>
      <c r="F8" s="43">
        <v>523</v>
      </c>
      <c r="G8" s="43">
        <v>164</v>
      </c>
      <c r="H8" s="43">
        <v>165</v>
      </c>
      <c r="I8" s="43">
        <v>299</v>
      </c>
      <c r="J8" s="43">
        <v>309</v>
      </c>
      <c r="K8" s="43">
        <v>258</v>
      </c>
      <c r="L8" s="43">
        <v>210</v>
      </c>
      <c r="M8" s="43">
        <v>204</v>
      </c>
      <c r="N8" s="43">
        <v>221</v>
      </c>
      <c r="O8" s="43">
        <v>106</v>
      </c>
      <c r="P8" s="43">
        <v>211</v>
      </c>
      <c r="Q8" s="43">
        <v>63</v>
      </c>
      <c r="R8" s="43">
        <v>85</v>
      </c>
      <c r="S8" s="43">
        <v>99</v>
      </c>
      <c r="T8" s="43">
        <v>75</v>
      </c>
      <c r="U8" s="43">
        <v>99</v>
      </c>
      <c r="V8" s="43">
        <v>61</v>
      </c>
      <c r="W8" s="43">
        <v>63</v>
      </c>
      <c r="X8" s="43">
        <v>92</v>
      </c>
      <c r="Y8" s="43">
        <v>76</v>
      </c>
      <c r="Z8" s="43">
        <v>97</v>
      </c>
      <c r="AA8" s="43">
        <v>41</v>
      </c>
      <c r="AB8" s="43">
        <v>55</v>
      </c>
      <c r="AC8" s="43">
        <v>50</v>
      </c>
      <c r="AD8" s="43">
        <v>40</v>
      </c>
      <c r="AE8" s="43">
        <v>49</v>
      </c>
      <c r="AF8" s="43">
        <v>36</v>
      </c>
      <c r="AG8" s="43">
        <v>33</v>
      </c>
      <c r="AH8" s="43">
        <v>40</v>
      </c>
      <c r="AI8" s="43">
        <v>25</v>
      </c>
      <c r="AJ8" s="43">
        <v>48</v>
      </c>
      <c r="AK8" s="43">
        <v>14</v>
      </c>
      <c r="AL8" s="43">
        <v>19</v>
      </c>
      <c r="AM8" s="43">
        <v>19</v>
      </c>
      <c r="AN8" s="43">
        <v>18</v>
      </c>
      <c r="AO8" s="43">
        <v>33</v>
      </c>
      <c r="AP8" s="43">
        <v>18</v>
      </c>
      <c r="AQ8" s="43">
        <v>17</v>
      </c>
      <c r="AR8" s="43">
        <v>20</v>
      </c>
      <c r="AS8" s="43">
        <v>16</v>
      </c>
      <c r="AT8" s="43">
        <v>24</v>
      </c>
      <c r="AU8" s="43">
        <v>6</v>
      </c>
      <c r="AV8" s="43">
        <v>5</v>
      </c>
      <c r="AW8" s="43">
        <v>12</v>
      </c>
      <c r="AX8" s="43">
        <v>12</v>
      </c>
      <c r="AY8" s="43">
        <v>10</v>
      </c>
      <c r="AZ8" s="43">
        <v>11</v>
      </c>
      <c r="BA8" s="43">
        <v>7</v>
      </c>
      <c r="BB8" s="43">
        <v>2</v>
      </c>
      <c r="BC8" s="43">
        <v>4</v>
      </c>
      <c r="BD8" s="43">
        <v>63</v>
      </c>
      <c r="BE8" s="136">
        <v>608</v>
      </c>
      <c r="BF8" s="134">
        <v>1015.3993111831443</v>
      </c>
      <c r="BG8" s="134">
        <v>1185.7135083983912</v>
      </c>
      <c r="BH8" s="134">
        <v>1208.75123477769</v>
      </c>
    </row>
    <row r="9" spans="2:60" ht="12">
      <c r="B9" s="50"/>
      <c r="C9" s="5" t="s">
        <v>92</v>
      </c>
      <c r="D9" s="42">
        <v>2145</v>
      </c>
      <c r="E9" s="43">
        <v>445</v>
      </c>
      <c r="F9" s="43">
        <v>143</v>
      </c>
      <c r="G9" s="43">
        <v>72</v>
      </c>
      <c r="H9" s="43">
        <v>91</v>
      </c>
      <c r="I9" s="43">
        <v>213</v>
      </c>
      <c r="J9" s="43">
        <v>160</v>
      </c>
      <c r="K9" s="43">
        <v>104</v>
      </c>
      <c r="L9" s="43">
        <v>59</v>
      </c>
      <c r="M9" s="43">
        <v>70</v>
      </c>
      <c r="N9" s="43">
        <v>72</v>
      </c>
      <c r="O9" s="43">
        <v>43</v>
      </c>
      <c r="P9" s="43">
        <v>109</v>
      </c>
      <c r="Q9" s="43">
        <v>48</v>
      </c>
      <c r="R9" s="43">
        <v>33</v>
      </c>
      <c r="S9" s="43">
        <v>43</v>
      </c>
      <c r="T9" s="43">
        <v>40</v>
      </c>
      <c r="U9" s="43">
        <v>45</v>
      </c>
      <c r="V9" s="43">
        <v>23</v>
      </c>
      <c r="W9" s="43">
        <v>30</v>
      </c>
      <c r="X9" s="43">
        <v>42</v>
      </c>
      <c r="Y9" s="43">
        <v>27</v>
      </c>
      <c r="Z9" s="43">
        <v>44</v>
      </c>
      <c r="AA9" s="43">
        <v>17</v>
      </c>
      <c r="AB9" s="43">
        <v>20</v>
      </c>
      <c r="AC9" s="43">
        <v>20</v>
      </c>
      <c r="AD9" s="43">
        <v>13</v>
      </c>
      <c r="AE9" s="43">
        <v>13</v>
      </c>
      <c r="AF9" s="43">
        <v>15</v>
      </c>
      <c r="AG9" s="43">
        <v>8</v>
      </c>
      <c r="AH9" s="43">
        <v>6</v>
      </c>
      <c r="AI9" s="43">
        <v>14</v>
      </c>
      <c r="AJ9" s="43">
        <v>14</v>
      </c>
      <c r="AK9" s="43">
        <v>9</v>
      </c>
      <c r="AL9" s="43">
        <v>5</v>
      </c>
      <c r="AM9" s="43">
        <v>6</v>
      </c>
      <c r="AN9" s="43">
        <v>4</v>
      </c>
      <c r="AO9" s="43">
        <v>2</v>
      </c>
      <c r="AP9" s="43">
        <v>4</v>
      </c>
      <c r="AQ9" s="43">
        <v>2</v>
      </c>
      <c r="AR9" s="43">
        <v>1</v>
      </c>
      <c r="AS9" s="43">
        <v>0</v>
      </c>
      <c r="AT9" s="43">
        <v>1</v>
      </c>
      <c r="AU9" s="43">
        <v>4</v>
      </c>
      <c r="AV9" s="43">
        <v>0</v>
      </c>
      <c r="AW9" s="43">
        <v>3</v>
      </c>
      <c r="AX9" s="43">
        <v>0</v>
      </c>
      <c r="AY9" s="43">
        <v>1</v>
      </c>
      <c r="AZ9" s="43">
        <v>1</v>
      </c>
      <c r="BA9" s="43">
        <v>1</v>
      </c>
      <c r="BB9" s="43">
        <v>0</v>
      </c>
      <c r="BC9" s="43">
        <v>1</v>
      </c>
      <c r="BD9" s="43">
        <v>4</v>
      </c>
      <c r="BE9" s="136">
        <v>458</v>
      </c>
      <c r="BF9" s="134">
        <v>779.251282051282</v>
      </c>
      <c r="BG9" s="134">
        <v>983.2317647058824</v>
      </c>
      <c r="BH9" s="134">
        <v>889.2284666233251</v>
      </c>
    </row>
    <row r="10" spans="2:60" ht="12" customHeight="1">
      <c r="B10" s="50"/>
      <c r="C10" s="5" t="s">
        <v>93</v>
      </c>
      <c r="D10" s="42">
        <v>457</v>
      </c>
      <c r="E10" s="43">
        <v>107</v>
      </c>
      <c r="F10" s="43">
        <v>28</v>
      </c>
      <c r="G10" s="43">
        <v>17</v>
      </c>
      <c r="H10" s="43">
        <v>26</v>
      </c>
      <c r="I10" s="43">
        <v>45</v>
      </c>
      <c r="J10" s="43">
        <v>28</v>
      </c>
      <c r="K10" s="43">
        <v>14</v>
      </c>
      <c r="L10" s="43">
        <v>20</v>
      </c>
      <c r="M10" s="43">
        <v>13</v>
      </c>
      <c r="N10" s="43">
        <v>19</v>
      </c>
      <c r="O10" s="43">
        <v>11</v>
      </c>
      <c r="P10" s="43">
        <v>20</v>
      </c>
      <c r="Q10" s="43">
        <v>6</v>
      </c>
      <c r="R10" s="43">
        <v>6</v>
      </c>
      <c r="S10" s="43">
        <v>15</v>
      </c>
      <c r="T10" s="43">
        <v>4</v>
      </c>
      <c r="U10" s="43">
        <v>12</v>
      </c>
      <c r="V10" s="43">
        <v>5</v>
      </c>
      <c r="W10" s="43">
        <v>3</v>
      </c>
      <c r="X10" s="43">
        <v>8</v>
      </c>
      <c r="Y10" s="43">
        <v>9</v>
      </c>
      <c r="Z10" s="43">
        <v>8</v>
      </c>
      <c r="AA10" s="43">
        <v>3</v>
      </c>
      <c r="AB10" s="43">
        <v>4</v>
      </c>
      <c r="AC10" s="43">
        <v>7</v>
      </c>
      <c r="AD10" s="43">
        <v>4</v>
      </c>
      <c r="AE10" s="43">
        <v>2</v>
      </c>
      <c r="AF10" s="43">
        <v>0</v>
      </c>
      <c r="AG10" s="43">
        <v>4</v>
      </c>
      <c r="AH10" s="43">
        <v>0</v>
      </c>
      <c r="AI10" s="43">
        <v>0</v>
      </c>
      <c r="AJ10" s="43">
        <v>3</v>
      </c>
      <c r="AK10" s="43">
        <v>2</v>
      </c>
      <c r="AL10" s="43">
        <v>0</v>
      </c>
      <c r="AM10" s="43">
        <v>0</v>
      </c>
      <c r="AN10" s="43">
        <v>0</v>
      </c>
      <c r="AO10" s="43">
        <v>0</v>
      </c>
      <c r="AP10" s="43">
        <v>2</v>
      </c>
      <c r="AQ10" s="43">
        <v>0</v>
      </c>
      <c r="AR10" s="43">
        <v>0</v>
      </c>
      <c r="AS10" s="43">
        <v>1</v>
      </c>
      <c r="AT10" s="43">
        <v>0</v>
      </c>
      <c r="AU10" s="43">
        <v>0</v>
      </c>
      <c r="AV10" s="43">
        <v>0</v>
      </c>
      <c r="AW10" s="43">
        <v>0</v>
      </c>
      <c r="AX10" s="43">
        <v>0</v>
      </c>
      <c r="AY10" s="43">
        <v>1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136">
        <v>410</v>
      </c>
      <c r="BF10" s="134">
        <v>708.0503282275711</v>
      </c>
      <c r="BG10" s="134">
        <v>924.5114285714286</v>
      </c>
      <c r="BH10" s="134">
        <v>802.503349490525</v>
      </c>
    </row>
    <row r="11" spans="2:60" ht="12">
      <c r="B11" s="308" t="s">
        <v>7</v>
      </c>
      <c r="C11" s="309"/>
      <c r="D11" s="44">
        <v>1427</v>
      </c>
      <c r="E11" s="45">
        <v>234</v>
      </c>
      <c r="F11" s="45">
        <v>133</v>
      </c>
      <c r="G11" s="45">
        <v>32</v>
      </c>
      <c r="H11" s="45">
        <v>119</v>
      </c>
      <c r="I11" s="45">
        <v>157</v>
      </c>
      <c r="J11" s="45">
        <v>94</v>
      </c>
      <c r="K11" s="45">
        <v>90</v>
      </c>
      <c r="L11" s="45">
        <v>58</v>
      </c>
      <c r="M11" s="45">
        <v>45</v>
      </c>
      <c r="N11" s="45">
        <v>62</v>
      </c>
      <c r="O11" s="45">
        <v>47</v>
      </c>
      <c r="P11" s="45">
        <v>51</v>
      </c>
      <c r="Q11" s="45">
        <v>28</v>
      </c>
      <c r="R11" s="45">
        <v>17</v>
      </c>
      <c r="S11" s="45">
        <v>39</v>
      </c>
      <c r="T11" s="45">
        <v>30</v>
      </c>
      <c r="U11" s="45">
        <v>21</v>
      </c>
      <c r="V11" s="45">
        <v>21</v>
      </c>
      <c r="W11" s="45">
        <v>15</v>
      </c>
      <c r="X11" s="45">
        <v>21</v>
      </c>
      <c r="Y11" s="45">
        <v>16</v>
      </c>
      <c r="Z11" s="45">
        <v>5</v>
      </c>
      <c r="AA11" s="45">
        <v>11</v>
      </c>
      <c r="AB11" s="45">
        <v>9</v>
      </c>
      <c r="AC11" s="45">
        <v>16</v>
      </c>
      <c r="AD11" s="45">
        <v>8</v>
      </c>
      <c r="AE11" s="45">
        <v>13</v>
      </c>
      <c r="AF11" s="45">
        <v>8</v>
      </c>
      <c r="AG11" s="45">
        <v>8</v>
      </c>
      <c r="AH11" s="45">
        <v>0</v>
      </c>
      <c r="AI11" s="45">
        <v>3</v>
      </c>
      <c r="AJ11" s="45">
        <v>4</v>
      </c>
      <c r="AK11" s="45">
        <v>1</v>
      </c>
      <c r="AL11" s="45">
        <v>3</v>
      </c>
      <c r="AM11" s="45">
        <v>1</v>
      </c>
      <c r="AN11" s="45">
        <v>1</v>
      </c>
      <c r="AO11" s="45">
        <v>1</v>
      </c>
      <c r="AP11" s="45">
        <v>3</v>
      </c>
      <c r="AQ11" s="45">
        <v>0</v>
      </c>
      <c r="AR11" s="45">
        <v>1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1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192">
        <v>430</v>
      </c>
      <c r="BF11" s="130">
        <v>676.3735108619481</v>
      </c>
      <c r="BG11" s="130">
        <v>809.0402347024309</v>
      </c>
      <c r="BH11" s="130">
        <v>727.3025367228101</v>
      </c>
    </row>
    <row r="12" spans="2:60" ht="12" customHeight="1">
      <c r="B12" s="295" t="s">
        <v>315</v>
      </c>
      <c r="C12" s="307"/>
      <c r="D12" s="26">
        <v>107</v>
      </c>
      <c r="E12" s="26">
        <v>12</v>
      </c>
      <c r="F12" s="26">
        <v>19</v>
      </c>
      <c r="G12" s="26">
        <v>1</v>
      </c>
      <c r="H12" s="26">
        <v>5</v>
      </c>
      <c r="I12" s="26">
        <v>13</v>
      </c>
      <c r="J12" s="26">
        <v>8</v>
      </c>
      <c r="K12" s="26">
        <v>4</v>
      </c>
      <c r="L12" s="26">
        <v>4</v>
      </c>
      <c r="M12" s="26">
        <v>2</v>
      </c>
      <c r="N12" s="26">
        <v>5</v>
      </c>
      <c r="O12" s="26">
        <v>2</v>
      </c>
      <c r="P12" s="26">
        <v>3</v>
      </c>
      <c r="Q12" s="26">
        <v>3</v>
      </c>
      <c r="R12" s="26">
        <v>0</v>
      </c>
      <c r="S12" s="26">
        <v>1</v>
      </c>
      <c r="T12" s="26">
        <v>2</v>
      </c>
      <c r="U12" s="26">
        <v>1</v>
      </c>
      <c r="V12" s="26">
        <v>2</v>
      </c>
      <c r="W12" s="26">
        <v>1</v>
      </c>
      <c r="X12" s="26">
        <v>3</v>
      </c>
      <c r="Y12" s="26">
        <v>2</v>
      </c>
      <c r="Z12" s="26">
        <v>2</v>
      </c>
      <c r="AA12" s="26">
        <v>0</v>
      </c>
      <c r="AB12" s="26">
        <v>0</v>
      </c>
      <c r="AC12" s="26">
        <v>4</v>
      </c>
      <c r="AD12" s="26">
        <v>3</v>
      </c>
      <c r="AE12" s="26">
        <v>0</v>
      </c>
      <c r="AF12" s="26">
        <v>1</v>
      </c>
      <c r="AG12" s="26">
        <v>1</v>
      </c>
      <c r="AH12" s="26">
        <v>0</v>
      </c>
      <c r="AI12" s="26">
        <v>0</v>
      </c>
      <c r="AJ12" s="26">
        <v>1</v>
      </c>
      <c r="AK12" s="26">
        <v>0</v>
      </c>
      <c r="AL12" s="26">
        <v>1</v>
      </c>
      <c r="AM12" s="26">
        <v>1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136">
        <v>436</v>
      </c>
      <c r="BF12" s="232">
        <v>794.8504672897196</v>
      </c>
      <c r="BG12" s="232">
        <v>895.2526315789473</v>
      </c>
      <c r="BH12" s="232">
        <v>876.274888479164</v>
      </c>
    </row>
    <row r="13" spans="2:60" ht="12" customHeight="1">
      <c r="B13" s="295" t="s">
        <v>316</v>
      </c>
      <c r="C13" s="307"/>
      <c r="D13" s="26">
        <v>111</v>
      </c>
      <c r="E13" s="26">
        <v>11</v>
      </c>
      <c r="F13" s="26">
        <v>19</v>
      </c>
      <c r="G13" s="26">
        <v>0</v>
      </c>
      <c r="H13" s="26">
        <v>7</v>
      </c>
      <c r="I13" s="26">
        <v>11</v>
      </c>
      <c r="J13" s="26">
        <v>14</v>
      </c>
      <c r="K13" s="26">
        <v>4</v>
      </c>
      <c r="L13" s="26">
        <v>3</v>
      </c>
      <c r="M13" s="26">
        <v>3</v>
      </c>
      <c r="N13" s="26">
        <v>5</v>
      </c>
      <c r="O13" s="26">
        <v>4</v>
      </c>
      <c r="P13" s="26">
        <v>3</v>
      </c>
      <c r="Q13" s="26">
        <v>3</v>
      </c>
      <c r="R13" s="26">
        <v>0</v>
      </c>
      <c r="S13" s="26">
        <v>2</v>
      </c>
      <c r="T13" s="26">
        <v>1</v>
      </c>
      <c r="U13" s="26">
        <v>1</v>
      </c>
      <c r="V13" s="26">
        <v>2</v>
      </c>
      <c r="W13" s="26">
        <v>2</v>
      </c>
      <c r="X13" s="26">
        <v>1</v>
      </c>
      <c r="Y13" s="26">
        <v>0</v>
      </c>
      <c r="Z13" s="26">
        <v>1</v>
      </c>
      <c r="AA13" s="26">
        <v>0</v>
      </c>
      <c r="AB13" s="26">
        <v>1</v>
      </c>
      <c r="AC13" s="26">
        <v>1</v>
      </c>
      <c r="AD13" s="26">
        <v>3</v>
      </c>
      <c r="AE13" s="26">
        <v>5</v>
      </c>
      <c r="AF13" s="26">
        <v>1</v>
      </c>
      <c r="AG13" s="26">
        <v>2</v>
      </c>
      <c r="AH13" s="26">
        <v>0</v>
      </c>
      <c r="AI13" s="26">
        <v>1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136">
        <v>428</v>
      </c>
      <c r="BF13" s="232">
        <v>766.4414414414415</v>
      </c>
      <c r="BG13" s="232">
        <v>850.75</v>
      </c>
      <c r="BH13" s="232">
        <v>841.3562929081601</v>
      </c>
    </row>
    <row r="14" spans="2:60" ht="12" customHeight="1">
      <c r="B14" s="295" t="s">
        <v>317</v>
      </c>
      <c r="C14" s="307"/>
      <c r="D14" s="26">
        <v>85</v>
      </c>
      <c r="E14" s="26">
        <v>4</v>
      </c>
      <c r="F14" s="26">
        <v>16</v>
      </c>
      <c r="G14" s="26">
        <v>2</v>
      </c>
      <c r="H14" s="26">
        <v>9</v>
      </c>
      <c r="I14" s="26">
        <v>8</v>
      </c>
      <c r="J14" s="26">
        <v>4</v>
      </c>
      <c r="K14" s="26">
        <v>7</v>
      </c>
      <c r="L14" s="26">
        <v>6</v>
      </c>
      <c r="M14" s="26">
        <v>5</v>
      </c>
      <c r="N14" s="26">
        <v>1</v>
      </c>
      <c r="O14" s="26">
        <v>1</v>
      </c>
      <c r="P14" s="26">
        <v>4</v>
      </c>
      <c r="Q14" s="26">
        <v>1</v>
      </c>
      <c r="R14" s="26">
        <v>0</v>
      </c>
      <c r="S14" s="26">
        <v>2</v>
      </c>
      <c r="T14" s="26">
        <v>2</v>
      </c>
      <c r="U14" s="26">
        <v>2</v>
      </c>
      <c r="V14" s="26">
        <v>3</v>
      </c>
      <c r="W14" s="26">
        <v>0</v>
      </c>
      <c r="X14" s="26">
        <v>3</v>
      </c>
      <c r="Y14" s="26">
        <v>0</v>
      </c>
      <c r="Z14" s="26">
        <v>0</v>
      </c>
      <c r="AA14" s="26">
        <v>1</v>
      </c>
      <c r="AB14" s="26">
        <v>2</v>
      </c>
      <c r="AC14" s="26">
        <v>1</v>
      </c>
      <c r="AD14" s="26">
        <v>0</v>
      </c>
      <c r="AE14" s="26">
        <v>0</v>
      </c>
      <c r="AF14" s="26">
        <v>0</v>
      </c>
      <c r="AG14" s="26">
        <v>1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136">
        <v>480</v>
      </c>
      <c r="BF14" s="232">
        <v>671.4588235294118</v>
      </c>
      <c r="BG14" s="232">
        <v>704.6172839506173</v>
      </c>
      <c r="BH14" s="232">
        <v>666.7533195999333</v>
      </c>
    </row>
    <row r="15" spans="2:60" ht="12" customHeight="1">
      <c r="B15" s="295" t="s">
        <v>318</v>
      </c>
      <c r="C15" s="307"/>
      <c r="D15" s="26">
        <v>5126</v>
      </c>
      <c r="E15" s="26">
        <v>734</v>
      </c>
      <c r="F15" s="26">
        <v>551</v>
      </c>
      <c r="G15" s="26">
        <v>170</v>
      </c>
      <c r="H15" s="26">
        <v>173</v>
      </c>
      <c r="I15" s="26">
        <v>317</v>
      </c>
      <c r="J15" s="26">
        <v>321</v>
      </c>
      <c r="K15" s="26">
        <v>268</v>
      </c>
      <c r="L15" s="26">
        <v>216</v>
      </c>
      <c r="M15" s="26">
        <v>210</v>
      </c>
      <c r="N15" s="26">
        <v>233</v>
      </c>
      <c r="O15" s="26">
        <v>112</v>
      </c>
      <c r="P15" s="26">
        <v>217</v>
      </c>
      <c r="Q15" s="26">
        <v>65</v>
      </c>
      <c r="R15" s="26">
        <v>87</v>
      </c>
      <c r="S15" s="26">
        <v>109</v>
      </c>
      <c r="T15" s="26">
        <v>79</v>
      </c>
      <c r="U15" s="26">
        <v>103</v>
      </c>
      <c r="V15" s="26">
        <v>62</v>
      </c>
      <c r="W15" s="26">
        <v>66</v>
      </c>
      <c r="X15" s="26">
        <v>93</v>
      </c>
      <c r="Y15" s="26">
        <v>80</v>
      </c>
      <c r="Z15" s="26">
        <v>98</v>
      </c>
      <c r="AA15" s="26">
        <v>42</v>
      </c>
      <c r="AB15" s="26">
        <v>55</v>
      </c>
      <c r="AC15" s="26">
        <v>53</v>
      </c>
      <c r="AD15" s="26">
        <v>41</v>
      </c>
      <c r="AE15" s="26">
        <v>51</v>
      </c>
      <c r="AF15" s="26">
        <v>38</v>
      </c>
      <c r="AG15" s="26">
        <v>34</v>
      </c>
      <c r="AH15" s="26">
        <v>40</v>
      </c>
      <c r="AI15" s="26">
        <v>25</v>
      </c>
      <c r="AJ15" s="26">
        <v>49</v>
      </c>
      <c r="AK15" s="26">
        <v>14</v>
      </c>
      <c r="AL15" s="26">
        <v>20</v>
      </c>
      <c r="AM15" s="26">
        <v>19</v>
      </c>
      <c r="AN15" s="26">
        <v>18</v>
      </c>
      <c r="AO15" s="26">
        <v>34</v>
      </c>
      <c r="AP15" s="26">
        <v>18</v>
      </c>
      <c r="AQ15" s="26">
        <v>17</v>
      </c>
      <c r="AR15" s="26">
        <v>20</v>
      </c>
      <c r="AS15" s="26">
        <v>17</v>
      </c>
      <c r="AT15" s="26">
        <v>24</v>
      </c>
      <c r="AU15" s="26">
        <v>6</v>
      </c>
      <c r="AV15" s="26">
        <v>5</v>
      </c>
      <c r="AW15" s="26">
        <v>12</v>
      </c>
      <c r="AX15" s="26">
        <v>12</v>
      </c>
      <c r="AY15" s="26">
        <v>11</v>
      </c>
      <c r="AZ15" s="26">
        <v>11</v>
      </c>
      <c r="BA15" s="26">
        <v>7</v>
      </c>
      <c r="BB15" s="26">
        <v>2</v>
      </c>
      <c r="BC15" s="26">
        <v>4</v>
      </c>
      <c r="BD15" s="26">
        <v>63</v>
      </c>
      <c r="BE15" s="136">
        <v>600</v>
      </c>
      <c r="BF15" s="232">
        <v>1005.5971517752633</v>
      </c>
      <c r="BG15" s="232">
        <v>1173.6545992714025</v>
      </c>
      <c r="BH15" s="232">
        <v>1198.7687594393904</v>
      </c>
    </row>
    <row r="16" spans="2:60" ht="12" customHeight="1">
      <c r="B16" s="295" t="s">
        <v>319</v>
      </c>
      <c r="C16" s="307"/>
      <c r="D16" s="26">
        <v>383</v>
      </c>
      <c r="E16" s="26">
        <v>93</v>
      </c>
      <c r="F16" s="26">
        <v>24</v>
      </c>
      <c r="G16" s="26">
        <v>14</v>
      </c>
      <c r="H16" s="26">
        <v>22</v>
      </c>
      <c r="I16" s="26">
        <v>39</v>
      </c>
      <c r="J16" s="26">
        <v>23</v>
      </c>
      <c r="K16" s="26">
        <v>10</v>
      </c>
      <c r="L16" s="26">
        <v>18</v>
      </c>
      <c r="M16" s="26">
        <v>10</v>
      </c>
      <c r="N16" s="26">
        <v>14</v>
      </c>
      <c r="O16" s="26">
        <v>9</v>
      </c>
      <c r="P16" s="26">
        <v>15</v>
      </c>
      <c r="Q16" s="26">
        <v>5</v>
      </c>
      <c r="R16" s="26">
        <v>4</v>
      </c>
      <c r="S16" s="26">
        <v>11</v>
      </c>
      <c r="T16" s="26">
        <v>3</v>
      </c>
      <c r="U16" s="26">
        <v>10</v>
      </c>
      <c r="V16" s="26">
        <v>5</v>
      </c>
      <c r="W16" s="26">
        <v>2</v>
      </c>
      <c r="X16" s="26">
        <v>8</v>
      </c>
      <c r="Y16" s="26">
        <v>8</v>
      </c>
      <c r="Z16" s="26">
        <v>7</v>
      </c>
      <c r="AA16" s="26">
        <v>3</v>
      </c>
      <c r="AB16" s="26">
        <v>4</v>
      </c>
      <c r="AC16" s="26">
        <v>6</v>
      </c>
      <c r="AD16" s="26">
        <v>3</v>
      </c>
      <c r="AE16" s="26">
        <v>2</v>
      </c>
      <c r="AF16" s="26">
        <v>0</v>
      </c>
      <c r="AG16" s="26">
        <v>4</v>
      </c>
      <c r="AH16" s="26">
        <v>0</v>
      </c>
      <c r="AI16" s="26">
        <v>0</v>
      </c>
      <c r="AJ16" s="26">
        <v>3</v>
      </c>
      <c r="AK16" s="26">
        <v>2</v>
      </c>
      <c r="AL16" s="26">
        <v>0</v>
      </c>
      <c r="AM16" s="26">
        <v>0</v>
      </c>
      <c r="AN16" s="26">
        <v>0</v>
      </c>
      <c r="AO16" s="26">
        <v>0</v>
      </c>
      <c r="AP16" s="26">
        <v>2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136">
        <v>398</v>
      </c>
      <c r="BF16" s="232">
        <v>700.4960835509138</v>
      </c>
      <c r="BG16" s="232">
        <v>925.1379310344828</v>
      </c>
      <c r="BH16" s="232">
        <v>793.1621582519566</v>
      </c>
    </row>
    <row r="17" spans="2:60" ht="12" customHeight="1">
      <c r="B17" s="295" t="s">
        <v>320</v>
      </c>
      <c r="C17" s="307"/>
      <c r="D17" s="26">
        <v>15</v>
      </c>
      <c r="E17" s="26">
        <v>0</v>
      </c>
      <c r="F17" s="26">
        <v>1</v>
      </c>
      <c r="G17" s="26">
        <v>0</v>
      </c>
      <c r="H17" s="26">
        <v>2</v>
      </c>
      <c r="I17" s="26">
        <v>1</v>
      </c>
      <c r="J17" s="26">
        <v>3</v>
      </c>
      <c r="K17" s="26">
        <v>0</v>
      </c>
      <c r="L17" s="26">
        <v>1</v>
      </c>
      <c r="M17" s="26">
        <v>1</v>
      </c>
      <c r="N17" s="26">
        <v>2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1</v>
      </c>
      <c r="U17" s="26">
        <v>0</v>
      </c>
      <c r="V17" s="26">
        <v>0</v>
      </c>
      <c r="W17" s="26">
        <v>1</v>
      </c>
      <c r="X17" s="26">
        <v>1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1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136">
        <v>662</v>
      </c>
      <c r="BF17" s="232">
        <v>874.8</v>
      </c>
      <c r="BG17" s="232">
        <v>874.8</v>
      </c>
      <c r="BH17" s="232">
        <v>783.2652533738856</v>
      </c>
    </row>
    <row r="18" spans="2:60" ht="12" customHeight="1">
      <c r="B18" s="295" t="s">
        <v>321</v>
      </c>
      <c r="C18" s="307"/>
      <c r="D18" s="26">
        <v>2145</v>
      </c>
      <c r="E18" s="26">
        <v>445</v>
      </c>
      <c r="F18" s="26">
        <v>143</v>
      </c>
      <c r="G18" s="26">
        <v>72</v>
      </c>
      <c r="H18" s="26">
        <v>91</v>
      </c>
      <c r="I18" s="26">
        <v>213</v>
      </c>
      <c r="J18" s="26">
        <v>160</v>
      </c>
      <c r="K18" s="26">
        <v>104</v>
      </c>
      <c r="L18" s="26">
        <v>59</v>
      </c>
      <c r="M18" s="26">
        <v>70</v>
      </c>
      <c r="N18" s="26">
        <v>72</v>
      </c>
      <c r="O18" s="26">
        <v>43</v>
      </c>
      <c r="P18" s="26">
        <v>109</v>
      </c>
      <c r="Q18" s="26">
        <v>48</v>
      </c>
      <c r="R18" s="26">
        <v>33</v>
      </c>
      <c r="S18" s="26">
        <v>43</v>
      </c>
      <c r="T18" s="26">
        <v>40</v>
      </c>
      <c r="U18" s="26">
        <v>45</v>
      </c>
      <c r="V18" s="26">
        <v>23</v>
      </c>
      <c r="W18" s="26">
        <v>30</v>
      </c>
      <c r="X18" s="26">
        <v>42</v>
      </c>
      <c r="Y18" s="26">
        <v>27</v>
      </c>
      <c r="Z18" s="26">
        <v>44</v>
      </c>
      <c r="AA18" s="26">
        <v>17</v>
      </c>
      <c r="AB18" s="26">
        <v>20</v>
      </c>
      <c r="AC18" s="26">
        <v>20</v>
      </c>
      <c r="AD18" s="26">
        <v>13</v>
      </c>
      <c r="AE18" s="26">
        <v>13</v>
      </c>
      <c r="AF18" s="26">
        <v>15</v>
      </c>
      <c r="AG18" s="26">
        <v>8</v>
      </c>
      <c r="AH18" s="26">
        <v>6</v>
      </c>
      <c r="AI18" s="26">
        <v>14</v>
      </c>
      <c r="AJ18" s="26">
        <v>14</v>
      </c>
      <c r="AK18" s="26">
        <v>9</v>
      </c>
      <c r="AL18" s="26">
        <v>5</v>
      </c>
      <c r="AM18" s="26">
        <v>6</v>
      </c>
      <c r="AN18" s="26">
        <v>4</v>
      </c>
      <c r="AO18" s="26">
        <v>2</v>
      </c>
      <c r="AP18" s="26">
        <v>4</v>
      </c>
      <c r="AQ18" s="26">
        <v>2</v>
      </c>
      <c r="AR18" s="26">
        <v>1</v>
      </c>
      <c r="AS18" s="26">
        <v>0</v>
      </c>
      <c r="AT18" s="26">
        <v>1</v>
      </c>
      <c r="AU18" s="26">
        <v>4</v>
      </c>
      <c r="AV18" s="26">
        <v>0</v>
      </c>
      <c r="AW18" s="26">
        <v>3</v>
      </c>
      <c r="AX18" s="26">
        <v>0</v>
      </c>
      <c r="AY18" s="26">
        <v>1</v>
      </c>
      <c r="AZ18" s="26">
        <v>1</v>
      </c>
      <c r="BA18" s="26">
        <v>1</v>
      </c>
      <c r="BB18" s="26">
        <v>0</v>
      </c>
      <c r="BC18" s="26">
        <v>1</v>
      </c>
      <c r="BD18" s="26">
        <v>4</v>
      </c>
      <c r="BE18" s="136">
        <v>458</v>
      </c>
      <c r="BF18" s="232">
        <v>779.251282051282</v>
      </c>
      <c r="BG18" s="232">
        <v>983.2317647058824</v>
      </c>
      <c r="BH18" s="232">
        <v>889.2284666233251</v>
      </c>
    </row>
    <row r="19" spans="2:60" ht="12" customHeight="1">
      <c r="B19" s="295" t="s">
        <v>322</v>
      </c>
      <c r="C19" s="307"/>
      <c r="D19" s="26">
        <v>307</v>
      </c>
      <c r="E19" s="26">
        <v>36</v>
      </c>
      <c r="F19" s="26">
        <v>24</v>
      </c>
      <c r="G19" s="26">
        <v>10</v>
      </c>
      <c r="H19" s="26">
        <v>21</v>
      </c>
      <c r="I19" s="26">
        <v>33</v>
      </c>
      <c r="J19" s="26">
        <v>18</v>
      </c>
      <c r="K19" s="26">
        <v>24</v>
      </c>
      <c r="L19" s="26">
        <v>14</v>
      </c>
      <c r="M19" s="26">
        <v>9</v>
      </c>
      <c r="N19" s="26">
        <v>12</v>
      </c>
      <c r="O19" s="26">
        <v>11</v>
      </c>
      <c r="P19" s="26">
        <v>11</v>
      </c>
      <c r="Q19" s="26">
        <v>6</v>
      </c>
      <c r="R19" s="26">
        <v>9</v>
      </c>
      <c r="S19" s="26">
        <v>13</v>
      </c>
      <c r="T19" s="26">
        <v>5</v>
      </c>
      <c r="U19" s="26">
        <v>3</v>
      </c>
      <c r="V19" s="26">
        <v>4</v>
      </c>
      <c r="W19" s="26">
        <v>0</v>
      </c>
      <c r="X19" s="26">
        <v>6</v>
      </c>
      <c r="Y19" s="26">
        <v>8</v>
      </c>
      <c r="Z19" s="26">
        <v>2</v>
      </c>
      <c r="AA19" s="26">
        <v>4</v>
      </c>
      <c r="AB19" s="26">
        <v>5</v>
      </c>
      <c r="AC19" s="26">
        <v>5</v>
      </c>
      <c r="AD19" s="26">
        <v>1</v>
      </c>
      <c r="AE19" s="26">
        <v>3</v>
      </c>
      <c r="AF19" s="26">
        <v>1</v>
      </c>
      <c r="AG19" s="26">
        <v>2</v>
      </c>
      <c r="AH19" s="26">
        <v>0</v>
      </c>
      <c r="AI19" s="26">
        <v>0</v>
      </c>
      <c r="AJ19" s="26">
        <v>2</v>
      </c>
      <c r="AK19" s="26">
        <v>1</v>
      </c>
      <c r="AL19" s="26">
        <v>1</v>
      </c>
      <c r="AM19" s="26">
        <v>0</v>
      </c>
      <c r="AN19" s="26">
        <v>1</v>
      </c>
      <c r="AO19" s="26">
        <v>0</v>
      </c>
      <c r="AP19" s="26">
        <v>2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136">
        <v>520</v>
      </c>
      <c r="BF19" s="232">
        <v>796.9153094462541</v>
      </c>
      <c r="BG19" s="232">
        <v>902.7785977859778</v>
      </c>
      <c r="BH19" s="232">
        <v>780.2039019239048</v>
      </c>
    </row>
    <row r="20" spans="2:60" ht="12" customHeight="1">
      <c r="B20" s="295" t="s">
        <v>323</v>
      </c>
      <c r="C20" s="307"/>
      <c r="D20" s="26">
        <v>77</v>
      </c>
      <c r="E20" s="26">
        <v>11</v>
      </c>
      <c r="F20" s="26">
        <v>2</v>
      </c>
      <c r="G20" s="26">
        <v>3</v>
      </c>
      <c r="H20" s="26">
        <v>9</v>
      </c>
      <c r="I20" s="26">
        <v>14</v>
      </c>
      <c r="J20" s="26">
        <v>4</v>
      </c>
      <c r="K20" s="26">
        <v>3</v>
      </c>
      <c r="L20" s="26">
        <v>1</v>
      </c>
      <c r="M20" s="26">
        <v>4</v>
      </c>
      <c r="N20" s="26">
        <v>5</v>
      </c>
      <c r="O20" s="26">
        <v>4</v>
      </c>
      <c r="P20" s="26">
        <v>2</v>
      </c>
      <c r="Q20" s="26">
        <v>3</v>
      </c>
      <c r="R20" s="26">
        <v>0</v>
      </c>
      <c r="S20" s="26">
        <v>2</v>
      </c>
      <c r="T20" s="26">
        <v>2</v>
      </c>
      <c r="U20" s="26">
        <v>2</v>
      </c>
      <c r="V20" s="26">
        <v>1</v>
      </c>
      <c r="W20" s="26">
        <v>1</v>
      </c>
      <c r="X20" s="26">
        <v>1</v>
      </c>
      <c r="Y20" s="26">
        <v>1</v>
      </c>
      <c r="Z20" s="26">
        <v>0</v>
      </c>
      <c r="AA20" s="26">
        <v>0</v>
      </c>
      <c r="AB20" s="26">
        <v>0</v>
      </c>
      <c r="AC20" s="26">
        <v>1</v>
      </c>
      <c r="AD20" s="26">
        <v>0</v>
      </c>
      <c r="AE20" s="26">
        <v>1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136">
        <v>390</v>
      </c>
      <c r="BF20" s="232">
        <v>634.8311688311688</v>
      </c>
      <c r="BG20" s="232">
        <v>740.6363636363636</v>
      </c>
      <c r="BH20" s="232">
        <v>569.0808144952466</v>
      </c>
    </row>
    <row r="21" spans="2:60" ht="12" customHeight="1">
      <c r="B21" s="295" t="s">
        <v>344</v>
      </c>
      <c r="C21" s="307"/>
      <c r="D21" s="26">
        <v>383</v>
      </c>
      <c r="E21" s="26">
        <v>98</v>
      </c>
      <c r="F21" s="26">
        <v>18</v>
      </c>
      <c r="G21" s="26">
        <v>9</v>
      </c>
      <c r="H21" s="26">
        <v>42</v>
      </c>
      <c r="I21" s="26">
        <v>38</v>
      </c>
      <c r="J21" s="26">
        <v>21</v>
      </c>
      <c r="K21" s="26">
        <v>26</v>
      </c>
      <c r="L21" s="26">
        <v>13</v>
      </c>
      <c r="M21" s="26">
        <v>13</v>
      </c>
      <c r="N21" s="26">
        <v>15</v>
      </c>
      <c r="O21" s="26">
        <v>15</v>
      </c>
      <c r="P21" s="26">
        <v>19</v>
      </c>
      <c r="Q21" s="26">
        <v>6</v>
      </c>
      <c r="R21" s="26">
        <v>5</v>
      </c>
      <c r="S21" s="26">
        <v>8</v>
      </c>
      <c r="T21" s="26">
        <v>9</v>
      </c>
      <c r="U21" s="26">
        <v>5</v>
      </c>
      <c r="V21" s="26">
        <v>4</v>
      </c>
      <c r="W21" s="26">
        <v>5</v>
      </c>
      <c r="X21" s="26">
        <v>3</v>
      </c>
      <c r="Y21" s="26">
        <v>1</v>
      </c>
      <c r="Z21" s="26">
        <v>0</v>
      </c>
      <c r="AA21" s="26">
        <v>3</v>
      </c>
      <c r="AB21" s="26">
        <v>0</v>
      </c>
      <c r="AC21" s="26">
        <v>1</v>
      </c>
      <c r="AD21" s="26">
        <v>1</v>
      </c>
      <c r="AE21" s="26">
        <v>1</v>
      </c>
      <c r="AF21" s="26">
        <v>0</v>
      </c>
      <c r="AG21" s="26">
        <v>1</v>
      </c>
      <c r="AH21" s="26">
        <v>0</v>
      </c>
      <c r="AI21" s="26">
        <v>1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1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1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136">
        <v>350</v>
      </c>
      <c r="BF21" s="232">
        <v>542.3054830287206</v>
      </c>
      <c r="BG21" s="232">
        <v>728.7824561403509</v>
      </c>
      <c r="BH21" s="232">
        <v>614.5889514696745</v>
      </c>
    </row>
    <row r="22" spans="2:60" ht="12" customHeight="1">
      <c r="B22" s="308" t="s">
        <v>324</v>
      </c>
      <c r="C22" s="309"/>
      <c r="D22" s="26">
        <v>226</v>
      </c>
      <c r="E22" s="26">
        <v>51</v>
      </c>
      <c r="F22" s="26">
        <v>10</v>
      </c>
      <c r="G22" s="26">
        <v>4</v>
      </c>
      <c r="H22" s="26">
        <v>20</v>
      </c>
      <c r="I22" s="26">
        <v>27</v>
      </c>
      <c r="J22" s="26">
        <v>15</v>
      </c>
      <c r="K22" s="26">
        <v>16</v>
      </c>
      <c r="L22" s="26">
        <v>12</v>
      </c>
      <c r="M22" s="26">
        <v>5</v>
      </c>
      <c r="N22" s="26">
        <v>10</v>
      </c>
      <c r="O22" s="26">
        <v>6</v>
      </c>
      <c r="P22" s="26">
        <v>8</v>
      </c>
      <c r="Q22" s="26">
        <v>5</v>
      </c>
      <c r="R22" s="26">
        <v>3</v>
      </c>
      <c r="S22" s="26">
        <v>5</v>
      </c>
      <c r="T22" s="26">
        <v>5</v>
      </c>
      <c r="U22" s="26">
        <v>5</v>
      </c>
      <c r="V22" s="26">
        <v>4</v>
      </c>
      <c r="W22" s="26">
        <v>3</v>
      </c>
      <c r="X22" s="26">
        <v>2</v>
      </c>
      <c r="Y22" s="26">
        <v>1</v>
      </c>
      <c r="Z22" s="26">
        <v>0</v>
      </c>
      <c r="AA22" s="26">
        <v>2</v>
      </c>
      <c r="AB22" s="26">
        <v>1</v>
      </c>
      <c r="AC22" s="26">
        <v>1</v>
      </c>
      <c r="AD22" s="26">
        <v>0</v>
      </c>
      <c r="AE22" s="26">
        <v>1</v>
      </c>
      <c r="AF22" s="26">
        <v>3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1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136">
        <v>400</v>
      </c>
      <c r="BF22" s="232">
        <v>602.8141592920354</v>
      </c>
      <c r="BG22" s="232">
        <v>778.4914285714286</v>
      </c>
      <c r="BH22" s="232">
        <v>629.4106244110524</v>
      </c>
    </row>
    <row r="23" spans="2:60" ht="12">
      <c r="B23" s="295" t="s">
        <v>8</v>
      </c>
      <c r="C23" s="307"/>
      <c r="D23" s="40">
        <v>107</v>
      </c>
      <c r="E23" s="41">
        <v>12</v>
      </c>
      <c r="F23" s="41">
        <v>19</v>
      </c>
      <c r="G23" s="41">
        <v>1</v>
      </c>
      <c r="H23" s="41">
        <v>5</v>
      </c>
      <c r="I23" s="41">
        <v>13</v>
      </c>
      <c r="J23" s="41">
        <v>8</v>
      </c>
      <c r="K23" s="41">
        <v>4</v>
      </c>
      <c r="L23" s="41">
        <v>4</v>
      </c>
      <c r="M23" s="41">
        <v>2</v>
      </c>
      <c r="N23" s="41">
        <v>5</v>
      </c>
      <c r="O23" s="41">
        <v>2</v>
      </c>
      <c r="P23" s="41">
        <v>3</v>
      </c>
      <c r="Q23" s="41">
        <v>3</v>
      </c>
      <c r="R23" s="41">
        <v>0</v>
      </c>
      <c r="S23" s="41">
        <v>1</v>
      </c>
      <c r="T23" s="41">
        <v>2</v>
      </c>
      <c r="U23" s="41">
        <v>1</v>
      </c>
      <c r="V23" s="41">
        <v>2</v>
      </c>
      <c r="W23" s="41">
        <v>1</v>
      </c>
      <c r="X23" s="41">
        <v>3</v>
      </c>
      <c r="Y23" s="41">
        <v>2</v>
      </c>
      <c r="Z23" s="41">
        <v>2</v>
      </c>
      <c r="AA23" s="41">
        <v>0</v>
      </c>
      <c r="AB23" s="41">
        <v>0</v>
      </c>
      <c r="AC23" s="41">
        <v>4</v>
      </c>
      <c r="AD23" s="41">
        <v>3</v>
      </c>
      <c r="AE23" s="41">
        <v>0</v>
      </c>
      <c r="AF23" s="41">
        <v>1</v>
      </c>
      <c r="AG23" s="41">
        <v>1</v>
      </c>
      <c r="AH23" s="41">
        <v>0</v>
      </c>
      <c r="AI23" s="41">
        <v>0</v>
      </c>
      <c r="AJ23" s="41">
        <v>1</v>
      </c>
      <c r="AK23" s="41">
        <v>0</v>
      </c>
      <c r="AL23" s="41">
        <v>1</v>
      </c>
      <c r="AM23" s="41">
        <v>1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205">
        <v>436</v>
      </c>
      <c r="BF23" s="206">
        <v>794.8504672897196</v>
      </c>
      <c r="BG23" s="206">
        <v>895.2526315789473</v>
      </c>
      <c r="BH23" s="206">
        <v>876.274888479164</v>
      </c>
    </row>
    <row r="24" spans="2:60" ht="12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</v>
      </c>
      <c r="AA24" s="202">
        <v>0</v>
      </c>
      <c r="AB24" s="202">
        <v>0</v>
      </c>
      <c r="AC24" s="202">
        <v>0</v>
      </c>
      <c r="AD24" s="202">
        <v>0</v>
      </c>
      <c r="AE24" s="202">
        <v>0</v>
      </c>
      <c r="AF24" s="202">
        <v>0</v>
      </c>
      <c r="AG24" s="202">
        <v>0</v>
      </c>
      <c r="AH24" s="202">
        <v>0</v>
      </c>
      <c r="AI24" s="202">
        <v>0</v>
      </c>
      <c r="AJ24" s="202">
        <v>0</v>
      </c>
      <c r="AK24" s="202">
        <v>0</v>
      </c>
      <c r="AL24" s="202">
        <v>0</v>
      </c>
      <c r="AM24" s="202">
        <v>0</v>
      </c>
      <c r="AN24" s="202">
        <v>0</v>
      </c>
      <c r="AO24" s="202">
        <v>0</v>
      </c>
      <c r="AP24" s="202">
        <v>0</v>
      </c>
      <c r="AQ24" s="202">
        <v>0</v>
      </c>
      <c r="AR24" s="202">
        <v>0</v>
      </c>
      <c r="AS24" s="202">
        <v>0</v>
      </c>
      <c r="AT24" s="202">
        <v>0</v>
      </c>
      <c r="AU24" s="202">
        <v>0</v>
      </c>
      <c r="AV24" s="202">
        <v>0</v>
      </c>
      <c r="AW24" s="202">
        <v>0</v>
      </c>
      <c r="AX24" s="202">
        <v>0</v>
      </c>
      <c r="AY24" s="202">
        <v>0</v>
      </c>
      <c r="AZ24" s="202">
        <v>0</v>
      </c>
      <c r="BA24" s="202">
        <v>0</v>
      </c>
      <c r="BB24" s="202">
        <v>0</v>
      </c>
      <c r="BC24" s="202">
        <v>0</v>
      </c>
      <c r="BD24" s="202">
        <v>0</v>
      </c>
      <c r="BE24" s="136" t="s">
        <v>356</v>
      </c>
      <c r="BF24" s="134" t="s">
        <v>356</v>
      </c>
      <c r="BG24" s="134" t="s">
        <v>356</v>
      </c>
      <c r="BH24" s="115" t="s">
        <v>356</v>
      </c>
    </row>
    <row r="25" spans="2:60" ht="12" customHeight="1">
      <c r="B25" s="295" t="s">
        <v>10</v>
      </c>
      <c r="C25" s="307"/>
      <c r="D25" s="201">
        <v>51</v>
      </c>
      <c r="E25" s="202">
        <v>5</v>
      </c>
      <c r="F25" s="202">
        <v>11</v>
      </c>
      <c r="G25" s="202">
        <v>0</v>
      </c>
      <c r="H25" s="202">
        <v>4</v>
      </c>
      <c r="I25" s="202">
        <v>6</v>
      </c>
      <c r="J25" s="202">
        <v>4</v>
      </c>
      <c r="K25" s="202">
        <v>2</v>
      </c>
      <c r="L25" s="202">
        <v>1</v>
      </c>
      <c r="M25" s="202">
        <v>2</v>
      </c>
      <c r="N25" s="202">
        <v>3</v>
      </c>
      <c r="O25" s="202">
        <v>2</v>
      </c>
      <c r="P25" s="202">
        <v>1</v>
      </c>
      <c r="Q25" s="202">
        <v>0</v>
      </c>
      <c r="R25" s="202">
        <v>0</v>
      </c>
      <c r="S25" s="202">
        <v>1</v>
      </c>
      <c r="T25" s="202">
        <v>0</v>
      </c>
      <c r="U25" s="202">
        <v>1</v>
      </c>
      <c r="V25" s="202">
        <v>1</v>
      </c>
      <c r="W25" s="202">
        <v>2</v>
      </c>
      <c r="X25" s="202">
        <v>0</v>
      </c>
      <c r="Y25" s="202">
        <v>0</v>
      </c>
      <c r="Z25" s="202">
        <v>1</v>
      </c>
      <c r="AA25" s="202">
        <v>0</v>
      </c>
      <c r="AB25" s="202">
        <v>0</v>
      </c>
      <c r="AC25" s="202">
        <v>0</v>
      </c>
      <c r="AD25" s="202">
        <v>0</v>
      </c>
      <c r="AE25" s="202">
        <v>4</v>
      </c>
      <c r="AF25" s="202">
        <v>0</v>
      </c>
      <c r="AG25" s="202">
        <v>0</v>
      </c>
      <c r="AH25" s="202">
        <v>0</v>
      </c>
      <c r="AI25" s="202">
        <v>0</v>
      </c>
      <c r="AJ25" s="202">
        <v>0</v>
      </c>
      <c r="AK25" s="202">
        <v>0</v>
      </c>
      <c r="AL25" s="202">
        <v>0</v>
      </c>
      <c r="AM25" s="202">
        <v>0</v>
      </c>
      <c r="AN25" s="202">
        <v>0</v>
      </c>
      <c r="AO25" s="202">
        <v>0</v>
      </c>
      <c r="AP25" s="202">
        <v>0</v>
      </c>
      <c r="AQ25" s="202">
        <v>0</v>
      </c>
      <c r="AR25" s="202">
        <v>0</v>
      </c>
      <c r="AS25" s="202">
        <v>0</v>
      </c>
      <c r="AT25" s="202">
        <v>0</v>
      </c>
      <c r="AU25" s="202">
        <v>0</v>
      </c>
      <c r="AV25" s="202">
        <v>0</v>
      </c>
      <c r="AW25" s="202">
        <v>0</v>
      </c>
      <c r="AX25" s="202">
        <v>0</v>
      </c>
      <c r="AY25" s="202">
        <v>0</v>
      </c>
      <c r="AZ25" s="202">
        <v>0</v>
      </c>
      <c r="BA25" s="202">
        <v>0</v>
      </c>
      <c r="BB25" s="202">
        <v>0</v>
      </c>
      <c r="BC25" s="202">
        <v>0</v>
      </c>
      <c r="BD25" s="202">
        <v>0</v>
      </c>
      <c r="BE25" s="113">
        <v>398</v>
      </c>
      <c r="BF25" s="115">
        <v>666.3333333333334</v>
      </c>
      <c r="BG25" s="115">
        <v>738.7608695652174</v>
      </c>
      <c r="BH25" s="115">
        <v>777.7270353703115</v>
      </c>
    </row>
    <row r="26" spans="2:60" ht="12">
      <c r="B26" s="295" t="s">
        <v>11</v>
      </c>
      <c r="C26" s="307"/>
      <c r="D26" s="42">
        <v>46</v>
      </c>
      <c r="E26" s="43">
        <v>6</v>
      </c>
      <c r="F26" s="43">
        <v>8</v>
      </c>
      <c r="G26" s="43">
        <v>0</v>
      </c>
      <c r="H26" s="43">
        <v>1</v>
      </c>
      <c r="I26" s="43">
        <v>4</v>
      </c>
      <c r="J26" s="43">
        <v>9</v>
      </c>
      <c r="K26" s="43">
        <v>2</v>
      </c>
      <c r="L26" s="43">
        <v>1</v>
      </c>
      <c r="M26" s="43">
        <v>1</v>
      </c>
      <c r="N26" s="43">
        <v>1</v>
      </c>
      <c r="O26" s="43">
        <v>1</v>
      </c>
      <c r="P26" s="43">
        <v>1</v>
      </c>
      <c r="Q26" s="43">
        <v>1</v>
      </c>
      <c r="R26" s="43">
        <v>0</v>
      </c>
      <c r="S26" s="43">
        <v>1</v>
      </c>
      <c r="T26" s="43">
        <v>1</v>
      </c>
      <c r="U26" s="43">
        <v>0</v>
      </c>
      <c r="V26" s="43">
        <v>0</v>
      </c>
      <c r="W26" s="43">
        <v>0</v>
      </c>
      <c r="X26" s="43">
        <v>1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3</v>
      </c>
      <c r="AE26" s="43">
        <v>1</v>
      </c>
      <c r="AF26" s="43">
        <v>0</v>
      </c>
      <c r="AG26" s="43">
        <v>2</v>
      </c>
      <c r="AH26" s="43">
        <v>0</v>
      </c>
      <c r="AI26" s="43">
        <v>1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136">
        <v>421.5</v>
      </c>
      <c r="BF26" s="134">
        <v>765.1739130434783</v>
      </c>
      <c r="BG26" s="134">
        <v>879.95</v>
      </c>
      <c r="BH26" s="134">
        <v>919.8620283945037</v>
      </c>
    </row>
    <row r="27" spans="2:60" ht="12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0</v>
      </c>
      <c r="AD27" s="202">
        <v>0</v>
      </c>
      <c r="AE27" s="202">
        <v>0</v>
      </c>
      <c r="AF27" s="202">
        <v>0</v>
      </c>
      <c r="AG27" s="202">
        <v>0</v>
      </c>
      <c r="AH27" s="202">
        <v>0</v>
      </c>
      <c r="AI27" s="202">
        <v>0</v>
      </c>
      <c r="AJ27" s="202">
        <v>0</v>
      </c>
      <c r="AK27" s="202">
        <v>0</v>
      </c>
      <c r="AL27" s="202">
        <v>0</v>
      </c>
      <c r="AM27" s="202">
        <v>0</v>
      </c>
      <c r="AN27" s="202">
        <v>0</v>
      </c>
      <c r="AO27" s="202">
        <v>0</v>
      </c>
      <c r="AP27" s="202">
        <v>0</v>
      </c>
      <c r="AQ27" s="202">
        <v>0</v>
      </c>
      <c r="AR27" s="202">
        <v>0</v>
      </c>
      <c r="AS27" s="202">
        <v>0</v>
      </c>
      <c r="AT27" s="202">
        <v>0</v>
      </c>
      <c r="AU27" s="202">
        <v>0</v>
      </c>
      <c r="AV27" s="202">
        <v>0</v>
      </c>
      <c r="AW27" s="202">
        <v>0</v>
      </c>
      <c r="AX27" s="202">
        <v>0</v>
      </c>
      <c r="AY27" s="202">
        <v>0</v>
      </c>
      <c r="AZ27" s="202">
        <v>0</v>
      </c>
      <c r="BA27" s="202">
        <v>0</v>
      </c>
      <c r="BB27" s="202">
        <v>0</v>
      </c>
      <c r="BC27" s="202">
        <v>0</v>
      </c>
      <c r="BD27" s="202">
        <v>0</v>
      </c>
      <c r="BE27" s="136" t="s">
        <v>356</v>
      </c>
      <c r="BF27" s="134" t="s">
        <v>356</v>
      </c>
      <c r="BG27" s="134" t="s">
        <v>356</v>
      </c>
      <c r="BH27" s="134" t="s">
        <v>356</v>
      </c>
    </row>
    <row r="28" spans="2:60" ht="12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202">
        <v>0</v>
      </c>
      <c r="AB28" s="202">
        <v>0</v>
      </c>
      <c r="AC28" s="202">
        <v>0</v>
      </c>
      <c r="AD28" s="202">
        <v>0</v>
      </c>
      <c r="AE28" s="202">
        <v>0</v>
      </c>
      <c r="AF28" s="202">
        <v>0</v>
      </c>
      <c r="AG28" s="202">
        <v>0</v>
      </c>
      <c r="AH28" s="202">
        <v>0</v>
      </c>
      <c r="AI28" s="202">
        <v>0</v>
      </c>
      <c r="AJ28" s="202">
        <v>0</v>
      </c>
      <c r="AK28" s="202">
        <v>0</v>
      </c>
      <c r="AL28" s="202">
        <v>0</v>
      </c>
      <c r="AM28" s="202">
        <v>0</v>
      </c>
      <c r="AN28" s="202">
        <v>0</v>
      </c>
      <c r="AO28" s="202">
        <v>0</v>
      </c>
      <c r="AP28" s="202">
        <v>0</v>
      </c>
      <c r="AQ28" s="202">
        <v>0</v>
      </c>
      <c r="AR28" s="202">
        <v>0</v>
      </c>
      <c r="AS28" s="202">
        <v>0</v>
      </c>
      <c r="AT28" s="202">
        <v>0</v>
      </c>
      <c r="AU28" s="202">
        <v>0</v>
      </c>
      <c r="AV28" s="202">
        <v>0</v>
      </c>
      <c r="AW28" s="202">
        <v>0</v>
      </c>
      <c r="AX28" s="202">
        <v>0</v>
      </c>
      <c r="AY28" s="202">
        <v>0</v>
      </c>
      <c r="AZ28" s="202">
        <v>0</v>
      </c>
      <c r="BA28" s="202">
        <v>0</v>
      </c>
      <c r="BB28" s="202">
        <v>0</v>
      </c>
      <c r="BC28" s="202">
        <v>0</v>
      </c>
      <c r="BD28" s="202">
        <v>0</v>
      </c>
      <c r="BE28" s="136" t="s">
        <v>356</v>
      </c>
      <c r="BF28" s="134" t="s">
        <v>356</v>
      </c>
      <c r="BG28" s="134" t="s">
        <v>356</v>
      </c>
      <c r="BH28" s="115" t="s">
        <v>356</v>
      </c>
    </row>
    <row r="29" spans="2:60" ht="12">
      <c r="B29" s="295" t="s">
        <v>14</v>
      </c>
      <c r="C29" s="307"/>
      <c r="D29" s="201">
        <v>14</v>
      </c>
      <c r="E29" s="202">
        <v>0</v>
      </c>
      <c r="F29" s="202">
        <v>0</v>
      </c>
      <c r="G29" s="202">
        <v>0</v>
      </c>
      <c r="H29" s="202">
        <v>2</v>
      </c>
      <c r="I29" s="202">
        <v>1</v>
      </c>
      <c r="J29" s="202">
        <v>1</v>
      </c>
      <c r="K29" s="202">
        <v>0</v>
      </c>
      <c r="L29" s="202">
        <v>1</v>
      </c>
      <c r="M29" s="202">
        <v>0</v>
      </c>
      <c r="N29" s="202">
        <v>1</v>
      </c>
      <c r="O29" s="202">
        <v>1</v>
      </c>
      <c r="P29" s="202">
        <v>1</v>
      </c>
      <c r="Q29" s="202">
        <v>2</v>
      </c>
      <c r="R29" s="202">
        <v>0</v>
      </c>
      <c r="S29" s="202">
        <v>0</v>
      </c>
      <c r="T29" s="202">
        <v>0</v>
      </c>
      <c r="U29" s="202">
        <v>0</v>
      </c>
      <c r="V29" s="202">
        <v>1</v>
      </c>
      <c r="W29" s="202">
        <v>0</v>
      </c>
      <c r="X29" s="202">
        <v>0</v>
      </c>
      <c r="Y29" s="202">
        <v>0</v>
      </c>
      <c r="Z29" s="202">
        <v>0</v>
      </c>
      <c r="AA29" s="202">
        <v>0</v>
      </c>
      <c r="AB29" s="202">
        <v>1</v>
      </c>
      <c r="AC29" s="202">
        <v>1</v>
      </c>
      <c r="AD29" s="202">
        <v>0</v>
      </c>
      <c r="AE29" s="202">
        <v>0</v>
      </c>
      <c r="AF29" s="202">
        <v>1</v>
      </c>
      <c r="AG29" s="202">
        <v>0</v>
      </c>
      <c r="AH29" s="202">
        <v>0</v>
      </c>
      <c r="AI29" s="202">
        <v>0</v>
      </c>
      <c r="AJ29" s="202">
        <v>0</v>
      </c>
      <c r="AK29" s="202">
        <v>0</v>
      </c>
      <c r="AL29" s="202">
        <v>0</v>
      </c>
      <c r="AM29" s="202">
        <v>0</v>
      </c>
      <c r="AN29" s="202">
        <v>0</v>
      </c>
      <c r="AO29" s="202">
        <v>0</v>
      </c>
      <c r="AP29" s="202">
        <v>0</v>
      </c>
      <c r="AQ29" s="202">
        <v>0</v>
      </c>
      <c r="AR29" s="202">
        <v>0</v>
      </c>
      <c r="AS29" s="202">
        <v>0</v>
      </c>
      <c r="AT29" s="202">
        <v>0</v>
      </c>
      <c r="AU29" s="202">
        <v>0</v>
      </c>
      <c r="AV29" s="202">
        <v>0</v>
      </c>
      <c r="AW29" s="202">
        <v>0</v>
      </c>
      <c r="AX29" s="202">
        <v>0</v>
      </c>
      <c r="AY29" s="202">
        <v>0</v>
      </c>
      <c r="AZ29" s="202">
        <v>0</v>
      </c>
      <c r="BA29" s="202">
        <v>0</v>
      </c>
      <c r="BB29" s="202">
        <v>0</v>
      </c>
      <c r="BC29" s="202">
        <v>0</v>
      </c>
      <c r="BD29" s="202">
        <v>0</v>
      </c>
      <c r="BE29" s="113">
        <v>960</v>
      </c>
      <c r="BF29" s="115">
        <v>1135.2857142857142</v>
      </c>
      <c r="BG29" s="115">
        <v>1135.2857142857142</v>
      </c>
      <c r="BH29" s="115">
        <v>790.1959278530892</v>
      </c>
    </row>
    <row r="30" spans="2:60" ht="12">
      <c r="B30" s="295" t="s">
        <v>15</v>
      </c>
      <c r="C30" s="307"/>
      <c r="D30" s="201">
        <v>106</v>
      </c>
      <c r="E30" s="202">
        <v>9</v>
      </c>
      <c r="F30" s="202">
        <v>24</v>
      </c>
      <c r="G30" s="202">
        <v>3</v>
      </c>
      <c r="H30" s="202">
        <v>3</v>
      </c>
      <c r="I30" s="202">
        <v>10</v>
      </c>
      <c r="J30" s="202">
        <v>6</v>
      </c>
      <c r="K30" s="202">
        <v>5</v>
      </c>
      <c r="L30" s="202">
        <v>2</v>
      </c>
      <c r="M30" s="202">
        <v>3</v>
      </c>
      <c r="N30" s="202">
        <v>7</v>
      </c>
      <c r="O30" s="202">
        <v>3</v>
      </c>
      <c r="P30" s="202">
        <v>1</v>
      </c>
      <c r="Q30" s="202">
        <v>1</v>
      </c>
      <c r="R30" s="202">
        <v>0</v>
      </c>
      <c r="S30" s="202">
        <v>6</v>
      </c>
      <c r="T30" s="202">
        <v>3</v>
      </c>
      <c r="U30" s="202">
        <v>2</v>
      </c>
      <c r="V30" s="202">
        <v>1</v>
      </c>
      <c r="W30" s="202">
        <v>2</v>
      </c>
      <c r="X30" s="202">
        <v>1</v>
      </c>
      <c r="Y30" s="202">
        <v>3</v>
      </c>
      <c r="Z30" s="202">
        <v>0</v>
      </c>
      <c r="AA30" s="202">
        <v>1</v>
      </c>
      <c r="AB30" s="202">
        <v>0</v>
      </c>
      <c r="AC30" s="202">
        <v>2</v>
      </c>
      <c r="AD30" s="202">
        <v>0</v>
      </c>
      <c r="AE30" s="202">
        <v>2</v>
      </c>
      <c r="AF30" s="202">
        <v>2</v>
      </c>
      <c r="AG30" s="202">
        <v>1</v>
      </c>
      <c r="AH30" s="202">
        <v>0</v>
      </c>
      <c r="AI30" s="202">
        <v>0</v>
      </c>
      <c r="AJ30" s="202">
        <v>1</v>
      </c>
      <c r="AK30" s="202">
        <v>0</v>
      </c>
      <c r="AL30" s="202">
        <v>1</v>
      </c>
      <c r="AM30" s="202">
        <v>0</v>
      </c>
      <c r="AN30" s="202">
        <v>0</v>
      </c>
      <c r="AO30" s="202">
        <v>1</v>
      </c>
      <c r="AP30" s="202">
        <v>0</v>
      </c>
      <c r="AQ30" s="202">
        <v>0</v>
      </c>
      <c r="AR30" s="202">
        <v>0</v>
      </c>
      <c r="AS30" s="202">
        <v>0</v>
      </c>
      <c r="AT30" s="202">
        <v>0</v>
      </c>
      <c r="AU30" s="202">
        <v>0</v>
      </c>
      <c r="AV30" s="202">
        <v>0</v>
      </c>
      <c r="AW30" s="202">
        <v>0</v>
      </c>
      <c r="AX30" s="202">
        <v>0</v>
      </c>
      <c r="AY30" s="202">
        <v>0</v>
      </c>
      <c r="AZ30" s="202">
        <v>0</v>
      </c>
      <c r="BA30" s="202">
        <v>0</v>
      </c>
      <c r="BB30" s="202">
        <v>0</v>
      </c>
      <c r="BC30" s="202">
        <v>0</v>
      </c>
      <c r="BD30" s="202">
        <v>0</v>
      </c>
      <c r="BE30" s="136">
        <v>467</v>
      </c>
      <c r="BF30" s="134">
        <v>786.4245283018868</v>
      </c>
      <c r="BG30" s="134">
        <v>859.3917525773196</v>
      </c>
      <c r="BH30" s="115">
        <v>881.9036530509471</v>
      </c>
    </row>
    <row r="31" spans="2:60" ht="12">
      <c r="B31" s="295" t="s">
        <v>16</v>
      </c>
      <c r="C31" s="307"/>
      <c r="D31" s="201">
        <v>24</v>
      </c>
      <c r="E31" s="202">
        <v>1</v>
      </c>
      <c r="F31" s="202">
        <v>7</v>
      </c>
      <c r="G31" s="202">
        <v>0</v>
      </c>
      <c r="H31" s="202">
        <v>0</v>
      </c>
      <c r="I31" s="202">
        <v>2</v>
      </c>
      <c r="J31" s="202">
        <v>1</v>
      </c>
      <c r="K31" s="202">
        <v>2</v>
      </c>
      <c r="L31" s="202">
        <v>0</v>
      </c>
      <c r="M31" s="202">
        <v>3</v>
      </c>
      <c r="N31" s="202">
        <v>0</v>
      </c>
      <c r="O31" s="202">
        <v>0</v>
      </c>
      <c r="P31" s="202">
        <v>1</v>
      </c>
      <c r="Q31" s="202">
        <v>0</v>
      </c>
      <c r="R31" s="202">
        <v>0</v>
      </c>
      <c r="S31" s="202">
        <v>1</v>
      </c>
      <c r="T31" s="202">
        <v>1</v>
      </c>
      <c r="U31" s="202">
        <v>0</v>
      </c>
      <c r="V31" s="202">
        <v>1</v>
      </c>
      <c r="W31" s="202">
        <v>0</v>
      </c>
      <c r="X31" s="202">
        <v>1</v>
      </c>
      <c r="Y31" s="202">
        <v>0</v>
      </c>
      <c r="Z31" s="202">
        <v>0</v>
      </c>
      <c r="AA31" s="202">
        <v>1</v>
      </c>
      <c r="AB31" s="202">
        <v>1</v>
      </c>
      <c r="AC31" s="202">
        <v>1</v>
      </c>
      <c r="AD31" s="202">
        <v>0</v>
      </c>
      <c r="AE31" s="202">
        <v>0</v>
      </c>
      <c r="AF31" s="202">
        <v>0</v>
      </c>
      <c r="AG31" s="202">
        <v>0</v>
      </c>
      <c r="AH31" s="202">
        <v>0</v>
      </c>
      <c r="AI31" s="202">
        <v>0</v>
      </c>
      <c r="AJ31" s="202">
        <v>0</v>
      </c>
      <c r="AK31" s="202">
        <v>0</v>
      </c>
      <c r="AL31" s="202">
        <v>0</v>
      </c>
      <c r="AM31" s="202">
        <v>0</v>
      </c>
      <c r="AN31" s="202">
        <v>0</v>
      </c>
      <c r="AO31" s="202">
        <v>0</v>
      </c>
      <c r="AP31" s="202">
        <v>0</v>
      </c>
      <c r="AQ31" s="202">
        <v>0</v>
      </c>
      <c r="AR31" s="202">
        <v>0</v>
      </c>
      <c r="AS31" s="202">
        <v>0</v>
      </c>
      <c r="AT31" s="202">
        <v>0</v>
      </c>
      <c r="AU31" s="202">
        <v>0</v>
      </c>
      <c r="AV31" s="202">
        <v>0</v>
      </c>
      <c r="AW31" s="202">
        <v>0</v>
      </c>
      <c r="AX31" s="202">
        <v>0</v>
      </c>
      <c r="AY31" s="202">
        <v>0</v>
      </c>
      <c r="AZ31" s="202">
        <v>0</v>
      </c>
      <c r="BA31" s="202">
        <v>0</v>
      </c>
      <c r="BB31" s="202">
        <v>0</v>
      </c>
      <c r="BC31" s="202">
        <v>0</v>
      </c>
      <c r="BD31" s="202">
        <v>0</v>
      </c>
      <c r="BE31" s="136">
        <v>537</v>
      </c>
      <c r="BF31" s="134">
        <v>775.2083333333334</v>
      </c>
      <c r="BG31" s="134">
        <v>808.9130434782609</v>
      </c>
      <c r="BH31" s="115">
        <v>790.1834029367358</v>
      </c>
    </row>
    <row r="32" spans="2:60" ht="12">
      <c r="B32" s="295" t="s">
        <v>17</v>
      </c>
      <c r="C32" s="307"/>
      <c r="D32" s="201">
        <v>25</v>
      </c>
      <c r="E32" s="202">
        <v>1</v>
      </c>
      <c r="F32" s="202">
        <v>8</v>
      </c>
      <c r="G32" s="202">
        <v>2</v>
      </c>
      <c r="H32" s="202">
        <v>3</v>
      </c>
      <c r="I32" s="202">
        <v>2</v>
      </c>
      <c r="J32" s="202">
        <v>1</v>
      </c>
      <c r="K32" s="202">
        <v>1</v>
      </c>
      <c r="L32" s="202">
        <v>1</v>
      </c>
      <c r="M32" s="202">
        <v>0</v>
      </c>
      <c r="N32" s="202">
        <v>1</v>
      </c>
      <c r="O32" s="202">
        <v>0</v>
      </c>
      <c r="P32" s="202">
        <v>1</v>
      </c>
      <c r="Q32" s="202">
        <v>0</v>
      </c>
      <c r="R32" s="202">
        <v>0</v>
      </c>
      <c r="S32" s="202">
        <v>1</v>
      </c>
      <c r="T32" s="202">
        <v>0</v>
      </c>
      <c r="U32" s="202">
        <v>2</v>
      </c>
      <c r="V32" s="202">
        <v>0</v>
      </c>
      <c r="W32" s="202">
        <v>0</v>
      </c>
      <c r="X32" s="202">
        <v>0</v>
      </c>
      <c r="Y32" s="202">
        <v>0</v>
      </c>
      <c r="Z32" s="202">
        <v>0</v>
      </c>
      <c r="AA32" s="202">
        <v>0</v>
      </c>
      <c r="AB32" s="202">
        <v>1</v>
      </c>
      <c r="AC32" s="202">
        <v>0</v>
      </c>
      <c r="AD32" s="202">
        <v>0</v>
      </c>
      <c r="AE32" s="202">
        <v>0</v>
      </c>
      <c r="AF32" s="202">
        <v>0</v>
      </c>
      <c r="AG32" s="202">
        <v>0</v>
      </c>
      <c r="AH32" s="202">
        <v>0</v>
      </c>
      <c r="AI32" s="202">
        <v>0</v>
      </c>
      <c r="AJ32" s="202">
        <v>0</v>
      </c>
      <c r="AK32" s="202">
        <v>0</v>
      </c>
      <c r="AL32" s="202">
        <v>0</v>
      </c>
      <c r="AM32" s="202">
        <v>0</v>
      </c>
      <c r="AN32" s="202">
        <v>0</v>
      </c>
      <c r="AO32" s="202">
        <v>0</v>
      </c>
      <c r="AP32" s="202">
        <v>0</v>
      </c>
      <c r="AQ32" s="202">
        <v>0</v>
      </c>
      <c r="AR32" s="202">
        <v>0</v>
      </c>
      <c r="AS32" s="202">
        <v>0</v>
      </c>
      <c r="AT32" s="202">
        <v>0</v>
      </c>
      <c r="AU32" s="202">
        <v>0</v>
      </c>
      <c r="AV32" s="202">
        <v>0</v>
      </c>
      <c r="AW32" s="202">
        <v>0</v>
      </c>
      <c r="AX32" s="202">
        <v>0</v>
      </c>
      <c r="AY32" s="202">
        <v>0</v>
      </c>
      <c r="AZ32" s="202">
        <v>0</v>
      </c>
      <c r="BA32" s="202">
        <v>0</v>
      </c>
      <c r="BB32" s="202">
        <v>0</v>
      </c>
      <c r="BC32" s="202">
        <v>0</v>
      </c>
      <c r="BD32" s="202">
        <v>0</v>
      </c>
      <c r="BE32" s="136">
        <v>238</v>
      </c>
      <c r="BF32" s="134">
        <v>484.48</v>
      </c>
      <c r="BG32" s="134">
        <v>504.6666666666667</v>
      </c>
      <c r="BH32" s="115">
        <v>608.1896634000504</v>
      </c>
    </row>
    <row r="33" spans="2:60" ht="12">
      <c r="B33" s="295" t="s">
        <v>18</v>
      </c>
      <c r="C33" s="307"/>
      <c r="D33" s="42">
        <v>499</v>
      </c>
      <c r="E33" s="43">
        <v>92</v>
      </c>
      <c r="F33" s="43">
        <v>86</v>
      </c>
      <c r="G33" s="43">
        <v>21</v>
      </c>
      <c r="H33" s="43">
        <v>21</v>
      </c>
      <c r="I33" s="43">
        <v>49</v>
      </c>
      <c r="J33" s="43">
        <v>31</v>
      </c>
      <c r="K33" s="43">
        <v>24</v>
      </c>
      <c r="L33" s="43">
        <v>15</v>
      </c>
      <c r="M33" s="43">
        <v>14</v>
      </c>
      <c r="N33" s="43">
        <v>15</v>
      </c>
      <c r="O33" s="43">
        <v>9</v>
      </c>
      <c r="P33" s="43">
        <v>17</v>
      </c>
      <c r="Q33" s="43">
        <v>6</v>
      </c>
      <c r="R33" s="43">
        <v>8</v>
      </c>
      <c r="S33" s="43">
        <v>8</v>
      </c>
      <c r="T33" s="43">
        <v>7</v>
      </c>
      <c r="U33" s="43">
        <v>9</v>
      </c>
      <c r="V33" s="43">
        <v>4</v>
      </c>
      <c r="W33" s="43">
        <v>6</v>
      </c>
      <c r="X33" s="43">
        <v>5</v>
      </c>
      <c r="Y33" s="43">
        <v>4</v>
      </c>
      <c r="Z33" s="43">
        <v>4</v>
      </c>
      <c r="AA33" s="43">
        <v>3</v>
      </c>
      <c r="AB33" s="43">
        <v>6</v>
      </c>
      <c r="AC33" s="43">
        <v>9</v>
      </c>
      <c r="AD33" s="43">
        <v>3</v>
      </c>
      <c r="AE33" s="43">
        <v>4</v>
      </c>
      <c r="AF33" s="43">
        <v>2</v>
      </c>
      <c r="AG33" s="43">
        <v>2</v>
      </c>
      <c r="AH33" s="43">
        <v>1</v>
      </c>
      <c r="AI33" s="43">
        <v>1</v>
      </c>
      <c r="AJ33" s="43">
        <v>3</v>
      </c>
      <c r="AK33" s="43">
        <v>1</v>
      </c>
      <c r="AL33" s="43">
        <v>1</v>
      </c>
      <c r="AM33" s="43">
        <v>2</v>
      </c>
      <c r="AN33" s="43">
        <v>1</v>
      </c>
      <c r="AO33" s="43">
        <v>1</v>
      </c>
      <c r="AP33" s="43">
        <v>0</v>
      </c>
      <c r="AQ33" s="43">
        <v>0</v>
      </c>
      <c r="AR33" s="43">
        <v>0</v>
      </c>
      <c r="AS33" s="43">
        <v>1</v>
      </c>
      <c r="AT33" s="43">
        <v>1</v>
      </c>
      <c r="AU33" s="43">
        <v>0</v>
      </c>
      <c r="AV33" s="43">
        <v>0</v>
      </c>
      <c r="AW33" s="43">
        <v>1</v>
      </c>
      <c r="AX33" s="43">
        <v>0</v>
      </c>
      <c r="AY33" s="43">
        <v>1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136">
        <v>368</v>
      </c>
      <c r="BF33" s="134">
        <v>654.2765531062124</v>
      </c>
      <c r="BG33" s="134">
        <v>802.1719901719902</v>
      </c>
      <c r="BH33" s="134">
        <v>869.0053568580574</v>
      </c>
    </row>
    <row r="34" spans="2:60" ht="12">
      <c r="B34" s="295" t="s">
        <v>19</v>
      </c>
      <c r="C34" s="307"/>
      <c r="D34" s="42">
        <v>499</v>
      </c>
      <c r="E34" s="43">
        <v>73</v>
      </c>
      <c r="F34" s="43">
        <v>74</v>
      </c>
      <c r="G34" s="43">
        <v>16</v>
      </c>
      <c r="H34" s="43">
        <v>20</v>
      </c>
      <c r="I34" s="43">
        <v>33</v>
      </c>
      <c r="J34" s="43">
        <v>34</v>
      </c>
      <c r="K34" s="43">
        <v>34</v>
      </c>
      <c r="L34" s="43">
        <v>12</v>
      </c>
      <c r="M34" s="43">
        <v>16</v>
      </c>
      <c r="N34" s="43">
        <v>27</v>
      </c>
      <c r="O34" s="43">
        <v>9</v>
      </c>
      <c r="P34" s="43">
        <v>27</v>
      </c>
      <c r="Q34" s="43">
        <v>7</v>
      </c>
      <c r="R34" s="43">
        <v>9</v>
      </c>
      <c r="S34" s="43">
        <v>12</v>
      </c>
      <c r="T34" s="43">
        <v>6</v>
      </c>
      <c r="U34" s="43">
        <v>7</v>
      </c>
      <c r="V34" s="43">
        <v>4</v>
      </c>
      <c r="W34" s="43">
        <v>3</v>
      </c>
      <c r="X34" s="43">
        <v>10</v>
      </c>
      <c r="Y34" s="43">
        <v>9</v>
      </c>
      <c r="Z34" s="43">
        <v>10</v>
      </c>
      <c r="AA34" s="43">
        <v>2</v>
      </c>
      <c r="AB34" s="43">
        <v>8</v>
      </c>
      <c r="AC34" s="43">
        <v>3</v>
      </c>
      <c r="AD34" s="43">
        <v>3</v>
      </c>
      <c r="AE34" s="43">
        <v>6</v>
      </c>
      <c r="AF34" s="43">
        <v>1</v>
      </c>
      <c r="AG34" s="43">
        <v>3</v>
      </c>
      <c r="AH34" s="43">
        <v>3</v>
      </c>
      <c r="AI34" s="43">
        <v>3</v>
      </c>
      <c r="AJ34" s="43">
        <v>1</v>
      </c>
      <c r="AK34" s="43">
        <v>2</v>
      </c>
      <c r="AL34" s="43">
        <v>0</v>
      </c>
      <c r="AM34" s="43">
        <v>0</v>
      </c>
      <c r="AN34" s="43">
        <v>3</v>
      </c>
      <c r="AO34" s="43">
        <v>0</v>
      </c>
      <c r="AP34" s="43">
        <v>1</v>
      </c>
      <c r="AQ34" s="43">
        <v>0</v>
      </c>
      <c r="AR34" s="43">
        <v>2</v>
      </c>
      <c r="AS34" s="43">
        <v>0</v>
      </c>
      <c r="AT34" s="43">
        <v>1</v>
      </c>
      <c r="AU34" s="43">
        <v>0</v>
      </c>
      <c r="AV34" s="43">
        <v>0</v>
      </c>
      <c r="AW34" s="43">
        <v>0</v>
      </c>
      <c r="AX34" s="43">
        <v>1</v>
      </c>
      <c r="AY34" s="43">
        <v>0</v>
      </c>
      <c r="AZ34" s="43">
        <v>0</v>
      </c>
      <c r="BA34" s="43">
        <v>2</v>
      </c>
      <c r="BB34" s="43">
        <v>0</v>
      </c>
      <c r="BC34" s="43">
        <v>0</v>
      </c>
      <c r="BD34" s="43">
        <v>2</v>
      </c>
      <c r="BE34" s="136">
        <v>498</v>
      </c>
      <c r="BF34" s="134">
        <v>790.6973947895791</v>
      </c>
      <c r="BG34" s="134">
        <v>926.1924882629108</v>
      </c>
      <c r="BH34" s="134">
        <v>945.9037710240713</v>
      </c>
    </row>
    <row r="35" spans="2:60" ht="12">
      <c r="B35" s="295" t="s">
        <v>20</v>
      </c>
      <c r="C35" s="307"/>
      <c r="D35" s="42">
        <v>2895</v>
      </c>
      <c r="E35" s="43">
        <v>383</v>
      </c>
      <c r="F35" s="43">
        <v>248</v>
      </c>
      <c r="G35" s="43">
        <v>96</v>
      </c>
      <c r="H35" s="43">
        <v>85</v>
      </c>
      <c r="I35" s="43">
        <v>145</v>
      </c>
      <c r="J35" s="43">
        <v>173</v>
      </c>
      <c r="K35" s="43">
        <v>145</v>
      </c>
      <c r="L35" s="43">
        <v>139</v>
      </c>
      <c r="M35" s="43">
        <v>129</v>
      </c>
      <c r="N35" s="43">
        <v>136</v>
      </c>
      <c r="O35" s="43">
        <v>62</v>
      </c>
      <c r="P35" s="43">
        <v>114</v>
      </c>
      <c r="Q35" s="43">
        <v>33</v>
      </c>
      <c r="R35" s="43">
        <v>52</v>
      </c>
      <c r="S35" s="43">
        <v>60</v>
      </c>
      <c r="T35" s="43">
        <v>48</v>
      </c>
      <c r="U35" s="43">
        <v>61</v>
      </c>
      <c r="V35" s="43">
        <v>36</v>
      </c>
      <c r="W35" s="43">
        <v>40</v>
      </c>
      <c r="X35" s="43">
        <v>55</v>
      </c>
      <c r="Y35" s="43">
        <v>48</v>
      </c>
      <c r="Z35" s="43">
        <v>62</v>
      </c>
      <c r="AA35" s="43">
        <v>30</v>
      </c>
      <c r="AB35" s="43">
        <v>31</v>
      </c>
      <c r="AC35" s="43">
        <v>30</v>
      </c>
      <c r="AD35" s="43">
        <v>27</v>
      </c>
      <c r="AE35" s="43">
        <v>32</v>
      </c>
      <c r="AF35" s="43">
        <v>24</v>
      </c>
      <c r="AG35" s="43">
        <v>25</v>
      </c>
      <c r="AH35" s="43">
        <v>30</v>
      </c>
      <c r="AI35" s="43">
        <v>14</v>
      </c>
      <c r="AJ35" s="43">
        <v>34</v>
      </c>
      <c r="AK35" s="43">
        <v>9</v>
      </c>
      <c r="AL35" s="43">
        <v>15</v>
      </c>
      <c r="AM35" s="43">
        <v>15</v>
      </c>
      <c r="AN35" s="43">
        <v>11</v>
      </c>
      <c r="AO35" s="43">
        <v>26</v>
      </c>
      <c r="AP35" s="43">
        <v>14</v>
      </c>
      <c r="AQ35" s="43">
        <v>15</v>
      </c>
      <c r="AR35" s="43">
        <v>15</v>
      </c>
      <c r="AS35" s="43">
        <v>14</v>
      </c>
      <c r="AT35" s="43">
        <v>20</v>
      </c>
      <c r="AU35" s="43">
        <v>5</v>
      </c>
      <c r="AV35" s="43">
        <v>4</v>
      </c>
      <c r="AW35" s="43">
        <v>10</v>
      </c>
      <c r="AX35" s="43">
        <v>11</v>
      </c>
      <c r="AY35" s="43">
        <v>8</v>
      </c>
      <c r="AZ35" s="43">
        <v>11</v>
      </c>
      <c r="BA35" s="43">
        <v>3</v>
      </c>
      <c r="BB35" s="43">
        <v>1</v>
      </c>
      <c r="BC35" s="43">
        <v>4</v>
      </c>
      <c r="BD35" s="43">
        <v>57</v>
      </c>
      <c r="BE35" s="136">
        <v>709</v>
      </c>
      <c r="BF35" s="134">
        <v>1169.7913644214163</v>
      </c>
      <c r="BG35" s="134">
        <v>1348.1472929936306</v>
      </c>
      <c r="BH35" s="134">
        <v>1331.2219554469928</v>
      </c>
    </row>
    <row r="36" spans="2:60" ht="12">
      <c r="B36" s="295" t="s">
        <v>21</v>
      </c>
      <c r="C36" s="307"/>
      <c r="D36" s="42">
        <v>1043</v>
      </c>
      <c r="E36" s="43">
        <v>161</v>
      </c>
      <c r="F36" s="43">
        <v>115</v>
      </c>
      <c r="G36" s="43">
        <v>31</v>
      </c>
      <c r="H36" s="43">
        <v>39</v>
      </c>
      <c r="I36" s="43">
        <v>72</v>
      </c>
      <c r="J36" s="43">
        <v>71</v>
      </c>
      <c r="K36" s="43">
        <v>55</v>
      </c>
      <c r="L36" s="43">
        <v>44</v>
      </c>
      <c r="M36" s="43">
        <v>45</v>
      </c>
      <c r="N36" s="43">
        <v>43</v>
      </c>
      <c r="O36" s="43">
        <v>26</v>
      </c>
      <c r="P36" s="43">
        <v>53</v>
      </c>
      <c r="Q36" s="43">
        <v>17</v>
      </c>
      <c r="R36" s="43">
        <v>16</v>
      </c>
      <c r="S36" s="43">
        <v>19</v>
      </c>
      <c r="T36" s="43">
        <v>14</v>
      </c>
      <c r="U36" s="43">
        <v>22</v>
      </c>
      <c r="V36" s="43">
        <v>17</v>
      </c>
      <c r="W36" s="43">
        <v>14</v>
      </c>
      <c r="X36" s="43">
        <v>22</v>
      </c>
      <c r="Y36" s="43">
        <v>15</v>
      </c>
      <c r="Z36" s="43">
        <v>21</v>
      </c>
      <c r="AA36" s="43">
        <v>6</v>
      </c>
      <c r="AB36" s="43">
        <v>10</v>
      </c>
      <c r="AC36" s="43">
        <v>8</v>
      </c>
      <c r="AD36" s="43">
        <v>7</v>
      </c>
      <c r="AE36" s="43">
        <v>7</v>
      </c>
      <c r="AF36" s="43">
        <v>9</v>
      </c>
      <c r="AG36" s="43">
        <v>3</v>
      </c>
      <c r="AH36" s="43">
        <v>6</v>
      </c>
      <c r="AI36" s="43">
        <v>7</v>
      </c>
      <c r="AJ36" s="43">
        <v>10</v>
      </c>
      <c r="AK36" s="43">
        <v>2</v>
      </c>
      <c r="AL36" s="43">
        <v>3</v>
      </c>
      <c r="AM36" s="43">
        <v>2</v>
      </c>
      <c r="AN36" s="43">
        <v>3</v>
      </c>
      <c r="AO36" s="43">
        <v>6</v>
      </c>
      <c r="AP36" s="43">
        <v>3</v>
      </c>
      <c r="AQ36" s="43">
        <v>2</v>
      </c>
      <c r="AR36" s="43">
        <v>3</v>
      </c>
      <c r="AS36" s="43">
        <v>1</v>
      </c>
      <c r="AT36" s="43">
        <v>2</v>
      </c>
      <c r="AU36" s="43">
        <v>1</v>
      </c>
      <c r="AV36" s="43">
        <v>1</v>
      </c>
      <c r="AW36" s="43">
        <v>1</v>
      </c>
      <c r="AX36" s="43">
        <v>0</v>
      </c>
      <c r="AY36" s="43">
        <v>1</v>
      </c>
      <c r="AZ36" s="43">
        <v>0</v>
      </c>
      <c r="BA36" s="43">
        <v>2</v>
      </c>
      <c r="BB36" s="43">
        <v>1</v>
      </c>
      <c r="BC36" s="43">
        <v>0</v>
      </c>
      <c r="BD36" s="43">
        <v>4</v>
      </c>
      <c r="BE36" s="136">
        <v>543</v>
      </c>
      <c r="BF36" s="134">
        <v>867.1361457334611</v>
      </c>
      <c r="BG36" s="134">
        <v>1025.422902494331</v>
      </c>
      <c r="BH36" s="134">
        <v>988.173528843551</v>
      </c>
    </row>
    <row r="37" spans="2:60" ht="12">
      <c r="B37" s="295" t="s">
        <v>22</v>
      </c>
      <c r="C37" s="307"/>
      <c r="D37" s="42">
        <v>16</v>
      </c>
      <c r="E37" s="43">
        <v>2</v>
      </c>
      <c r="F37" s="43">
        <v>0</v>
      </c>
      <c r="G37" s="43">
        <v>0</v>
      </c>
      <c r="H37" s="43">
        <v>3</v>
      </c>
      <c r="I37" s="43">
        <v>1</v>
      </c>
      <c r="J37" s="43">
        <v>0</v>
      </c>
      <c r="K37" s="43">
        <v>3</v>
      </c>
      <c r="L37" s="43">
        <v>3</v>
      </c>
      <c r="M37" s="43">
        <v>1</v>
      </c>
      <c r="N37" s="43">
        <v>0</v>
      </c>
      <c r="O37" s="43">
        <v>0</v>
      </c>
      <c r="P37" s="43">
        <v>1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1</v>
      </c>
      <c r="W37" s="43">
        <v>0</v>
      </c>
      <c r="X37" s="43">
        <v>1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136">
        <v>535</v>
      </c>
      <c r="BF37" s="134">
        <v>627.875</v>
      </c>
      <c r="BG37" s="134">
        <v>717.5714285714286</v>
      </c>
      <c r="BH37" s="134">
        <v>492.3059890080425</v>
      </c>
    </row>
    <row r="38" spans="2:60" ht="12">
      <c r="B38" s="295" t="s">
        <v>23</v>
      </c>
      <c r="C38" s="307"/>
      <c r="D38" s="201">
        <v>5</v>
      </c>
      <c r="E38" s="202">
        <v>0</v>
      </c>
      <c r="F38" s="202">
        <v>0</v>
      </c>
      <c r="G38" s="202">
        <v>0</v>
      </c>
      <c r="H38" s="202">
        <v>1</v>
      </c>
      <c r="I38" s="202">
        <v>0</v>
      </c>
      <c r="J38" s="202">
        <v>2</v>
      </c>
      <c r="K38" s="202">
        <v>0</v>
      </c>
      <c r="L38" s="202">
        <v>0</v>
      </c>
      <c r="M38" s="202">
        <v>0</v>
      </c>
      <c r="N38" s="202">
        <v>1</v>
      </c>
      <c r="O38" s="202">
        <v>0</v>
      </c>
      <c r="P38" s="202">
        <v>0</v>
      </c>
      <c r="Q38" s="202">
        <v>0</v>
      </c>
      <c r="R38" s="202">
        <v>0</v>
      </c>
      <c r="S38" s="202">
        <v>0</v>
      </c>
      <c r="T38" s="202">
        <v>0</v>
      </c>
      <c r="U38" s="202">
        <v>0</v>
      </c>
      <c r="V38" s="202">
        <v>0</v>
      </c>
      <c r="W38" s="202">
        <v>1</v>
      </c>
      <c r="X38" s="202">
        <v>0</v>
      </c>
      <c r="Y38" s="202">
        <v>0</v>
      </c>
      <c r="Z38" s="202">
        <v>0</v>
      </c>
      <c r="AA38" s="202">
        <v>0</v>
      </c>
      <c r="AB38" s="202">
        <v>0</v>
      </c>
      <c r="AC38" s="202">
        <v>0</v>
      </c>
      <c r="AD38" s="202">
        <v>0</v>
      </c>
      <c r="AE38" s="202">
        <v>0</v>
      </c>
      <c r="AF38" s="202">
        <v>0</v>
      </c>
      <c r="AG38" s="202">
        <v>0</v>
      </c>
      <c r="AH38" s="202">
        <v>0</v>
      </c>
      <c r="AI38" s="202">
        <v>0</v>
      </c>
      <c r="AJ38" s="202">
        <v>0</v>
      </c>
      <c r="AK38" s="202">
        <v>0</v>
      </c>
      <c r="AL38" s="202">
        <v>0</v>
      </c>
      <c r="AM38" s="202">
        <v>0</v>
      </c>
      <c r="AN38" s="202">
        <v>0</v>
      </c>
      <c r="AO38" s="202">
        <v>0</v>
      </c>
      <c r="AP38" s="202">
        <v>0</v>
      </c>
      <c r="AQ38" s="202">
        <v>0</v>
      </c>
      <c r="AR38" s="202">
        <v>0</v>
      </c>
      <c r="AS38" s="202">
        <v>0</v>
      </c>
      <c r="AT38" s="202">
        <v>0</v>
      </c>
      <c r="AU38" s="202">
        <v>0</v>
      </c>
      <c r="AV38" s="202">
        <v>0</v>
      </c>
      <c r="AW38" s="202">
        <v>0</v>
      </c>
      <c r="AX38" s="202">
        <v>0</v>
      </c>
      <c r="AY38" s="202">
        <v>0</v>
      </c>
      <c r="AZ38" s="202">
        <v>0</v>
      </c>
      <c r="BA38" s="202">
        <v>0</v>
      </c>
      <c r="BB38" s="202">
        <v>0</v>
      </c>
      <c r="BC38" s="202">
        <v>0</v>
      </c>
      <c r="BD38" s="202">
        <v>0</v>
      </c>
      <c r="BE38" s="136">
        <v>407</v>
      </c>
      <c r="BF38" s="134">
        <v>721.4</v>
      </c>
      <c r="BG38" s="134">
        <v>721.4</v>
      </c>
      <c r="BH38" s="115">
        <v>581.9517162102024</v>
      </c>
    </row>
    <row r="39" spans="2:60" ht="12">
      <c r="B39" s="295" t="s">
        <v>24</v>
      </c>
      <c r="C39" s="307"/>
      <c r="D39" s="201">
        <v>10</v>
      </c>
      <c r="E39" s="202">
        <v>0</v>
      </c>
      <c r="F39" s="202">
        <v>1</v>
      </c>
      <c r="G39" s="202">
        <v>0</v>
      </c>
      <c r="H39" s="202">
        <v>1</v>
      </c>
      <c r="I39" s="202">
        <v>1</v>
      </c>
      <c r="J39" s="202">
        <v>1</v>
      </c>
      <c r="K39" s="202">
        <v>0</v>
      </c>
      <c r="L39" s="202">
        <v>1</v>
      </c>
      <c r="M39" s="202">
        <v>1</v>
      </c>
      <c r="N39" s="202">
        <v>1</v>
      </c>
      <c r="O39" s="202">
        <v>0</v>
      </c>
      <c r="P39" s="202">
        <v>0</v>
      </c>
      <c r="Q39" s="202">
        <v>0</v>
      </c>
      <c r="R39" s="202">
        <v>0</v>
      </c>
      <c r="S39" s="202">
        <v>0</v>
      </c>
      <c r="T39" s="202">
        <v>1</v>
      </c>
      <c r="U39" s="202">
        <v>0</v>
      </c>
      <c r="V39" s="202">
        <v>0</v>
      </c>
      <c r="W39" s="202">
        <v>0</v>
      </c>
      <c r="X39" s="202">
        <v>1</v>
      </c>
      <c r="Y39" s="202">
        <v>0</v>
      </c>
      <c r="Z39" s="202">
        <v>0</v>
      </c>
      <c r="AA39" s="202">
        <v>0</v>
      </c>
      <c r="AB39" s="202">
        <v>0</v>
      </c>
      <c r="AC39" s="202">
        <v>0</v>
      </c>
      <c r="AD39" s="202">
        <v>0</v>
      </c>
      <c r="AE39" s="202">
        <v>0</v>
      </c>
      <c r="AF39" s="202">
        <v>0</v>
      </c>
      <c r="AG39" s="202">
        <v>0</v>
      </c>
      <c r="AH39" s="202">
        <v>0</v>
      </c>
      <c r="AI39" s="202">
        <v>1</v>
      </c>
      <c r="AJ39" s="202">
        <v>0</v>
      </c>
      <c r="AK39" s="202">
        <v>0</v>
      </c>
      <c r="AL39" s="202">
        <v>0</v>
      </c>
      <c r="AM39" s="202">
        <v>0</v>
      </c>
      <c r="AN39" s="202">
        <v>0</v>
      </c>
      <c r="AO39" s="202">
        <v>0</v>
      </c>
      <c r="AP39" s="202">
        <v>0</v>
      </c>
      <c r="AQ39" s="202">
        <v>0</v>
      </c>
      <c r="AR39" s="202">
        <v>0</v>
      </c>
      <c r="AS39" s="202">
        <v>0</v>
      </c>
      <c r="AT39" s="202">
        <v>0</v>
      </c>
      <c r="AU39" s="202">
        <v>0</v>
      </c>
      <c r="AV39" s="202">
        <v>0</v>
      </c>
      <c r="AW39" s="202">
        <v>0</v>
      </c>
      <c r="AX39" s="202">
        <v>0</v>
      </c>
      <c r="AY39" s="202">
        <v>0</v>
      </c>
      <c r="AZ39" s="202">
        <v>0</v>
      </c>
      <c r="BA39" s="202">
        <v>0</v>
      </c>
      <c r="BB39" s="202">
        <v>0</v>
      </c>
      <c r="BC39" s="202">
        <v>0</v>
      </c>
      <c r="BD39" s="202">
        <v>0</v>
      </c>
      <c r="BE39" s="136">
        <v>705</v>
      </c>
      <c r="BF39" s="134">
        <v>951.5</v>
      </c>
      <c r="BG39" s="134">
        <v>951.5</v>
      </c>
      <c r="BH39" s="115">
        <v>885.5572319794533</v>
      </c>
    </row>
    <row r="40" spans="2:60" ht="12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202">
        <v>0</v>
      </c>
      <c r="AI40" s="202">
        <v>0</v>
      </c>
      <c r="AJ40" s="202">
        <v>0</v>
      </c>
      <c r="AK40" s="202">
        <v>0</v>
      </c>
      <c r="AL40" s="202">
        <v>0</v>
      </c>
      <c r="AM40" s="202">
        <v>0</v>
      </c>
      <c r="AN40" s="202">
        <v>0</v>
      </c>
      <c r="AO40" s="202">
        <v>0</v>
      </c>
      <c r="AP40" s="202">
        <v>0</v>
      </c>
      <c r="AQ40" s="202">
        <v>0</v>
      </c>
      <c r="AR40" s="202">
        <v>0</v>
      </c>
      <c r="AS40" s="202">
        <v>0</v>
      </c>
      <c r="AT40" s="202">
        <v>0</v>
      </c>
      <c r="AU40" s="202">
        <v>0</v>
      </c>
      <c r="AV40" s="202">
        <v>0</v>
      </c>
      <c r="AW40" s="202">
        <v>0</v>
      </c>
      <c r="AX40" s="202">
        <v>0</v>
      </c>
      <c r="AY40" s="202">
        <v>0</v>
      </c>
      <c r="AZ40" s="202">
        <v>0</v>
      </c>
      <c r="BA40" s="202">
        <v>0</v>
      </c>
      <c r="BB40" s="202">
        <v>0</v>
      </c>
      <c r="BC40" s="202">
        <v>0</v>
      </c>
      <c r="BD40" s="202">
        <v>0</v>
      </c>
      <c r="BE40" s="136" t="s">
        <v>356</v>
      </c>
      <c r="BF40" s="134" t="s">
        <v>356</v>
      </c>
      <c r="BG40" s="134" t="s">
        <v>356</v>
      </c>
      <c r="BH40" s="134" t="s">
        <v>356</v>
      </c>
    </row>
    <row r="41" spans="2:60" ht="12">
      <c r="B41" s="295" t="s">
        <v>26</v>
      </c>
      <c r="C41" s="307"/>
      <c r="D41" s="201">
        <v>10</v>
      </c>
      <c r="E41" s="202">
        <v>2</v>
      </c>
      <c r="F41" s="202">
        <v>0</v>
      </c>
      <c r="G41" s="202">
        <v>0</v>
      </c>
      <c r="H41" s="202">
        <v>1</v>
      </c>
      <c r="I41" s="202">
        <v>2</v>
      </c>
      <c r="J41" s="202">
        <v>1</v>
      </c>
      <c r="K41" s="202">
        <v>1</v>
      </c>
      <c r="L41" s="202">
        <v>2</v>
      </c>
      <c r="M41" s="202">
        <v>0</v>
      </c>
      <c r="N41" s="202">
        <v>0</v>
      </c>
      <c r="O41" s="202">
        <v>1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202">
        <v>0</v>
      </c>
      <c r="AB41" s="202">
        <v>0</v>
      </c>
      <c r="AC41" s="202">
        <v>0</v>
      </c>
      <c r="AD41" s="202">
        <v>0</v>
      </c>
      <c r="AE41" s="202">
        <v>0</v>
      </c>
      <c r="AF41" s="202">
        <v>0</v>
      </c>
      <c r="AG41" s="202">
        <v>0</v>
      </c>
      <c r="AH41" s="202">
        <v>0</v>
      </c>
      <c r="AI41" s="202">
        <v>0</v>
      </c>
      <c r="AJ41" s="202">
        <v>0</v>
      </c>
      <c r="AK41" s="202">
        <v>0</v>
      </c>
      <c r="AL41" s="202">
        <v>0</v>
      </c>
      <c r="AM41" s="202">
        <v>0</v>
      </c>
      <c r="AN41" s="202">
        <v>0</v>
      </c>
      <c r="AO41" s="202">
        <v>0</v>
      </c>
      <c r="AP41" s="202">
        <v>0</v>
      </c>
      <c r="AQ41" s="202">
        <v>0</v>
      </c>
      <c r="AR41" s="202">
        <v>0</v>
      </c>
      <c r="AS41" s="202">
        <v>0</v>
      </c>
      <c r="AT41" s="202">
        <v>0</v>
      </c>
      <c r="AU41" s="202">
        <v>0</v>
      </c>
      <c r="AV41" s="202">
        <v>0</v>
      </c>
      <c r="AW41" s="202">
        <v>0</v>
      </c>
      <c r="AX41" s="202">
        <v>0</v>
      </c>
      <c r="AY41" s="202">
        <v>0</v>
      </c>
      <c r="AZ41" s="202">
        <v>0</v>
      </c>
      <c r="BA41" s="202">
        <v>0</v>
      </c>
      <c r="BB41" s="202">
        <v>0</v>
      </c>
      <c r="BC41" s="202">
        <v>0</v>
      </c>
      <c r="BD41" s="202">
        <v>0</v>
      </c>
      <c r="BE41" s="136">
        <v>375</v>
      </c>
      <c r="BF41" s="134">
        <v>403</v>
      </c>
      <c r="BG41" s="134">
        <v>503.75</v>
      </c>
      <c r="BH41" s="115">
        <v>219.41073681242545</v>
      </c>
    </row>
    <row r="42" spans="2:60" ht="12">
      <c r="B42" s="295" t="s">
        <v>27</v>
      </c>
      <c r="C42" s="307"/>
      <c r="D42" s="201">
        <v>20</v>
      </c>
      <c r="E42" s="202">
        <v>0</v>
      </c>
      <c r="F42" s="202">
        <v>1</v>
      </c>
      <c r="G42" s="202">
        <v>0</v>
      </c>
      <c r="H42" s="202">
        <v>3</v>
      </c>
      <c r="I42" s="202">
        <v>3</v>
      </c>
      <c r="J42" s="202">
        <v>2</v>
      </c>
      <c r="K42" s="202">
        <v>1</v>
      </c>
      <c r="L42" s="202">
        <v>2</v>
      </c>
      <c r="M42" s="202">
        <v>1</v>
      </c>
      <c r="N42" s="202">
        <v>0</v>
      </c>
      <c r="O42" s="202">
        <v>1</v>
      </c>
      <c r="P42" s="202">
        <v>1</v>
      </c>
      <c r="Q42" s="202">
        <v>1</v>
      </c>
      <c r="R42" s="202">
        <v>0</v>
      </c>
      <c r="S42" s="202">
        <v>0</v>
      </c>
      <c r="T42" s="202">
        <v>1</v>
      </c>
      <c r="U42" s="202">
        <v>0</v>
      </c>
      <c r="V42" s="202">
        <v>1</v>
      </c>
      <c r="W42" s="202">
        <v>0</v>
      </c>
      <c r="X42" s="202">
        <v>1</v>
      </c>
      <c r="Y42" s="202">
        <v>0</v>
      </c>
      <c r="Z42" s="202">
        <v>0</v>
      </c>
      <c r="AA42" s="202">
        <v>0</v>
      </c>
      <c r="AB42" s="202">
        <v>0</v>
      </c>
      <c r="AC42" s="202">
        <v>0</v>
      </c>
      <c r="AD42" s="202">
        <v>0</v>
      </c>
      <c r="AE42" s="202">
        <v>0</v>
      </c>
      <c r="AF42" s="202">
        <v>0</v>
      </c>
      <c r="AG42" s="202">
        <v>1</v>
      </c>
      <c r="AH42" s="202">
        <v>0</v>
      </c>
      <c r="AI42" s="202">
        <v>0</v>
      </c>
      <c r="AJ42" s="202">
        <v>0</v>
      </c>
      <c r="AK42" s="202">
        <v>0</v>
      </c>
      <c r="AL42" s="202">
        <v>0</v>
      </c>
      <c r="AM42" s="202">
        <v>0</v>
      </c>
      <c r="AN42" s="202">
        <v>0</v>
      </c>
      <c r="AO42" s="202">
        <v>0</v>
      </c>
      <c r="AP42" s="202">
        <v>0</v>
      </c>
      <c r="AQ42" s="202">
        <v>0</v>
      </c>
      <c r="AR42" s="202">
        <v>0</v>
      </c>
      <c r="AS42" s="202">
        <v>0</v>
      </c>
      <c r="AT42" s="202">
        <v>0</v>
      </c>
      <c r="AU42" s="202">
        <v>0</v>
      </c>
      <c r="AV42" s="202">
        <v>0</v>
      </c>
      <c r="AW42" s="202">
        <v>0</v>
      </c>
      <c r="AX42" s="202">
        <v>0</v>
      </c>
      <c r="AY42" s="202">
        <v>0</v>
      </c>
      <c r="AZ42" s="202">
        <v>0</v>
      </c>
      <c r="BA42" s="202">
        <v>0</v>
      </c>
      <c r="BB42" s="202">
        <v>0</v>
      </c>
      <c r="BC42" s="202">
        <v>0</v>
      </c>
      <c r="BD42" s="202">
        <v>0</v>
      </c>
      <c r="BE42" s="136">
        <v>590</v>
      </c>
      <c r="BF42" s="134">
        <v>815.55</v>
      </c>
      <c r="BG42" s="134">
        <v>815.55</v>
      </c>
      <c r="BH42" s="134">
        <v>677.1347121666801</v>
      </c>
    </row>
    <row r="43" spans="2:60" ht="12">
      <c r="B43" s="295" t="s">
        <v>28</v>
      </c>
      <c r="C43" s="307"/>
      <c r="D43" s="201">
        <v>12</v>
      </c>
      <c r="E43" s="202">
        <v>2</v>
      </c>
      <c r="F43" s="202">
        <v>2</v>
      </c>
      <c r="G43" s="202">
        <v>0</v>
      </c>
      <c r="H43" s="202">
        <v>0</v>
      </c>
      <c r="I43" s="202">
        <v>4</v>
      </c>
      <c r="J43" s="202">
        <v>0</v>
      </c>
      <c r="K43" s="202">
        <v>0</v>
      </c>
      <c r="L43" s="202">
        <v>2</v>
      </c>
      <c r="M43" s="202">
        <v>0</v>
      </c>
      <c r="N43" s="202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202">
        <v>1</v>
      </c>
      <c r="V43" s="202">
        <v>0</v>
      </c>
      <c r="W43" s="202">
        <v>0</v>
      </c>
      <c r="X43" s="202">
        <v>0</v>
      </c>
      <c r="Y43" s="202">
        <v>0</v>
      </c>
      <c r="Z43" s="202">
        <v>1</v>
      </c>
      <c r="AA43" s="202">
        <v>0</v>
      </c>
      <c r="AB43" s="202">
        <v>0</v>
      </c>
      <c r="AC43" s="202">
        <v>0</v>
      </c>
      <c r="AD43" s="202">
        <v>0</v>
      </c>
      <c r="AE43" s="202">
        <v>0</v>
      </c>
      <c r="AF43" s="202">
        <v>0</v>
      </c>
      <c r="AG43" s="202">
        <v>0</v>
      </c>
      <c r="AH43" s="202">
        <v>0</v>
      </c>
      <c r="AI43" s="202">
        <v>0</v>
      </c>
      <c r="AJ43" s="202">
        <v>0</v>
      </c>
      <c r="AK43" s="202">
        <v>0</v>
      </c>
      <c r="AL43" s="202">
        <v>0</v>
      </c>
      <c r="AM43" s="202">
        <v>0</v>
      </c>
      <c r="AN43" s="202">
        <v>0</v>
      </c>
      <c r="AO43" s="202">
        <v>0</v>
      </c>
      <c r="AP43" s="202">
        <v>0</v>
      </c>
      <c r="AQ43" s="202">
        <v>0</v>
      </c>
      <c r="AR43" s="202">
        <v>0</v>
      </c>
      <c r="AS43" s="202">
        <v>0</v>
      </c>
      <c r="AT43" s="202">
        <v>0</v>
      </c>
      <c r="AU43" s="202">
        <v>0</v>
      </c>
      <c r="AV43" s="202">
        <v>0</v>
      </c>
      <c r="AW43" s="202">
        <v>0</v>
      </c>
      <c r="AX43" s="202">
        <v>0</v>
      </c>
      <c r="AY43" s="202">
        <v>0</v>
      </c>
      <c r="AZ43" s="202">
        <v>0</v>
      </c>
      <c r="BA43" s="202">
        <v>0</v>
      </c>
      <c r="BB43" s="202">
        <v>0</v>
      </c>
      <c r="BC43" s="202">
        <v>0</v>
      </c>
      <c r="BD43" s="202">
        <v>0</v>
      </c>
      <c r="BE43" s="136">
        <v>360</v>
      </c>
      <c r="BF43" s="134">
        <v>525</v>
      </c>
      <c r="BG43" s="134">
        <v>630</v>
      </c>
      <c r="BH43" s="134">
        <v>633.315613787207</v>
      </c>
    </row>
    <row r="44" spans="2:60" ht="12">
      <c r="B44" s="295" t="s">
        <v>29</v>
      </c>
      <c r="C44" s="307"/>
      <c r="D44" s="42">
        <v>74</v>
      </c>
      <c r="E44" s="43">
        <v>14</v>
      </c>
      <c r="F44" s="43">
        <v>4</v>
      </c>
      <c r="G44" s="43">
        <v>3</v>
      </c>
      <c r="H44" s="43">
        <v>4</v>
      </c>
      <c r="I44" s="43">
        <v>6</v>
      </c>
      <c r="J44" s="43">
        <v>5</v>
      </c>
      <c r="K44" s="43">
        <v>4</v>
      </c>
      <c r="L44" s="43">
        <v>2</v>
      </c>
      <c r="M44" s="43">
        <v>3</v>
      </c>
      <c r="N44" s="43">
        <v>5</v>
      </c>
      <c r="O44" s="43">
        <v>2</v>
      </c>
      <c r="P44" s="43">
        <v>5</v>
      </c>
      <c r="Q44" s="43">
        <v>1</v>
      </c>
      <c r="R44" s="43">
        <v>2</v>
      </c>
      <c r="S44" s="43">
        <v>4</v>
      </c>
      <c r="T44" s="43">
        <v>1</v>
      </c>
      <c r="U44" s="43">
        <v>2</v>
      </c>
      <c r="V44" s="43">
        <v>0</v>
      </c>
      <c r="W44" s="43">
        <v>1</v>
      </c>
      <c r="X44" s="43">
        <v>0</v>
      </c>
      <c r="Y44" s="43">
        <v>1</v>
      </c>
      <c r="Z44" s="43">
        <v>1</v>
      </c>
      <c r="AA44" s="43">
        <v>0</v>
      </c>
      <c r="AB44" s="43">
        <v>0</v>
      </c>
      <c r="AC44" s="43">
        <v>1</v>
      </c>
      <c r="AD44" s="43">
        <v>1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1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1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136">
        <v>500</v>
      </c>
      <c r="BF44" s="134">
        <v>747.1486486486486</v>
      </c>
      <c r="BG44" s="134">
        <v>921.4833333333333</v>
      </c>
      <c r="BH44" s="134">
        <v>853.1864400073583</v>
      </c>
    </row>
    <row r="45" spans="2:60" ht="12">
      <c r="B45" s="295" t="s">
        <v>30</v>
      </c>
      <c r="C45" s="307"/>
      <c r="D45" s="42">
        <v>364</v>
      </c>
      <c r="E45" s="43">
        <v>90</v>
      </c>
      <c r="F45" s="43">
        <v>22</v>
      </c>
      <c r="G45" s="43">
        <v>14</v>
      </c>
      <c r="H45" s="43">
        <v>21</v>
      </c>
      <c r="I45" s="43">
        <v>33</v>
      </c>
      <c r="J45" s="43">
        <v>22</v>
      </c>
      <c r="K45" s="43">
        <v>10</v>
      </c>
      <c r="L45" s="43">
        <v>16</v>
      </c>
      <c r="M45" s="43">
        <v>9</v>
      </c>
      <c r="N45" s="43">
        <v>14</v>
      </c>
      <c r="O45" s="43">
        <v>9</v>
      </c>
      <c r="P45" s="43">
        <v>15</v>
      </c>
      <c r="Q45" s="43">
        <v>5</v>
      </c>
      <c r="R45" s="43">
        <v>4</v>
      </c>
      <c r="S45" s="43">
        <v>11</v>
      </c>
      <c r="T45" s="43">
        <v>3</v>
      </c>
      <c r="U45" s="43">
        <v>9</v>
      </c>
      <c r="V45" s="43">
        <v>5</v>
      </c>
      <c r="W45" s="43">
        <v>2</v>
      </c>
      <c r="X45" s="43">
        <v>8</v>
      </c>
      <c r="Y45" s="43">
        <v>8</v>
      </c>
      <c r="Z45" s="43">
        <v>6</v>
      </c>
      <c r="AA45" s="43">
        <v>3</v>
      </c>
      <c r="AB45" s="43">
        <v>4</v>
      </c>
      <c r="AC45" s="43">
        <v>6</v>
      </c>
      <c r="AD45" s="43">
        <v>3</v>
      </c>
      <c r="AE45" s="43">
        <v>1</v>
      </c>
      <c r="AF45" s="43">
        <v>0</v>
      </c>
      <c r="AG45" s="43">
        <v>4</v>
      </c>
      <c r="AH45" s="43">
        <v>0</v>
      </c>
      <c r="AI45" s="43">
        <v>0</v>
      </c>
      <c r="AJ45" s="43">
        <v>3</v>
      </c>
      <c r="AK45" s="43">
        <v>2</v>
      </c>
      <c r="AL45" s="43">
        <v>0</v>
      </c>
      <c r="AM45" s="43">
        <v>0</v>
      </c>
      <c r="AN45" s="43">
        <v>0</v>
      </c>
      <c r="AO45" s="43">
        <v>0</v>
      </c>
      <c r="AP45" s="43">
        <v>2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136">
        <v>400</v>
      </c>
      <c r="BF45" s="134">
        <v>706.9368131868132</v>
      </c>
      <c r="BG45" s="134">
        <v>939.1423357664233</v>
      </c>
      <c r="BH45" s="134">
        <v>796.2679097275761</v>
      </c>
    </row>
    <row r="46" spans="2:60" ht="12">
      <c r="B46" s="295" t="s">
        <v>31</v>
      </c>
      <c r="C46" s="307"/>
      <c r="D46" s="201">
        <v>7</v>
      </c>
      <c r="E46" s="202">
        <v>1</v>
      </c>
      <c r="F46" s="202">
        <v>0</v>
      </c>
      <c r="G46" s="202">
        <v>0</v>
      </c>
      <c r="H46" s="202">
        <v>1</v>
      </c>
      <c r="I46" s="202">
        <v>2</v>
      </c>
      <c r="J46" s="202">
        <v>1</v>
      </c>
      <c r="K46" s="202">
        <v>0</v>
      </c>
      <c r="L46" s="202">
        <v>0</v>
      </c>
      <c r="M46" s="202">
        <v>1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202">
        <v>0</v>
      </c>
      <c r="AB46" s="202">
        <v>0</v>
      </c>
      <c r="AC46" s="202">
        <v>0</v>
      </c>
      <c r="AD46" s="202">
        <v>0</v>
      </c>
      <c r="AE46" s="202">
        <v>1</v>
      </c>
      <c r="AF46" s="202">
        <v>0</v>
      </c>
      <c r="AG46" s="202">
        <v>0</v>
      </c>
      <c r="AH46" s="202">
        <v>0</v>
      </c>
      <c r="AI46" s="202">
        <v>0</v>
      </c>
      <c r="AJ46" s="202">
        <v>0</v>
      </c>
      <c r="AK46" s="202">
        <v>0</v>
      </c>
      <c r="AL46" s="202">
        <v>0</v>
      </c>
      <c r="AM46" s="202">
        <v>0</v>
      </c>
      <c r="AN46" s="202">
        <v>0</v>
      </c>
      <c r="AO46" s="202">
        <v>0</v>
      </c>
      <c r="AP46" s="202">
        <v>0</v>
      </c>
      <c r="AQ46" s="202">
        <v>0</v>
      </c>
      <c r="AR46" s="202">
        <v>0</v>
      </c>
      <c r="AS46" s="202">
        <v>0</v>
      </c>
      <c r="AT46" s="202">
        <v>0</v>
      </c>
      <c r="AU46" s="202">
        <v>0</v>
      </c>
      <c r="AV46" s="202">
        <v>0</v>
      </c>
      <c r="AW46" s="202">
        <v>0</v>
      </c>
      <c r="AX46" s="202">
        <v>0</v>
      </c>
      <c r="AY46" s="202">
        <v>0</v>
      </c>
      <c r="AZ46" s="202">
        <v>0</v>
      </c>
      <c r="BA46" s="202">
        <v>0</v>
      </c>
      <c r="BB46" s="202">
        <v>0</v>
      </c>
      <c r="BC46" s="202">
        <v>0</v>
      </c>
      <c r="BD46" s="202">
        <v>0</v>
      </c>
      <c r="BE46" s="136">
        <v>320</v>
      </c>
      <c r="BF46" s="134">
        <v>666.4285714285714</v>
      </c>
      <c r="BG46" s="134">
        <v>777.5</v>
      </c>
      <c r="BH46" s="134">
        <v>900.2985615894319</v>
      </c>
    </row>
    <row r="47" spans="2:60" ht="12">
      <c r="B47" s="295" t="s">
        <v>32</v>
      </c>
      <c r="C47" s="307"/>
      <c r="D47" s="201">
        <v>61</v>
      </c>
      <c r="E47" s="202">
        <v>12</v>
      </c>
      <c r="F47" s="202">
        <v>16</v>
      </c>
      <c r="G47" s="202">
        <v>1</v>
      </c>
      <c r="H47" s="202">
        <v>3</v>
      </c>
      <c r="I47" s="202">
        <v>4</v>
      </c>
      <c r="J47" s="202">
        <v>4</v>
      </c>
      <c r="K47" s="202">
        <v>0</v>
      </c>
      <c r="L47" s="202">
        <v>3</v>
      </c>
      <c r="M47" s="202">
        <v>2</v>
      </c>
      <c r="N47" s="202">
        <v>0</v>
      </c>
      <c r="O47" s="202">
        <v>0</v>
      </c>
      <c r="P47" s="202">
        <v>2</v>
      </c>
      <c r="Q47" s="202">
        <v>0</v>
      </c>
      <c r="R47" s="202">
        <v>2</v>
      </c>
      <c r="S47" s="202">
        <v>4</v>
      </c>
      <c r="T47" s="202">
        <v>0</v>
      </c>
      <c r="U47" s="202">
        <v>2</v>
      </c>
      <c r="V47" s="202">
        <v>1</v>
      </c>
      <c r="W47" s="202">
        <v>1</v>
      </c>
      <c r="X47" s="202">
        <v>0</v>
      </c>
      <c r="Y47" s="202">
        <v>0</v>
      </c>
      <c r="Z47" s="202">
        <v>0</v>
      </c>
      <c r="AA47" s="202">
        <v>1</v>
      </c>
      <c r="AB47" s="202">
        <v>2</v>
      </c>
      <c r="AC47" s="202">
        <v>0</v>
      </c>
      <c r="AD47" s="202">
        <v>0</v>
      </c>
      <c r="AE47" s="202">
        <v>0</v>
      </c>
      <c r="AF47" s="202">
        <v>0</v>
      </c>
      <c r="AG47" s="202">
        <v>0</v>
      </c>
      <c r="AH47" s="202">
        <v>0</v>
      </c>
      <c r="AI47" s="202">
        <v>0</v>
      </c>
      <c r="AJ47" s="202">
        <v>0</v>
      </c>
      <c r="AK47" s="202">
        <v>0</v>
      </c>
      <c r="AL47" s="202">
        <v>1</v>
      </c>
      <c r="AM47" s="202">
        <v>0</v>
      </c>
      <c r="AN47" s="202">
        <v>0</v>
      </c>
      <c r="AO47" s="202">
        <v>0</v>
      </c>
      <c r="AP47" s="202">
        <v>0</v>
      </c>
      <c r="AQ47" s="202">
        <v>0</v>
      </c>
      <c r="AR47" s="202">
        <v>0</v>
      </c>
      <c r="AS47" s="202">
        <v>0</v>
      </c>
      <c r="AT47" s="202">
        <v>0</v>
      </c>
      <c r="AU47" s="202">
        <v>0</v>
      </c>
      <c r="AV47" s="202">
        <v>0</v>
      </c>
      <c r="AW47" s="202">
        <v>0</v>
      </c>
      <c r="AX47" s="202">
        <v>0</v>
      </c>
      <c r="AY47" s="202">
        <v>0</v>
      </c>
      <c r="AZ47" s="202">
        <v>0</v>
      </c>
      <c r="BA47" s="202">
        <v>0</v>
      </c>
      <c r="BB47" s="202">
        <v>0</v>
      </c>
      <c r="BC47" s="202">
        <v>0</v>
      </c>
      <c r="BD47" s="202">
        <v>0</v>
      </c>
      <c r="BE47" s="136">
        <v>278</v>
      </c>
      <c r="BF47" s="134">
        <v>554.7377049180328</v>
      </c>
      <c r="BG47" s="134">
        <v>690.5918367346939</v>
      </c>
      <c r="BH47" s="134">
        <v>766.9150300165632</v>
      </c>
    </row>
    <row r="48" spans="2:60" ht="12">
      <c r="B48" s="295" t="s">
        <v>33</v>
      </c>
      <c r="C48" s="307"/>
      <c r="D48" s="42">
        <v>150</v>
      </c>
      <c r="E48" s="43">
        <v>21</v>
      </c>
      <c r="F48" s="43">
        <v>6</v>
      </c>
      <c r="G48" s="43">
        <v>5</v>
      </c>
      <c r="H48" s="43">
        <v>6</v>
      </c>
      <c r="I48" s="43">
        <v>6</v>
      </c>
      <c r="J48" s="43">
        <v>10</v>
      </c>
      <c r="K48" s="43">
        <v>7</v>
      </c>
      <c r="L48" s="43">
        <v>7</v>
      </c>
      <c r="M48" s="43">
        <v>6</v>
      </c>
      <c r="N48" s="43">
        <v>5</v>
      </c>
      <c r="O48" s="43">
        <v>7</v>
      </c>
      <c r="P48" s="43">
        <v>9</v>
      </c>
      <c r="Q48" s="43">
        <v>3</v>
      </c>
      <c r="R48" s="43">
        <v>3</v>
      </c>
      <c r="S48" s="43">
        <v>3</v>
      </c>
      <c r="T48" s="43">
        <v>2</v>
      </c>
      <c r="U48" s="43">
        <v>4</v>
      </c>
      <c r="V48" s="43">
        <v>2</v>
      </c>
      <c r="W48" s="43">
        <v>1</v>
      </c>
      <c r="X48" s="43">
        <v>9</v>
      </c>
      <c r="Y48" s="43">
        <v>3</v>
      </c>
      <c r="Z48" s="43">
        <v>8</v>
      </c>
      <c r="AA48" s="43">
        <v>1</v>
      </c>
      <c r="AB48" s="43">
        <v>3</v>
      </c>
      <c r="AC48" s="43">
        <v>1</v>
      </c>
      <c r="AD48" s="43">
        <v>0</v>
      </c>
      <c r="AE48" s="43">
        <v>0</v>
      </c>
      <c r="AF48" s="43">
        <v>1</v>
      </c>
      <c r="AG48" s="43">
        <v>0</v>
      </c>
      <c r="AH48" s="43">
        <v>2</v>
      </c>
      <c r="AI48" s="43">
        <v>2</v>
      </c>
      <c r="AJ48" s="43">
        <v>1</v>
      </c>
      <c r="AK48" s="43">
        <v>0</v>
      </c>
      <c r="AL48" s="43">
        <v>2</v>
      </c>
      <c r="AM48" s="43">
        <v>0</v>
      </c>
      <c r="AN48" s="43">
        <v>0</v>
      </c>
      <c r="AO48" s="43">
        <v>0</v>
      </c>
      <c r="AP48" s="43">
        <v>1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1</v>
      </c>
      <c r="BD48" s="43">
        <v>2</v>
      </c>
      <c r="BE48" s="136">
        <v>825</v>
      </c>
      <c r="BF48" s="134">
        <v>1078.4333333333334</v>
      </c>
      <c r="BG48" s="134">
        <v>1253.9922480620155</v>
      </c>
      <c r="BH48" s="134">
        <v>1097.667032392764</v>
      </c>
    </row>
    <row r="49" spans="2:60" ht="12">
      <c r="B49" s="295" t="s">
        <v>34</v>
      </c>
      <c r="C49" s="307"/>
      <c r="D49" s="42">
        <v>1336</v>
      </c>
      <c r="E49" s="43">
        <v>315</v>
      </c>
      <c r="F49" s="43">
        <v>85</v>
      </c>
      <c r="G49" s="43">
        <v>44</v>
      </c>
      <c r="H49" s="43">
        <v>48</v>
      </c>
      <c r="I49" s="43">
        <v>139</v>
      </c>
      <c r="J49" s="43">
        <v>100</v>
      </c>
      <c r="K49" s="43">
        <v>75</v>
      </c>
      <c r="L49" s="43">
        <v>37</v>
      </c>
      <c r="M49" s="43">
        <v>38</v>
      </c>
      <c r="N49" s="43">
        <v>48</v>
      </c>
      <c r="O49" s="43">
        <v>19</v>
      </c>
      <c r="P49" s="43">
        <v>70</v>
      </c>
      <c r="Q49" s="43">
        <v>29</v>
      </c>
      <c r="R49" s="43">
        <v>17</v>
      </c>
      <c r="S49" s="43">
        <v>23</v>
      </c>
      <c r="T49" s="43">
        <v>22</v>
      </c>
      <c r="U49" s="43">
        <v>24</v>
      </c>
      <c r="V49" s="43">
        <v>17</v>
      </c>
      <c r="W49" s="43">
        <v>20</v>
      </c>
      <c r="X49" s="43">
        <v>26</v>
      </c>
      <c r="Y49" s="43">
        <v>15</v>
      </c>
      <c r="Z49" s="43">
        <v>28</v>
      </c>
      <c r="AA49" s="43">
        <v>8</v>
      </c>
      <c r="AB49" s="43">
        <v>9</v>
      </c>
      <c r="AC49" s="43">
        <v>11</v>
      </c>
      <c r="AD49" s="43">
        <v>8</v>
      </c>
      <c r="AE49" s="43">
        <v>9</v>
      </c>
      <c r="AF49" s="43">
        <v>7</v>
      </c>
      <c r="AG49" s="43">
        <v>5</v>
      </c>
      <c r="AH49" s="43">
        <v>3</v>
      </c>
      <c r="AI49" s="43">
        <v>7</v>
      </c>
      <c r="AJ49" s="43">
        <v>7</v>
      </c>
      <c r="AK49" s="43">
        <v>4</v>
      </c>
      <c r="AL49" s="43">
        <v>1</v>
      </c>
      <c r="AM49" s="43">
        <v>3</v>
      </c>
      <c r="AN49" s="43">
        <v>3</v>
      </c>
      <c r="AO49" s="43">
        <v>1</v>
      </c>
      <c r="AP49" s="43">
        <v>1</v>
      </c>
      <c r="AQ49" s="43">
        <v>1</v>
      </c>
      <c r="AR49" s="43">
        <v>1</v>
      </c>
      <c r="AS49" s="43">
        <v>0</v>
      </c>
      <c r="AT49" s="43">
        <v>1</v>
      </c>
      <c r="AU49" s="43">
        <v>3</v>
      </c>
      <c r="AV49" s="43">
        <v>0</v>
      </c>
      <c r="AW49" s="43">
        <v>1</v>
      </c>
      <c r="AX49" s="43">
        <v>0</v>
      </c>
      <c r="AY49" s="43">
        <v>1</v>
      </c>
      <c r="AZ49" s="43">
        <v>0</v>
      </c>
      <c r="BA49" s="43">
        <v>1</v>
      </c>
      <c r="BB49" s="43">
        <v>0</v>
      </c>
      <c r="BC49" s="43">
        <v>0</v>
      </c>
      <c r="BD49" s="43">
        <v>1</v>
      </c>
      <c r="BE49" s="136">
        <v>422</v>
      </c>
      <c r="BF49" s="134">
        <v>718.1938622754491</v>
      </c>
      <c r="BG49" s="134">
        <v>939.7717923604309</v>
      </c>
      <c r="BH49" s="134">
        <v>838.4894435172239</v>
      </c>
    </row>
    <row r="50" spans="2:60" ht="12">
      <c r="B50" s="295" t="s">
        <v>35</v>
      </c>
      <c r="C50" s="307"/>
      <c r="D50" s="42">
        <v>550</v>
      </c>
      <c r="E50" s="43">
        <v>89</v>
      </c>
      <c r="F50" s="43">
        <v>33</v>
      </c>
      <c r="G50" s="43">
        <v>20</v>
      </c>
      <c r="H50" s="43">
        <v>30</v>
      </c>
      <c r="I50" s="43">
        <v>60</v>
      </c>
      <c r="J50" s="43">
        <v>43</v>
      </c>
      <c r="K50" s="43">
        <v>22</v>
      </c>
      <c r="L50" s="43">
        <v>11</v>
      </c>
      <c r="M50" s="43">
        <v>22</v>
      </c>
      <c r="N50" s="43">
        <v>18</v>
      </c>
      <c r="O50" s="43">
        <v>13</v>
      </c>
      <c r="P50" s="43">
        <v>25</v>
      </c>
      <c r="Q50" s="43">
        <v>15</v>
      </c>
      <c r="R50" s="43">
        <v>11</v>
      </c>
      <c r="S50" s="43">
        <v>10</v>
      </c>
      <c r="T50" s="43">
        <v>12</v>
      </c>
      <c r="U50" s="43">
        <v>15</v>
      </c>
      <c r="V50" s="43">
        <v>2</v>
      </c>
      <c r="W50" s="43">
        <v>8</v>
      </c>
      <c r="X50" s="43">
        <v>7</v>
      </c>
      <c r="Y50" s="43">
        <v>9</v>
      </c>
      <c r="Z50" s="43">
        <v>7</v>
      </c>
      <c r="AA50" s="43">
        <v>6</v>
      </c>
      <c r="AB50" s="43">
        <v>6</v>
      </c>
      <c r="AC50" s="43">
        <v>7</v>
      </c>
      <c r="AD50" s="43">
        <v>5</v>
      </c>
      <c r="AE50" s="43">
        <v>4</v>
      </c>
      <c r="AF50" s="43">
        <v>7</v>
      </c>
      <c r="AG50" s="43">
        <v>3</v>
      </c>
      <c r="AH50" s="43">
        <v>1</v>
      </c>
      <c r="AI50" s="43">
        <v>5</v>
      </c>
      <c r="AJ50" s="43">
        <v>6</v>
      </c>
      <c r="AK50" s="43">
        <v>5</v>
      </c>
      <c r="AL50" s="43">
        <v>1</v>
      </c>
      <c r="AM50" s="43">
        <v>3</v>
      </c>
      <c r="AN50" s="43">
        <v>1</v>
      </c>
      <c r="AO50" s="43">
        <v>1</v>
      </c>
      <c r="AP50" s="43">
        <v>1</v>
      </c>
      <c r="AQ50" s="43">
        <v>1</v>
      </c>
      <c r="AR50" s="43">
        <v>0</v>
      </c>
      <c r="AS50" s="43">
        <v>0</v>
      </c>
      <c r="AT50" s="43">
        <v>0</v>
      </c>
      <c r="AU50" s="43">
        <v>1</v>
      </c>
      <c r="AV50" s="43">
        <v>0</v>
      </c>
      <c r="AW50" s="43">
        <v>2</v>
      </c>
      <c r="AX50" s="43">
        <v>0</v>
      </c>
      <c r="AY50" s="43">
        <v>0</v>
      </c>
      <c r="AZ50" s="43">
        <v>1</v>
      </c>
      <c r="BA50" s="43">
        <v>0</v>
      </c>
      <c r="BB50" s="43">
        <v>0</v>
      </c>
      <c r="BC50" s="43">
        <v>0</v>
      </c>
      <c r="BD50" s="43">
        <v>1</v>
      </c>
      <c r="BE50" s="136">
        <v>499</v>
      </c>
      <c r="BF50" s="134">
        <v>871.38</v>
      </c>
      <c r="BG50" s="134">
        <v>1039.6073752711497</v>
      </c>
      <c r="BH50" s="134">
        <v>937.9350653510361</v>
      </c>
    </row>
    <row r="51" spans="2:60" ht="12">
      <c r="B51" s="295" t="s">
        <v>36</v>
      </c>
      <c r="C51" s="307"/>
      <c r="D51" s="201">
        <v>23</v>
      </c>
      <c r="E51" s="202">
        <v>7</v>
      </c>
      <c r="F51" s="202">
        <v>1</v>
      </c>
      <c r="G51" s="202">
        <v>0</v>
      </c>
      <c r="H51" s="202">
        <v>0</v>
      </c>
      <c r="I51" s="202">
        <v>2</v>
      </c>
      <c r="J51" s="202">
        <v>1</v>
      </c>
      <c r="K51" s="202">
        <v>0</v>
      </c>
      <c r="L51" s="202">
        <v>1</v>
      </c>
      <c r="M51" s="202">
        <v>2</v>
      </c>
      <c r="N51" s="202">
        <v>1</v>
      </c>
      <c r="O51" s="202">
        <v>0</v>
      </c>
      <c r="P51" s="202">
        <v>2</v>
      </c>
      <c r="Q51" s="202">
        <v>1</v>
      </c>
      <c r="R51" s="202">
        <v>0</v>
      </c>
      <c r="S51" s="202">
        <v>0</v>
      </c>
      <c r="T51" s="202">
        <v>2</v>
      </c>
      <c r="U51" s="202">
        <v>0</v>
      </c>
      <c r="V51" s="202">
        <v>0</v>
      </c>
      <c r="W51" s="202">
        <v>0</v>
      </c>
      <c r="X51" s="202">
        <v>0</v>
      </c>
      <c r="Y51" s="202">
        <v>0</v>
      </c>
      <c r="Z51" s="202">
        <v>1</v>
      </c>
      <c r="AA51" s="202">
        <v>0</v>
      </c>
      <c r="AB51" s="202">
        <v>0</v>
      </c>
      <c r="AC51" s="202">
        <v>1</v>
      </c>
      <c r="AD51" s="202">
        <v>0</v>
      </c>
      <c r="AE51" s="202">
        <v>0</v>
      </c>
      <c r="AF51" s="202">
        <v>0</v>
      </c>
      <c r="AG51" s="202">
        <v>0</v>
      </c>
      <c r="AH51" s="202">
        <v>0</v>
      </c>
      <c r="AI51" s="202">
        <v>0</v>
      </c>
      <c r="AJ51" s="202">
        <v>0</v>
      </c>
      <c r="AK51" s="202">
        <v>0</v>
      </c>
      <c r="AL51" s="202">
        <v>0</v>
      </c>
      <c r="AM51" s="202">
        <v>0</v>
      </c>
      <c r="AN51" s="202">
        <v>0</v>
      </c>
      <c r="AO51" s="202">
        <v>0</v>
      </c>
      <c r="AP51" s="202">
        <v>1</v>
      </c>
      <c r="AQ51" s="202">
        <v>0</v>
      </c>
      <c r="AR51" s="202">
        <v>0</v>
      </c>
      <c r="AS51" s="202">
        <v>0</v>
      </c>
      <c r="AT51" s="202">
        <v>0</v>
      </c>
      <c r="AU51" s="202">
        <v>0</v>
      </c>
      <c r="AV51" s="202">
        <v>0</v>
      </c>
      <c r="AW51" s="202">
        <v>0</v>
      </c>
      <c r="AX51" s="202">
        <v>0</v>
      </c>
      <c r="AY51" s="202">
        <v>0</v>
      </c>
      <c r="AZ51" s="202">
        <v>0</v>
      </c>
      <c r="BA51" s="202">
        <v>0</v>
      </c>
      <c r="BB51" s="202">
        <v>0</v>
      </c>
      <c r="BC51" s="202">
        <v>0</v>
      </c>
      <c r="BD51" s="202">
        <v>0</v>
      </c>
      <c r="BE51" s="136">
        <v>600</v>
      </c>
      <c r="BF51" s="134">
        <v>792.9565217391304</v>
      </c>
      <c r="BG51" s="134">
        <v>1139.875</v>
      </c>
      <c r="BH51" s="134">
        <v>913.9222341096643</v>
      </c>
    </row>
    <row r="52" spans="2:60" ht="12">
      <c r="B52" s="295" t="s">
        <v>37</v>
      </c>
      <c r="C52" s="307"/>
      <c r="D52" s="201">
        <v>25</v>
      </c>
      <c r="E52" s="202">
        <v>1</v>
      </c>
      <c r="F52" s="202">
        <v>2</v>
      </c>
      <c r="G52" s="202">
        <v>2</v>
      </c>
      <c r="H52" s="202">
        <v>4</v>
      </c>
      <c r="I52" s="202">
        <v>2</v>
      </c>
      <c r="J52" s="202">
        <v>2</v>
      </c>
      <c r="K52" s="202">
        <v>0</v>
      </c>
      <c r="L52" s="202">
        <v>0</v>
      </c>
      <c r="M52" s="202">
        <v>0</v>
      </c>
      <c r="N52" s="202">
        <v>0</v>
      </c>
      <c r="O52" s="202">
        <v>4</v>
      </c>
      <c r="P52" s="202">
        <v>1</v>
      </c>
      <c r="Q52" s="202">
        <v>0</v>
      </c>
      <c r="R52" s="202">
        <v>0</v>
      </c>
      <c r="S52" s="202">
        <v>3</v>
      </c>
      <c r="T52" s="202">
        <v>2</v>
      </c>
      <c r="U52" s="202">
        <v>0</v>
      </c>
      <c r="V52" s="202">
        <v>1</v>
      </c>
      <c r="W52" s="202">
        <v>0</v>
      </c>
      <c r="X52" s="202">
        <v>0</v>
      </c>
      <c r="Y52" s="202">
        <v>0</v>
      </c>
      <c r="Z52" s="202">
        <v>0</v>
      </c>
      <c r="AA52" s="202">
        <v>1</v>
      </c>
      <c r="AB52" s="202">
        <v>0</v>
      </c>
      <c r="AC52" s="202">
        <v>0</v>
      </c>
      <c r="AD52" s="202">
        <v>0</v>
      </c>
      <c r="AE52" s="202">
        <v>0</v>
      </c>
      <c r="AF52" s="202">
        <v>0</v>
      </c>
      <c r="AG52" s="202">
        <v>0</v>
      </c>
      <c r="AH52" s="202">
        <v>0</v>
      </c>
      <c r="AI52" s="202">
        <v>0</v>
      </c>
      <c r="AJ52" s="202">
        <v>0</v>
      </c>
      <c r="AK52" s="202">
        <v>0</v>
      </c>
      <c r="AL52" s="202">
        <v>0</v>
      </c>
      <c r="AM52" s="202">
        <v>0</v>
      </c>
      <c r="AN52" s="202">
        <v>0</v>
      </c>
      <c r="AO52" s="202">
        <v>0</v>
      </c>
      <c r="AP52" s="202">
        <v>0</v>
      </c>
      <c r="AQ52" s="202">
        <v>0</v>
      </c>
      <c r="AR52" s="202">
        <v>0</v>
      </c>
      <c r="AS52" s="202">
        <v>0</v>
      </c>
      <c r="AT52" s="202">
        <v>0</v>
      </c>
      <c r="AU52" s="202">
        <v>0</v>
      </c>
      <c r="AV52" s="202">
        <v>0</v>
      </c>
      <c r="AW52" s="202">
        <v>0</v>
      </c>
      <c r="AX52" s="202">
        <v>0</v>
      </c>
      <c r="AY52" s="202">
        <v>0</v>
      </c>
      <c r="AZ52" s="202">
        <v>0</v>
      </c>
      <c r="BA52" s="202">
        <v>0</v>
      </c>
      <c r="BB52" s="202">
        <v>0</v>
      </c>
      <c r="BC52" s="202">
        <v>0</v>
      </c>
      <c r="BD52" s="202">
        <v>0</v>
      </c>
      <c r="BE52" s="136">
        <v>470</v>
      </c>
      <c r="BF52" s="134">
        <v>755.44</v>
      </c>
      <c r="BG52" s="134">
        <v>786.9166666666666</v>
      </c>
      <c r="BH52" s="134">
        <v>600.6834452931722</v>
      </c>
    </row>
    <row r="53" spans="2:60" ht="12">
      <c r="B53" s="295" t="s">
        <v>38</v>
      </c>
      <c r="C53" s="307"/>
      <c r="D53" s="201">
        <v>7</v>
      </c>
      <c r="E53" s="202">
        <v>2</v>
      </c>
      <c r="F53" s="202">
        <v>1</v>
      </c>
      <c r="G53" s="202">
        <v>0</v>
      </c>
      <c r="H53" s="202">
        <v>3</v>
      </c>
      <c r="I53" s="202">
        <v>0</v>
      </c>
      <c r="J53" s="202">
        <v>0</v>
      </c>
      <c r="K53" s="202">
        <v>0</v>
      </c>
      <c r="L53" s="202">
        <v>0</v>
      </c>
      <c r="M53" s="202">
        <v>1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202">
        <v>0</v>
      </c>
      <c r="AL53" s="202">
        <v>0</v>
      </c>
      <c r="AM53" s="202">
        <v>0</v>
      </c>
      <c r="AN53" s="202">
        <v>0</v>
      </c>
      <c r="AO53" s="202">
        <v>0</v>
      </c>
      <c r="AP53" s="202">
        <v>0</v>
      </c>
      <c r="AQ53" s="202">
        <v>0</v>
      </c>
      <c r="AR53" s="202">
        <v>0</v>
      </c>
      <c r="AS53" s="202">
        <v>0</v>
      </c>
      <c r="AT53" s="202">
        <v>0</v>
      </c>
      <c r="AU53" s="202">
        <v>0</v>
      </c>
      <c r="AV53" s="202">
        <v>0</v>
      </c>
      <c r="AW53" s="202">
        <v>0</v>
      </c>
      <c r="AX53" s="202">
        <v>0</v>
      </c>
      <c r="AY53" s="202">
        <v>0</v>
      </c>
      <c r="AZ53" s="202">
        <v>0</v>
      </c>
      <c r="BA53" s="202">
        <v>0</v>
      </c>
      <c r="BB53" s="202">
        <v>0</v>
      </c>
      <c r="BC53" s="202">
        <v>0</v>
      </c>
      <c r="BD53" s="202">
        <v>0</v>
      </c>
      <c r="BE53" s="136">
        <v>230</v>
      </c>
      <c r="BF53" s="134">
        <v>202.14285714285714</v>
      </c>
      <c r="BG53" s="134">
        <v>283</v>
      </c>
      <c r="BH53" s="115">
        <v>249.43937139112583</v>
      </c>
    </row>
    <row r="54" spans="2:60" ht="12">
      <c r="B54" s="295" t="s">
        <v>39</v>
      </c>
      <c r="C54" s="307"/>
      <c r="D54" s="201">
        <v>4</v>
      </c>
      <c r="E54" s="202">
        <v>2</v>
      </c>
      <c r="F54" s="202">
        <v>0</v>
      </c>
      <c r="G54" s="202">
        <v>0</v>
      </c>
      <c r="H54" s="202">
        <v>1</v>
      </c>
      <c r="I54" s="202">
        <v>0</v>
      </c>
      <c r="J54" s="202">
        <v>0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1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02">
        <v>0</v>
      </c>
      <c r="AG54" s="202">
        <v>0</v>
      </c>
      <c r="AH54" s="202">
        <v>0</v>
      </c>
      <c r="AI54" s="202">
        <v>0</v>
      </c>
      <c r="AJ54" s="202">
        <v>0</v>
      </c>
      <c r="AK54" s="202">
        <v>0</v>
      </c>
      <c r="AL54" s="202">
        <v>0</v>
      </c>
      <c r="AM54" s="202">
        <v>0</v>
      </c>
      <c r="AN54" s="202">
        <v>0</v>
      </c>
      <c r="AO54" s="202">
        <v>0</v>
      </c>
      <c r="AP54" s="202">
        <v>0</v>
      </c>
      <c r="AQ54" s="202">
        <v>0</v>
      </c>
      <c r="AR54" s="202">
        <v>0</v>
      </c>
      <c r="AS54" s="202">
        <v>0</v>
      </c>
      <c r="AT54" s="202">
        <v>0</v>
      </c>
      <c r="AU54" s="202">
        <v>0</v>
      </c>
      <c r="AV54" s="202">
        <v>0</v>
      </c>
      <c r="AW54" s="202">
        <v>0</v>
      </c>
      <c r="AX54" s="202">
        <v>0</v>
      </c>
      <c r="AY54" s="202">
        <v>0</v>
      </c>
      <c r="AZ54" s="202">
        <v>0</v>
      </c>
      <c r="BA54" s="202">
        <v>0</v>
      </c>
      <c r="BB54" s="202">
        <v>0</v>
      </c>
      <c r="BC54" s="202">
        <v>0</v>
      </c>
      <c r="BD54" s="202">
        <v>0</v>
      </c>
      <c r="BE54" s="136">
        <v>120</v>
      </c>
      <c r="BF54" s="134">
        <v>415</v>
      </c>
      <c r="BG54" s="134">
        <v>830</v>
      </c>
      <c r="BH54" s="115">
        <v>834.3860018001261</v>
      </c>
    </row>
    <row r="55" spans="2:60" ht="12">
      <c r="B55" s="295" t="s">
        <v>40</v>
      </c>
      <c r="C55" s="307"/>
      <c r="D55" s="42">
        <v>31</v>
      </c>
      <c r="E55" s="43">
        <v>6</v>
      </c>
      <c r="F55" s="43">
        <v>3</v>
      </c>
      <c r="G55" s="43">
        <v>1</v>
      </c>
      <c r="H55" s="43">
        <v>5</v>
      </c>
      <c r="I55" s="43">
        <v>5</v>
      </c>
      <c r="J55" s="43">
        <v>1</v>
      </c>
      <c r="K55" s="43">
        <v>4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1</v>
      </c>
      <c r="S55" s="43">
        <v>2</v>
      </c>
      <c r="T55" s="43">
        <v>1</v>
      </c>
      <c r="U55" s="43">
        <v>0</v>
      </c>
      <c r="V55" s="43">
        <v>0</v>
      </c>
      <c r="W55" s="43">
        <v>0</v>
      </c>
      <c r="X55" s="43">
        <v>0</v>
      </c>
      <c r="Y55" s="43">
        <v>1</v>
      </c>
      <c r="Z55" s="43">
        <v>0</v>
      </c>
      <c r="AA55" s="43">
        <v>1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136">
        <v>340</v>
      </c>
      <c r="BF55" s="134">
        <v>494.7741935483871</v>
      </c>
      <c r="BG55" s="134">
        <v>613.52</v>
      </c>
      <c r="BH55" s="134">
        <v>586.118170678917</v>
      </c>
    </row>
    <row r="56" spans="2:60" ht="12">
      <c r="B56" s="295" t="s">
        <v>41</v>
      </c>
      <c r="C56" s="307"/>
      <c r="D56" s="42">
        <v>227</v>
      </c>
      <c r="E56" s="43">
        <v>20</v>
      </c>
      <c r="F56" s="43">
        <v>19</v>
      </c>
      <c r="G56" s="43">
        <v>6</v>
      </c>
      <c r="H56" s="43">
        <v>8</v>
      </c>
      <c r="I56" s="43">
        <v>23</v>
      </c>
      <c r="J56" s="43">
        <v>15</v>
      </c>
      <c r="K56" s="43">
        <v>18</v>
      </c>
      <c r="L56" s="43">
        <v>14</v>
      </c>
      <c r="M56" s="43">
        <v>8</v>
      </c>
      <c r="N56" s="43">
        <v>7</v>
      </c>
      <c r="O56" s="43">
        <v>9</v>
      </c>
      <c r="P56" s="43">
        <v>9</v>
      </c>
      <c r="Q56" s="43">
        <v>2</v>
      </c>
      <c r="R56" s="43">
        <v>8</v>
      </c>
      <c r="S56" s="43">
        <v>11</v>
      </c>
      <c r="T56" s="43">
        <v>3</v>
      </c>
      <c r="U56" s="43">
        <v>3</v>
      </c>
      <c r="V56" s="43">
        <v>4</v>
      </c>
      <c r="W56" s="43">
        <v>0</v>
      </c>
      <c r="X56" s="43">
        <v>6</v>
      </c>
      <c r="Y56" s="43">
        <v>5</v>
      </c>
      <c r="Z56" s="43">
        <v>2</v>
      </c>
      <c r="AA56" s="43">
        <v>3</v>
      </c>
      <c r="AB56" s="43">
        <v>5</v>
      </c>
      <c r="AC56" s="43">
        <v>5</v>
      </c>
      <c r="AD56" s="43">
        <v>1</v>
      </c>
      <c r="AE56" s="43">
        <v>3</v>
      </c>
      <c r="AF56" s="43">
        <v>1</v>
      </c>
      <c r="AG56" s="43">
        <v>2</v>
      </c>
      <c r="AH56" s="43">
        <v>0</v>
      </c>
      <c r="AI56" s="43">
        <v>0</v>
      </c>
      <c r="AJ56" s="43">
        <v>2</v>
      </c>
      <c r="AK56" s="43">
        <v>1</v>
      </c>
      <c r="AL56" s="43">
        <v>1</v>
      </c>
      <c r="AM56" s="43">
        <v>0</v>
      </c>
      <c r="AN56" s="43">
        <v>1</v>
      </c>
      <c r="AO56" s="43">
        <v>0</v>
      </c>
      <c r="AP56" s="43">
        <v>2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136">
        <v>640</v>
      </c>
      <c r="BF56" s="134">
        <v>900.9030837004406</v>
      </c>
      <c r="BG56" s="134">
        <v>987.9468599033817</v>
      </c>
      <c r="BH56" s="134">
        <v>825.7446313428554</v>
      </c>
    </row>
    <row r="57" spans="2:60" ht="12">
      <c r="B57" s="295" t="s">
        <v>42</v>
      </c>
      <c r="C57" s="307"/>
      <c r="D57" s="42">
        <v>38</v>
      </c>
      <c r="E57" s="43">
        <v>6</v>
      </c>
      <c r="F57" s="43">
        <v>1</v>
      </c>
      <c r="G57" s="43">
        <v>3</v>
      </c>
      <c r="H57" s="43">
        <v>4</v>
      </c>
      <c r="I57" s="43">
        <v>5</v>
      </c>
      <c r="J57" s="43">
        <v>2</v>
      </c>
      <c r="K57" s="43">
        <v>2</v>
      </c>
      <c r="L57" s="43">
        <v>0</v>
      </c>
      <c r="M57" s="43">
        <v>0</v>
      </c>
      <c r="N57" s="43">
        <v>5</v>
      </c>
      <c r="O57" s="43">
        <v>2</v>
      </c>
      <c r="P57" s="43">
        <v>2</v>
      </c>
      <c r="Q57" s="43">
        <v>4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2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43">
        <v>0</v>
      </c>
      <c r="AW57" s="43">
        <v>0</v>
      </c>
      <c r="AX57" s="43">
        <v>0</v>
      </c>
      <c r="AY57" s="43">
        <v>0</v>
      </c>
      <c r="AZ57" s="43">
        <v>0</v>
      </c>
      <c r="BA57" s="43">
        <v>0</v>
      </c>
      <c r="BB57" s="43">
        <v>0</v>
      </c>
      <c r="BC57" s="43">
        <v>0</v>
      </c>
      <c r="BD57" s="43">
        <v>0</v>
      </c>
      <c r="BE57" s="136">
        <v>417.5</v>
      </c>
      <c r="BF57" s="134">
        <v>571.9736842105264</v>
      </c>
      <c r="BG57" s="134">
        <v>679.21875</v>
      </c>
      <c r="BH57" s="134">
        <v>494.4272498998699</v>
      </c>
    </row>
    <row r="58" spans="2:60" ht="12">
      <c r="B58" s="295" t="s">
        <v>43</v>
      </c>
      <c r="C58" s="307"/>
      <c r="D58" s="201">
        <v>8</v>
      </c>
      <c r="E58" s="202">
        <v>1</v>
      </c>
      <c r="F58" s="202">
        <v>0</v>
      </c>
      <c r="G58" s="202">
        <v>0</v>
      </c>
      <c r="H58" s="202">
        <v>1</v>
      </c>
      <c r="I58" s="202">
        <v>4</v>
      </c>
      <c r="J58" s="202">
        <v>0</v>
      </c>
      <c r="K58" s="202">
        <v>0</v>
      </c>
      <c r="L58" s="202">
        <v>0</v>
      </c>
      <c r="M58" s="202">
        <v>0</v>
      </c>
      <c r="N58" s="202">
        <v>1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202">
        <v>1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02">
        <v>0</v>
      </c>
      <c r="AB58" s="202">
        <v>0</v>
      </c>
      <c r="AC58" s="202">
        <v>0</v>
      </c>
      <c r="AD58" s="202">
        <v>0</v>
      </c>
      <c r="AE58" s="202">
        <v>0</v>
      </c>
      <c r="AF58" s="202">
        <v>0</v>
      </c>
      <c r="AG58" s="202">
        <v>0</v>
      </c>
      <c r="AH58" s="202">
        <v>0</v>
      </c>
      <c r="AI58" s="202">
        <v>0</v>
      </c>
      <c r="AJ58" s="202">
        <v>0</v>
      </c>
      <c r="AK58" s="202">
        <v>0</v>
      </c>
      <c r="AL58" s="202">
        <v>0</v>
      </c>
      <c r="AM58" s="202">
        <v>0</v>
      </c>
      <c r="AN58" s="202">
        <v>0</v>
      </c>
      <c r="AO58" s="202">
        <v>0</v>
      </c>
      <c r="AP58" s="202">
        <v>0</v>
      </c>
      <c r="AQ58" s="202">
        <v>0</v>
      </c>
      <c r="AR58" s="202">
        <v>0</v>
      </c>
      <c r="AS58" s="202">
        <v>0</v>
      </c>
      <c r="AT58" s="202">
        <v>0</v>
      </c>
      <c r="AU58" s="202">
        <v>0</v>
      </c>
      <c r="AV58" s="202">
        <v>0</v>
      </c>
      <c r="AW58" s="202">
        <v>0</v>
      </c>
      <c r="AX58" s="202">
        <v>0</v>
      </c>
      <c r="AY58" s="202">
        <v>0</v>
      </c>
      <c r="AZ58" s="202">
        <v>0</v>
      </c>
      <c r="BA58" s="202">
        <v>0</v>
      </c>
      <c r="BB58" s="202">
        <v>0</v>
      </c>
      <c r="BC58" s="202">
        <v>0</v>
      </c>
      <c r="BD58" s="202">
        <v>0</v>
      </c>
      <c r="BE58" s="136">
        <v>365</v>
      </c>
      <c r="BF58" s="134">
        <v>513.75</v>
      </c>
      <c r="BG58" s="134">
        <v>587.1428571428571</v>
      </c>
      <c r="BH58" s="115">
        <v>446.3076026581624</v>
      </c>
    </row>
    <row r="59" spans="2:60" ht="12">
      <c r="B59" s="295" t="s">
        <v>44</v>
      </c>
      <c r="C59" s="307"/>
      <c r="D59" s="42">
        <v>14</v>
      </c>
      <c r="E59" s="43">
        <v>2</v>
      </c>
      <c r="F59" s="43">
        <v>0</v>
      </c>
      <c r="G59" s="43">
        <v>0</v>
      </c>
      <c r="H59" s="43">
        <v>0</v>
      </c>
      <c r="I59" s="43">
        <v>1</v>
      </c>
      <c r="J59" s="43">
        <v>0</v>
      </c>
      <c r="K59" s="43">
        <v>0</v>
      </c>
      <c r="L59" s="43">
        <v>1</v>
      </c>
      <c r="M59" s="43">
        <v>1</v>
      </c>
      <c r="N59" s="43">
        <v>1</v>
      </c>
      <c r="O59" s="43">
        <v>1</v>
      </c>
      <c r="P59" s="43">
        <v>1</v>
      </c>
      <c r="Q59" s="43">
        <v>1</v>
      </c>
      <c r="R59" s="43">
        <v>0</v>
      </c>
      <c r="S59" s="43">
        <v>0</v>
      </c>
      <c r="T59" s="43">
        <v>1</v>
      </c>
      <c r="U59" s="43">
        <v>1</v>
      </c>
      <c r="V59" s="43">
        <v>1</v>
      </c>
      <c r="W59" s="43">
        <v>1</v>
      </c>
      <c r="X59" s="43">
        <v>0</v>
      </c>
      <c r="Y59" s="43">
        <v>1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43">
        <v>0</v>
      </c>
      <c r="BB59" s="43">
        <v>0</v>
      </c>
      <c r="BC59" s="43">
        <v>0</v>
      </c>
      <c r="BD59" s="43">
        <v>0</v>
      </c>
      <c r="BE59" s="136">
        <v>965</v>
      </c>
      <c r="BF59" s="134">
        <v>992.1428571428571</v>
      </c>
      <c r="BG59" s="134">
        <v>1157.5</v>
      </c>
      <c r="BH59" s="134">
        <v>516.3178196702985</v>
      </c>
    </row>
    <row r="60" spans="2:60" ht="12">
      <c r="B60" s="295" t="s">
        <v>45</v>
      </c>
      <c r="C60" s="307"/>
      <c r="D60" s="42">
        <v>37</v>
      </c>
      <c r="E60" s="43">
        <v>5</v>
      </c>
      <c r="F60" s="43">
        <v>1</v>
      </c>
      <c r="G60" s="43">
        <v>1</v>
      </c>
      <c r="H60" s="43">
        <v>4</v>
      </c>
      <c r="I60" s="43">
        <v>6</v>
      </c>
      <c r="J60" s="43">
        <v>3</v>
      </c>
      <c r="K60" s="43">
        <v>3</v>
      </c>
      <c r="L60" s="43">
        <v>0</v>
      </c>
      <c r="M60" s="43">
        <v>1</v>
      </c>
      <c r="N60" s="43">
        <v>3</v>
      </c>
      <c r="O60" s="43">
        <v>3</v>
      </c>
      <c r="P60" s="43">
        <v>1</v>
      </c>
      <c r="Q60" s="43">
        <v>2</v>
      </c>
      <c r="R60" s="43">
        <v>0</v>
      </c>
      <c r="S60" s="43">
        <v>1</v>
      </c>
      <c r="T60" s="43">
        <v>0</v>
      </c>
      <c r="U60" s="43">
        <v>0</v>
      </c>
      <c r="V60" s="43">
        <v>0</v>
      </c>
      <c r="W60" s="43">
        <v>0</v>
      </c>
      <c r="X60" s="43">
        <v>1</v>
      </c>
      <c r="Y60" s="43">
        <v>0</v>
      </c>
      <c r="Z60" s="43">
        <v>0</v>
      </c>
      <c r="AA60" s="43">
        <v>0</v>
      </c>
      <c r="AB60" s="43">
        <v>0</v>
      </c>
      <c r="AC60" s="43">
        <v>1</v>
      </c>
      <c r="AD60" s="43">
        <v>0</v>
      </c>
      <c r="AE60" s="43">
        <v>1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43">
        <v>0</v>
      </c>
      <c r="BB60" s="43">
        <v>0</v>
      </c>
      <c r="BC60" s="43">
        <v>0</v>
      </c>
      <c r="BD60" s="43">
        <v>0</v>
      </c>
      <c r="BE60" s="136">
        <v>400</v>
      </c>
      <c r="BF60" s="134">
        <v>639.7297297297297</v>
      </c>
      <c r="BG60" s="134">
        <v>739.6875</v>
      </c>
      <c r="BH60" s="134">
        <v>598.411253425106</v>
      </c>
    </row>
    <row r="61" spans="2:60" ht="12">
      <c r="B61" s="295" t="s">
        <v>46</v>
      </c>
      <c r="C61" s="307"/>
      <c r="D61" s="201">
        <v>18</v>
      </c>
      <c r="E61" s="202">
        <v>3</v>
      </c>
      <c r="F61" s="202">
        <v>1</v>
      </c>
      <c r="G61" s="202">
        <v>2</v>
      </c>
      <c r="H61" s="202">
        <v>4</v>
      </c>
      <c r="I61" s="202">
        <v>3</v>
      </c>
      <c r="J61" s="202">
        <v>1</v>
      </c>
      <c r="K61" s="202">
        <v>0</v>
      </c>
      <c r="L61" s="202">
        <v>0</v>
      </c>
      <c r="M61" s="202">
        <v>2</v>
      </c>
      <c r="N61" s="202">
        <v>0</v>
      </c>
      <c r="O61" s="202">
        <v>0</v>
      </c>
      <c r="P61" s="202">
        <v>0</v>
      </c>
      <c r="Q61" s="202">
        <v>0</v>
      </c>
      <c r="R61" s="202">
        <v>0</v>
      </c>
      <c r="S61" s="202">
        <v>1</v>
      </c>
      <c r="T61" s="202">
        <v>1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202">
        <v>0</v>
      </c>
      <c r="AD61" s="202">
        <v>0</v>
      </c>
      <c r="AE61" s="202">
        <v>0</v>
      </c>
      <c r="AF61" s="202">
        <v>0</v>
      </c>
      <c r="AG61" s="202">
        <v>0</v>
      </c>
      <c r="AH61" s="202">
        <v>0</v>
      </c>
      <c r="AI61" s="202">
        <v>0</v>
      </c>
      <c r="AJ61" s="202">
        <v>0</v>
      </c>
      <c r="AK61" s="202">
        <v>0</v>
      </c>
      <c r="AL61" s="202">
        <v>0</v>
      </c>
      <c r="AM61" s="202">
        <v>0</v>
      </c>
      <c r="AN61" s="202">
        <v>0</v>
      </c>
      <c r="AO61" s="202">
        <v>0</v>
      </c>
      <c r="AP61" s="202">
        <v>0</v>
      </c>
      <c r="AQ61" s="202">
        <v>0</v>
      </c>
      <c r="AR61" s="202">
        <v>0</v>
      </c>
      <c r="AS61" s="202">
        <v>0</v>
      </c>
      <c r="AT61" s="202">
        <v>0</v>
      </c>
      <c r="AU61" s="202">
        <v>0</v>
      </c>
      <c r="AV61" s="202">
        <v>0</v>
      </c>
      <c r="AW61" s="202">
        <v>0</v>
      </c>
      <c r="AX61" s="202">
        <v>0</v>
      </c>
      <c r="AY61" s="202">
        <v>0</v>
      </c>
      <c r="AZ61" s="202">
        <v>0</v>
      </c>
      <c r="BA61" s="202">
        <v>0</v>
      </c>
      <c r="BB61" s="202">
        <v>0</v>
      </c>
      <c r="BC61" s="202">
        <v>0</v>
      </c>
      <c r="BD61" s="202">
        <v>0</v>
      </c>
      <c r="BE61" s="136">
        <v>280</v>
      </c>
      <c r="BF61" s="134">
        <v>400.6666666666667</v>
      </c>
      <c r="BG61" s="134">
        <v>480.8</v>
      </c>
      <c r="BH61" s="134">
        <v>427.5278102900776</v>
      </c>
    </row>
    <row r="62" spans="2:60" ht="12">
      <c r="B62" s="295" t="s">
        <v>47</v>
      </c>
      <c r="C62" s="307"/>
      <c r="D62" s="42">
        <v>323</v>
      </c>
      <c r="E62" s="43">
        <v>82</v>
      </c>
      <c r="F62" s="43">
        <v>15</v>
      </c>
      <c r="G62" s="43">
        <v>7</v>
      </c>
      <c r="H62" s="43">
        <v>36</v>
      </c>
      <c r="I62" s="43">
        <v>29</v>
      </c>
      <c r="J62" s="43">
        <v>19</v>
      </c>
      <c r="K62" s="43">
        <v>21</v>
      </c>
      <c r="L62" s="43">
        <v>12</v>
      </c>
      <c r="M62" s="43">
        <v>8</v>
      </c>
      <c r="N62" s="43">
        <v>13</v>
      </c>
      <c r="O62" s="43">
        <v>13</v>
      </c>
      <c r="P62" s="43">
        <v>16</v>
      </c>
      <c r="Q62" s="43">
        <v>6</v>
      </c>
      <c r="R62" s="43">
        <v>4</v>
      </c>
      <c r="S62" s="43">
        <v>8</v>
      </c>
      <c r="T62" s="43">
        <v>8</v>
      </c>
      <c r="U62" s="43">
        <v>4</v>
      </c>
      <c r="V62" s="43">
        <v>3</v>
      </c>
      <c r="W62" s="43">
        <v>5</v>
      </c>
      <c r="X62" s="43">
        <v>3</v>
      </c>
      <c r="Y62" s="43">
        <v>1</v>
      </c>
      <c r="Z62" s="43">
        <v>0</v>
      </c>
      <c r="AA62" s="43">
        <v>3</v>
      </c>
      <c r="AB62" s="43">
        <v>0</v>
      </c>
      <c r="AC62" s="43">
        <v>1</v>
      </c>
      <c r="AD62" s="43">
        <v>1</v>
      </c>
      <c r="AE62" s="43">
        <v>1</v>
      </c>
      <c r="AF62" s="43">
        <v>0</v>
      </c>
      <c r="AG62" s="43">
        <v>1</v>
      </c>
      <c r="AH62" s="43">
        <v>0</v>
      </c>
      <c r="AI62" s="43">
        <v>1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1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1</v>
      </c>
      <c r="AZ62" s="43">
        <v>0</v>
      </c>
      <c r="BA62" s="43">
        <v>0</v>
      </c>
      <c r="BB62" s="43">
        <v>0</v>
      </c>
      <c r="BC62" s="43">
        <v>0</v>
      </c>
      <c r="BD62" s="43">
        <v>0</v>
      </c>
      <c r="BE62" s="136">
        <v>370</v>
      </c>
      <c r="BF62" s="134">
        <v>564.2136222910217</v>
      </c>
      <c r="BG62" s="134">
        <v>756.1867219917012</v>
      </c>
      <c r="BH62" s="134">
        <v>643.1078726177747</v>
      </c>
    </row>
    <row r="63" spans="2:60" ht="12">
      <c r="B63" s="295" t="s">
        <v>48</v>
      </c>
      <c r="C63" s="307"/>
      <c r="D63" s="201">
        <v>33</v>
      </c>
      <c r="E63" s="202">
        <v>11</v>
      </c>
      <c r="F63" s="202">
        <v>2</v>
      </c>
      <c r="G63" s="202">
        <v>0</v>
      </c>
      <c r="H63" s="202">
        <v>5</v>
      </c>
      <c r="I63" s="202">
        <v>3</v>
      </c>
      <c r="J63" s="202">
        <v>1</v>
      </c>
      <c r="K63" s="202">
        <v>2</v>
      </c>
      <c r="L63" s="202">
        <v>1</v>
      </c>
      <c r="M63" s="202">
        <v>4</v>
      </c>
      <c r="N63" s="202">
        <v>2</v>
      </c>
      <c r="O63" s="202">
        <v>0</v>
      </c>
      <c r="P63" s="202">
        <v>1</v>
      </c>
      <c r="Q63" s="202">
        <v>0</v>
      </c>
      <c r="R63" s="202">
        <v>0</v>
      </c>
      <c r="S63" s="202">
        <v>0</v>
      </c>
      <c r="T63" s="202">
        <v>1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  <c r="AE63" s="202">
        <v>0</v>
      </c>
      <c r="AF63" s="202">
        <v>0</v>
      </c>
      <c r="AG63" s="202">
        <v>0</v>
      </c>
      <c r="AH63" s="202">
        <v>0</v>
      </c>
      <c r="AI63" s="202">
        <v>0</v>
      </c>
      <c r="AJ63" s="202">
        <v>0</v>
      </c>
      <c r="AK63" s="202">
        <v>0</v>
      </c>
      <c r="AL63" s="202">
        <v>0</v>
      </c>
      <c r="AM63" s="202">
        <v>0</v>
      </c>
      <c r="AN63" s="202">
        <v>0</v>
      </c>
      <c r="AO63" s="202">
        <v>0</v>
      </c>
      <c r="AP63" s="202">
        <v>0</v>
      </c>
      <c r="AQ63" s="202">
        <v>0</v>
      </c>
      <c r="AR63" s="202">
        <v>0</v>
      </c>
      <c r="AS63" s="202">
        <v>0</v>
      </c>
      <c r="AT63" s="202">
        <v>0</v>
      </c>
      <c r="AU63" s="202">
        <v>0</v>
      </c>
      <c r="AV63" s="202">
        <v>0</v>
      </c>
      <c r="AW63" s="202">
        <v>0</v>
      </c>
      <c r="AX63" s="202">
        <v>0</v>
      </c>
      <c r="AY63" s="202">
        <v>0</v>
      </c>
      <c r="AZ63" s="202">
        <v>0</v>
      </c>
      <c r="BA63" s="202">
        <v>0</v>
      </c>
      <c r="BB63" s="202">
        <v>0</v>
      </c>
      <c r="BC63" s="202">
        <v>0</v>
      </c>
      <c r="BD63" s="202">
        <v>0</v>
      </c>
      <c r="BE63" s="136">
        <v>254</v>
      </c>
      <c r="BF63" s="134">
        <v>351.57575757575756</v>
      </c>
      <c r="BG63" s="134">
        <v>527.3636363636364</v>
      </c>
      <c r="BH63" s="115">
        <v>340.05413370934616</v>
      </c>
    </row>
    <row r="64" spans="2:60" ht="12">
      <c r="B64" s="295" t="s">
        <v>49</v>
      </c>
      <c r="C64" s="307"/>
      <c r="D64" s="42">
        <v>27</v>
      </c>
      <c r="E64" s="43">
        <v>5</v>
      </c>
      <c r="F64" s="43">
        <v>1</v>
      </c>
      <c r="G64" s="43">
        <v>2</v>
      </c>
      <c r="H64" s="43">
        <v>1</v>
      </c>
      <c r="I64" s="43">
        <v>6</v>
      </c>
      <c r="J64" s="43">
        <v>1</v>
      </c>
      <c r="K64" s="43">
        <v>3</v>
      </c>
      <c r="L64" s="43">
        <v>0</v>
      </c>
      <c r="M64" s="43">
        <v>1</v>
      </c>
      <c r="N64" s="43">
        <v>0</v>
      </c>
      <c r="O64" s="43">
        <v>2</v>
      </c>
      <c r="P64" s="43">
        <v>2</v>
      </c>
      <c r="Q64" s="43">
        <v>0</v>
      </c>
      <c r="R64" s="43">
        <v>1</v>
      </c>
      <c r="S64" s="43">
        <v>0</v>
      </c>
      <c r="T64" s="43">
        <v>0</v>
      </c>
      <c r="U64" s="43">
        <v>1</v>
      </c>
      <c r="V64" s="43">
        <v>1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136">
        <v>325</v>
      </c>
      <c r="BF64" s="134">
        <v>513.3333333333334</v>
      </c>
      <c r="BG64" s="134">
        <v>630</v>
      </c>
      <c r="BH64" s="134">
        <v>452.2291875755457</v>
      </c>
    </row>
    <row r="65" spans="2:60" ht="12">
      <c r="B65" s="295" t="s">
        <v>50</v>
      </c>
      <c r="C65" s="307"/>
      <c r="D65" s="201">
        <v>32</v>
      </c>
      <c r="E65" s="202">
        <v>4</v>
      </c>
      <c r="F65" s="202">
        <v>3</v>
      </c>
      <c r="G65" s="202">
        <v>0</v>
      </c>
      <c r="H65" s="202">
        <v>0</v>
      </c>
      <c r="I65" s="202">
        <v>3</v>
      </c>
      <c r="J65" s="202">
        <v>2</v>
      </c>
      <c r="K65" s="202">
        <v>1</v>
      </c>
      <c r="L65" s="202">
        <v>2</v>
      </c>
      <c r="M65" s="202">
        <v>2</v>
      </c>
      <c r="N65" s="202">
        <v>0</v>
      </c>
      <c r="O65" s="202">
        <v>0</v>
      </c>
      <c r="P65" s="202">
        <v>2</v>
      </c>
      <c r="Q65" s="202">
        <v>2</v>
      </c>
      <c r="R65" s="202">
        <v>1</v>
      </c>
      <c r="S65" s="202">
        <v>1</v>
      </c>
      <c r="T65" s="202">
        <v>3</v>
      </c>
      <c r="U65" s="202">
        <v>1</v>
      </c>
      <c r="V65" s="202">
        <v>3</v>
      </c>
      <c r="W65" s="202">
        <v>0</v>
      </c>
      <c r="X65" s="202">
        <v>0</v>
      </c>
      <c r="Y65" s="202">
        <v>1</v>
      </c>
      <c r="Z65" s="202">
        <v>0</v>
      </c>
      <c r="AA65" s="202">
        <v>1</v>
      </c>
      <c r="AB65" s="202">
        <v>0</v>
      </c>
      <c r="AC65" s="202">
        <v>0</v>
      </c>
      <c r="AD65" s="202">
        <v>0</v>
      </c>
      <c r="AE65" s="202">
        <v>0</v>
      </c>
      <c r="AF65" s="202">
        <v>0</v>
      </c>
      <c r="AG65" s="202">
        <v>0</v>
      </c>
      <c r="AH65" s="202">
        <v>0</v>
      </c>
      <c r="AI65" s="202">
        <v>0</v>
      </c>
      <c r="AJ65" s="202">
        <v>0</v>
      </c>
      <c r="AK65" s="202">
        <v>0</v>
      </c>
      <c r="AL65" s="202">
        <v>0</v>
      </c>
      <c r="AM65" s="202">
        <v>0</v>
      </c>
      <c r="AN65" s="202">
        <v>0</v>
      </c>
      <c r="AO65" s="202">
        <v>0</v>
      </c>
      <c r="AP65" s="202">
        <v>0</v>
      </c>
      <c r="AQ65" s="202">
        <v>0</v>
      </c>
      <c r="AR65" s="202">
        <v>0</v>
      </c>
      <c r="AS65" s="202">
        <v>0</v>
      </c>
      <c r="AT65" s="202">
        <v>0</v>
      </c>
      <c r="AU65" s="202">
        <v>0</v>
      </c>
      <c r="AV65" s="202">
        <v>0</v>
      </c>
      <c r="AW65" s="202">
        <v>0</v>
      </c>
      <c r="AX65" s="202">
        <v>0</v>
      </c>
      <c r="AY65" s="202">
        <v>0</v>
      </c>
      <c r="AZ65" s="202">
        <v>0</v>
      </c>
      <c r="BA65" s="202">
        <v>0</v>
      </c>
      <c r="BB65" s="202">
        <v>0</v>
      </c>
      <c r="BC65" s="202">
        <v>0</v>
      </c>
      <c r="BD65" s="202">
        <v>0</v>
      </c>
      <c r="BE65" s="136">
        <v>725</v>
      </c>
      <c r="BF65" s="134">
        <v>852.375</v>
      </c>
      <c r="BG65" s="134">
        <v>974.1428571428571</v>
      </c>
      <c r="BH65" s="134">
        <v>606.5270116598402</v>
      </c>
    </row>
    <row r="66" spans="2:60" ht="12">
      <c r="B66" s="295" t="s">
        <v>51</v>
      </c>
      <c r="C66" s="307"/>
      <c r="D66" s="42">
        <v>20</v>
      </c>
      <c r="E66" s="43">
        <v>7</v>
      </c>
      <c r="F66" s="43">
        <v>1</v>
      </c>
      <c r="G66" s="43">
        <v>1</v>
      </c>
      <c r="H66" s="43">
        <v>2</v>
      </c>
      <c r="I66" s="43">
        <v>3</v>
      </c>
      <c r="J66" s="43">
        <v>0</v>
      </c>
      <c r="K66" s="43">
        <v>1</v>
      </c>
      <c r="L66" s="43">
        <v>1</v>
      </c>
      <c r="M66" s="43">
        <v>1</v>
      </c>
      <c r="N66" s="43">
        <v>1</v>
      </c>
      <c r="O66" s="43">
        <v>0</v>
      </c>
      <c r="P66" s="43">
        <v>1</v>
      </c>
      <c r="Q66" s="43">
        <v>1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43">
        <v>0</v>
      </c>
      <c r="AW66" s="43">
        <v>0</v>
      </c>
      <c r="AX66" s="43">
        <v>0</v>
      </c>
      <c r="AY66" s="43">
        <v>0</v>
      </c>
      <c r="AZ66" s="43">
        <v>0</v>
      </c>
      <c r="BA66" s="43">
        <v>0</v>
      </c>
      <c r="BB66" s="43">
        <v>0</v>
      </c>
      <c r="BC66" s="43">
        <v>0</v>
      </c>
      <c r="BD66" s="43">
        <v>0</v>
      </c>
      <c r="BE66" s="136">
        <v>255.5</v>
      </c>
      <c r="BF66" s="134">
        <v>337.65</v>
      </c>
      <c r="BG66" s="134">
        <v>519.4615384615385</v>
      </c>
      <c r="BH66" s="134">
        <v>343.43112249392294</v>
      </c>
    </row>
    <row r="67" spans="2:60" ht="12">
      <c r="B67" s="295" t="s">
        <v>52</v>
      </c>
      <c r="C67" s="307"/>
      <c r="D67" s="201">
        <v>12</v>
      </c>
      <c r="E67" s="202">
        <v>1</v>
      </c>
      <c r="F67" s="202">
        <v>0</v>
      </c>
      <c r="G67" s="202">
        <v>1</v>
      </c>
      <c r="H67" s="202">
        <v>4</v>
      </c>
      <c r="I67" s="202">
        <v>0</v>
      </c>
      <c r="J67" s="202">
        <v>0</v>
      </c>
      <c r="K67" s="202">
        <v>0</v>
      </c>
      <c r="L67" s="202">
        <v>2</v>
      </c>
      <c r="M67" s="202">
        <v>0</v>
      </c>
      <c r="N67" s="202">
        <v>0</v>
      </c>
      <c r="O67" s="202">
        <v>0</v>
      </c>
      <c r="P67" s="202">
        <v>1</v>
      </c>
      <c r="Q67" s="202">
        <v>0</v>
      </c>
      <c r="R67" s="202">
        <v>0</v>
      </c>
      <c r="S67" s="202">
        <v>2</v>
      </c>
      <c r="T67" s="202">
        <v>0</v>
      </c>
      <c r="U67" s="202">
        <v>1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202">
        <v>0</v>
      </c>
      <c r="AC67" s="202">
        <v>0</v>
      </c>
      <c r="AD67" s="202">
        <v>0</v>
      </c>
      <c r="AE67" s="202">
        <v>0</v>
      </c>
      <c r="AF67" s="202">
        <v>0</v>
      </c>
      <c r="AG67" s="202">
        <v>0</v>
      </c>
      <c r="AH67" s="202">
        <v>0</v>
      </c>
      <c r="AI67" s="202">
        <v>0</v>
      </c>
      <c r="AJ67" s="202">
        <v>0</v>
      </c>
      <c r="AK67" s="202">
        <v>0</v>
      </c>
      <c r="AL67" s="202">
        <v>0</v>
      </c>
      <c r="AM67" s="202">
        <v>0</v>
      </c>
      <c r="AN67" s="202">
        <v>0</v>
      </c>
      <c r="AO67" s="202">
        <v>0</v>
      </c>
      <c r="AP67" s="202">
        <v>0</v>
      </c>
      <c r="AQ67" s="202">
        <v>0</v>
      </c>
      <c r="AR67" s="202">
        <v>0</v>
      </c>
      <c r="AS67" s="202">
        <v>0</v>
      </c>
      <c r="AT67" s="202">
        <v>0</v>
      </c>
      <c r="AU67" s="202">
        <v>0</v>
      </c>
      <c r="AV67" s="202">
        <v>0</v>
      </c>
      <c r="AW67" s="202">
        <v>0</v>
      </c>
      <c r="AX67" s="202">
        <v>0</v>
      </c>
      <c r="AY67" s="202">
        <v>0</v>
      </c>
      <c r="AZ67" s="202">
        <v>0</v>
      </c>
      <c r="BA67" s="202">
        <v>0</v>
      </c>
      <c r="BB67" s="202">
        <v>0</v>
      </c>
      <c r="BC67" s="202">
        <v>0</v>
      </c>
      <c r="BD67" s="202">
        <v>0</v>
      </c>
      <c r="BE67" s="136">
        <v>450</v>
      </c>
      <c r="BF67" s="134">
        <v>657.3333333333334</v>
      </c>
      <c r="BG67" s="134">
        <v>717.0909090909091</v>
      </c>
      <c r="BH67" s="134">
        <v>526.5701196508314</v>
      </c>
    </row>
    <row r="68" spans="2:60" ht="12">
      <c r="B68" s="295" t="s">
        <v>53</v>
      </c>
      <c r="C68" s="307"/>
      <c r="D68" s="42">
        <v>40</v>
      </c>
      <c r="E68" s="43">
        <v>6</v>
      </c>
      <c r="F68" s="43">
        <v>2</v>
      </c>
      <c r="G68" s="43">
        <v>1</v>
      </c>
      <c r="H68" s="43">
        <v>7</v>
      </c>
      <c r="I68" s="43">
        <v>4</v>
      </c>
      <c r="J68" s="43">
        <v>1</v>
      </c>
      <c r="K68" s="43">
        <v>5</v>
      </c>
      <c r="L68" s="43">
        <v>1</v>
      </c>
      <c r="M68" s="43">
        <v>1</v>
      </c>
      <c r="N68" s="43">
        <v>1</v>
      </c>
      <c r="O68" s="43">
        <v>1</v>
      </c>
      <c r="P68" s="43">
        <v>1</v>
      </c>
      <c r="Q68" s="43">
        <v>2</v>
      </c>
      <c r="R68" s="43">
        <v>1</v>
      </c>
      <c r="S68" s="43">
        <v>0</v>
      </c>
      <c r="T68" s="43">
        <v>0</v>
      </c>
      <c r="U68" s="43">
        <v>1</v>
      </c>
      <c r="V68" s="43">
        <v>1</v>
      </c>
      <c r="W68" s="43">
        <v>2</v>
      </c>
      <c r="X68" s="43">
        <v>2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43">
        <v>0</v>
      </c>
      <c r="AV68" s="43">
        <v>0</v>
      </c>
      <c r="AW68" s="43">
        <v>0</v>
      </c>
      <c r="AX68" s="43">
        <v>0</v>
      </c>
      <c r="AY68" s="43">
        <v>0</v>
      </c>
      <c r="AZ68" s="43">
        <v>0</v>
      </c>
      <c r="BA68" s="43">
        <v>0</v>
      </c>
      <c r="BB68" s="43">
        <v>0</v>
      </c>
      <c r="BC68" s="43">
        <v>0</v>
      </c>
      <c r="BD68" s="43">
        <v>0</v>
      </c>
      <c r="BE68" s="136">
        <v>405</v>
      </c>
      <c r="BF68" s="134">
        <v>606.6</v>
      </c>
      <c r="BG68" s="134">
        <v>713.6470588235294</v>
      </c>
      <c r="BH68" s="134">
        <v>568.4290890106801</v>
      </c>
    </row>
    <row r="69" spans="2:60" s="38" customFormat="1" ht="12">
      <c r="B69" s="308" t="s">
        <v>310</v>
      </c>
      <c r="C69" s="309"/>
      <c r="D69" s="44">
        <v>122</v>
      </c>
      <c r="E69" s="45">
        <v>33</v>
      </c>
      <c r="F69" s="45">
        <v>4</v>
      </c>
      <c r="G69" s="45">
        <v>1</v>
      </c>
      <c r="H69" s="45">
        <v>7</v>
      </c>
      <c r="I69" s="45">
        <v>17</v>
      </c>
      <c r="J69" s="45">
        <v>12</v>
      </c>
      <c r="K69" s="45">
        <v>9</v>
      </c>
      <c r="L69" s="45">
        <v>6</v>
      </c>
      <c r="M69" s="45">
        <v>1</v>
      </c>
      <c r="N69" s="45">
        <v>8</v>
      </c>
      <c r="O69" s="45">
        <v>5</v>
      </c>
      <c r="P69" s="45">
        <v>3</v>
      </c>
      <c r="Q69" s="45">
        <v>0</v>
      </c>
      <c r="R69" s="45">
        <v>1</v>
      </c>
      <c r="S69" s="45">
        <v>2</v>
      </c>
      <c r="T69" s="45">
        <v>2</v>
      </c>
      <c r="U69" s="45">
        <v>2</v>
      </c>
      <c r="V69" s="45">
        <v>0</v>
      </c>
      <c r="W69" s="45">
        <v>1</v>
      </c>
      <c r="X69" s="45">
        <v>0</v>
      </c>
      <c r="Y69" s="45">
        <v>0</v>
      </c>
      <c r="Z69" s="45">
        <v>0</v>
      </c>
      <c r="AA69" s="45">
        <v>1</v>
      </c>
      <c r="AB69" s="45">
        <v>1</v>
      </c>
      <c r="AC69" s="45">
        <v>1</v>
      </c>
      <c r="AD69" s="45">
        <v>0</v>
      </c>
      <c r="AE69" s="45">
        <v>1</v>
      </c>
      <c r="AF69" s="45">
        <v>3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1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192">
        <v>393</v>
      </c>
      <c r="BF69" s="130">
        <v>574.2213114754098</v>
      </c>
      <c r="BG69" s="130">
        <v>787.1348314606741</v>
      </c>
      <c r="BH69" s="130">
        <v>690.9551556131823</v>
      </c>
    </row>
    <row r="70" spans="57:60" ht="12">
      <c r="BE70" s="222"/>
      <c r="BF70" s="222"/>
      <c r="BG70" s="222"/>
      <c r="BH70" s="222"/>
    </row>
    <row r="71" spans="4:60" ht="12">
      <c r="D71" s="264">
        <f>D6</f>
        <v>8965</v>
      </c>
      <c r="BE71" s="222"/>
      <c r="BF71" s="222"/>
      <c r="BG71" s="222"/>
      <c r="BH71" s="222"/>
    </row>
    <row r="72" ht="12">
      <c r="D72" s="264" t="str">
        <f>IF(D71=SUM(D8:D11,D12:D22,D23:D69)/3,"OK","NG")</f>
        <v>OK</v>
      </c>
    </row>
  </sheetData>
  <sheetProtection/>
  <mergeCells count="68">
    <mergeCell ref="B62:C62"/>
    <mergeCell ref="B61:C61"/>
    <mergeCell ref="B69:C69"/>
    <mergeCell ref="BH3:BH4"/>
    <mergeCell ref="B3:C3"/>
    <mergeCell ref="B4:C5"/>
    <mergeCell ref="D3:D5"/>
    <mergeCell ref="E3:E5"/>
    <mergeCell ref="BE3:BE4"/>
    <mergeCell ref="BF3:BG4"/>
    <mergeCell ref="B68:C68"/>
    <mergeCell ref="B66:C66"/>
    <mergeCell ref="B67:C67"/>
    <mergeCell ref="B56:C56"/>
    <mergeCell ref="B57:C57"/>
    <mergeCell ref="B58:C58"/>
    <mergeCell ref="B59:C59"/>
    <mergeCell ref="B63:C63"/>
    <mergeCell ref="B64:C64"/>
    <mergeCell ref="B65:C65"/>
    <mergeCell ref="B60:C60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G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0" width="6.28125" style="10" customWidth="1"/>
    <col min="31" max="16384" width="9.140625" style="10" customWidth="1"/>
  </cols>
  <sheetData>
    <row r="1" spans="2:19" ht="17.25">
      <c r="B1" s="35" t="s">
        <v>194</v>
      </c>
      <c r="C1" s="1"/>
      <c r="D1" s="35" t="s">
        <v>338</v>
      </c>
      <c r="M1" s="35"/>
      <c r="S1" s="35" t="s">
        <v>339</v>
      </c>
    </row>
    <row r="2" spans="1:3" ht="17.25">
      <c r="A2" s="35"/>
      <c r="C2" s="2"/>
    </row>
    <row r="3" spans="2:33" s="98" customFormat="1" ht="24" customHeight="1">
      <c r="B3" s="354" t="s">
        <v>340</v>
      </c>
      <c r="C3" s="355"/>
      <c r="D3" s="352" t="s">
        <v>0</v>
      </c>
      <c r="E3" s="146"/>
      <c r="F3" s="147">
        <v>200</v>
      </c>
      <c r="G3" s="147">
        <v>400</v>
      </c>
      <c r="H3" s="147">
        <v>600</v>
      </c>
      <c r="I3" s="147">
        <v>800</v>
      </c>
      <c r="J3" s="147">
        <v>1000</v>
      </c>
      <c r="K3" s="147">
        <v>1200</v>
      </c>
      <c r="L3" s="147">
        <v>1400</v>
      </c>
      <c r="M3" s="147">
        <v>1600</v>
      </c>
      <c r="N3" s="147">
        <v>1800</v>
      </c>
      <c r="O3" s="147">
        <v>2000</v>
      </c>
      <c r="P3" s="147">
        <v>2200</v>
      </c>
      <c r="Q3" s="147">
        <v>2400</v>
      </c>
      <c r="R3" s="147">
        <v>2600</v>
      </c>
      <c r="S3" s="147">
        <v>2800</v>
      </c>
      <c r="T3" s="147">
        <v>3000</v>
      </c>
      <c r="U3" s="147">
        <v>3200</v>
      </c>
      <c r="V3" s="147">
        <v>3400</v>
      </c>
      <c r="W3" s="147">
        <v>3600</v>
      </c>
      <c r="X3" s="147">
        <v>3800</v>
      </c>
      <c r="Y3" s="147">
        <v>4000</v>
      </c>
      <c r="Z3" s="147">
        <v>4200</v>
      </c>
      <c r="AA3" s="147">
        <v>4400</v>
      </c>
      <c r="AB3" s="147">
        <v>4600</v>
      </c>
      <c r="AC3" s="147">
        <v>4800</v>
      </c>
      <c r="AD3" s="148" t="s">
        <v>296</v>
      </c>
      <c r="AE3" s="352" t="s">
        <v>58</v>
      </c>
      <c r="AF3" s="352" t="s">
        <v>63</v>
      </c>
      <c r="AG3" s="352" t="s">
        <v>59</v>
      </c>
    </row>
    <row r="4" spans="2:33" s="149" customFormat="1" ht="13.5">
      <c r="B4" s="356" t="s">
        <v>326</v>
      </c>
      <c r="C4" s="357"/>
      <c r="D4" s="353"/>
      <c r="E4" s="150" t="s">
        <v>109</v>
      </c>
      <c r="F4" s="151" t="s">
        <v>109</v>
      </c>
      <c r="G4" s="151" t="s">
        <v>109</v>
      </c>
      <c r="H4" s="151" t="s">
        <v>109</v>
      </c>
      <c r="I4" s="152" t="s">
        <v>109</v>
      </c>
      <c r="J4" s="152" t="s">
        <v>109</v>
      </c>
      <c r="K4" s="151" t="s">
        <v>109</v>
      </c>
      <c r="L4" s="151" t="s">
        <v>109</v>
      </c>
      <c r="M4" s="152" t="s">
        <v>109</v>
      </c>
      <c r="N4" s="151" t="s">
        <v>109</v>
      </c>
      <c r="O4" s="152" t="s">
        <v>109</v>
      </c>
      <c r="P4" s="152" t="s">
        <v>109</v>
      </c>
      <c r="Q4" s="152" t="s">
        <v>109</v>
      </c>
      <c r="R4" s="151" t="s">
        <v>109</v>
      </c>
      <c r="S4" s="151" t="s">
        <v>109</v>
      </c>
      <c r="T4" s="152" t="s">
        <v>109</v>
      </c>
      <c r="U4" s="152" t="s">
        <v>109</v>
      </c>
      <c r="V4" s="152" t="s">
        <v>109</v>
      </c>
      <c r="W4" s="152" t="s">
        <v>109</v>
      </c>
      <c r="X4" s="152" t="s">
        <v>109</v>
      </c>
      <c r="Y4" s="152" t="s">
        <v>109</v>
      </c>
      <c r="Z4" s="152" t="s">
        <v>109</v>
      </c>
      <c r="AA4" s="152" t="s">
        <v>109</v>
      </c>
      <c r="AB4" s="152" t="s">
        <v>109</v>
      </c>
      <c r="AC4" s="152" t="s">
        <v>109</v>
      </c>
      <c r="AD4" s="152" t="s">
        <v>109</v>
      </c>
      <c r="AE4" s="353"/>
      <c r="AF4" s="353"/>
      <c r="AG4" s="353"/>
    </row>
    <row r="5" spans="2:33" s="98" customFormat="1" ht="24" customHeight="1">
      <c r="B5" s="358"/>
      <c r="C5" s="359"/>
      <c r="D5" s="360"/>
      <c r="E5" s="153" t="s">
        <v>200</v>
      </c>
      <c r="F5" s="100">
        <v>399</v>
      </c>
      <c r="G5" s="100">
        <v>599</v>
      </c>
      <c r="H5" s="100">
        <v>799</v>
      </c>
      <c r="I5" s="100">
        <v>999</v>
      </c>
      <c r="J5" s="100">
        <v>1199</v>
      </c>
      <c r="K5" s="100">
        <v>1399</v>
      </c>
      <c r="L5" s="100">
        <v>1599</v>
      </c>
      <c r="M5" s="100">
        <v>1799</v>
      </c>
      <c r="N5" s="100">
        <v>1999</v>
      </c>
      <c r="O5" s="100">
        <v>2199</v>
      </c>
      <c r="P5" s="100">
        <v>2399</v>
      </c>
      <c r="Q5" s="100">
        <v>2599</v>
      </c>
      <c r="R5" s="100">
        <v>2799</v>
      </c>
      <c r="S5" s="100">
        <v>2999</v>
      </c>
      <c r="T5" s="100">
        <v>3199</v>
      </c>
      <c r="U5" s="100">
        <v>3399</v>
      </c>
      <c r="V5" s="100">
        <v>3599</v>
      </c>
      <c r="W5" s="100">
        <v>3799</v>
      </c>
      <c r="X5" s="100">
        <v>3999</v>
      </c>
      <c r="Y5" s="100">
        <v>4199</v>
      </c>
      <c r="Z5" s="100">
        <v>4399</v>
      </c>
      <c r="AA5" s="100">
        <v>4599</v>
      </c>
      <c r="AB5" s="100">
        <v>4799</v>
      </c>
      <c r="AC5" s="100">
        <v>4999</v>
      </c>
      <c r="AD5" s="100"/>
      <c r="AE5" s="154" t="s">
        <v>178</v>
      </c>
      <c r="AF5" s="154" t="s">
        <v>178</v>
      </c>
      <c r="AG5" s="154" t="s">
        <v>178</v>
      </c>
    </row>
    <row r="6" spans="2:33" ht="13.5" customHeight="1">
      <c r="B6" s="311" t="s">
        <v>2</v>
      </c>
      <c r="C6" s="324"/>
      <c r="D6" s="8">
        <v>8965</v>
      </c>
      <c r="E6" s="8">
        <v>6</v>
      </c>
      <c r="F6" s="8">
        <v>6</v>
      </c>
      <c r="G6" s="8">
        <v>44</v>
      </c>
      <c r="H6" s="8">
        <v>38</v>
      </c>
      <c r="I6" s="8">
        <v>64</v>
      </c>
      <c r="J6" s="8">
        <v>192</v>
      </c>
      <c r="K6" s="8">
        <v>150</v>
      </c>
      <c r="L6" s="8">
        <v>253</v>
      </c>
      <c r="M6" s="8">
        <v>235</v>
      </c>
      <c r="N6" s="8">
        <v>263</v>
      </c>
      <c r="O6" s="8">
        <v>571</v>
      </c>
      <c r="P6" s="8">
        <v>519</v>
      </c>
      <c r="Q6" s="8">
        <v>699</v>
      </c>
      <c r="R6" s="8">
        <v>626</v>
      </c>
      <c r="S6" s="8">
        <v>640</v>
      </c>
      <c r="T6" s="8">
        <v>765</v>
      </c>
      <c r="U6" s="8">
        <v>534</v>
      </c>
      <c r="V6" s="8">
        <v>606</v>
      </c>
      <c r="W6" s="138">
        <v>397</v>
      </c>
      <c r="X6" s="21">
        <v>338</v>
      </c>
      <c r="Y6" s="143">
        <v>383</v>
      </c>
      <c r="Z6" s="144">
        <v>248</v>
      </c>
      <c r="AA6" s="144">
        <v>217</v>
      </c>
      <c r="AB6" s="144">
        <v>145</v>
      </c>
      <c r="AC6" s="144">
        <v>139</v>
      </c>
      <c r="AD6" s="144">
        <v>887</v>
      </c>
      <c r="AE6" s="237">
        <v>3000</v>
      </c>
      <c r="AF6" s="238">
        <v>3201.2481873954266</v>
      </c>
      <c r="AG6" s="238">
        <v>1319.7724755393733</v>
      </c>
    </row>
    <row r="7" spans="1:33" ht="13.5" customHeight="1">
      <c r="A7" s="25"/>
      <c r="B7" s="295" t="s">
        <v>3</v>
      </c>
      <c r="C7" s="307"/>
      <c r="D7" s="14">
        <v>7538</v>
      </c>
      <c r="E7" s="15">
        <v>5</v>
      </c>
      <c r="F7" s="15">
        <v>3</v>
      </c>
      <c r="G7" s="15">
        <v>31</v>
      </c>
      <c r="H7" s="15">
        <v>27</v>
      </c>
      <c r="I7" s="15">
        <v>47</v>
      </c>
      <c r="J7" s="15">
        <v>135</v>
      </c>
      <c r="K7" s="15">
        <v>108</v>
      </c>
      <c r="L7" s="15">
        <v>178</v>
      </c>
      <c r="M7" s="15">
        <v>150</v>
      </c>
      <c r="N7" s="15">
        <v>177</v>
      </c>
      <c r="O7" s="15">
        <v>391</v>
      </c>
      <c r="P7" s="15">
        <v>359</v>
      </c>
      <c r="Q7" s="15">
        <v>539</v>
      </c>
      <c r="R7" s="15">
        <v>523</v>
      </c>
      <c r="S7" s="15">
        <v>548</v>
      </c>
      <c r="T7" s="15">
        <v>659</v>
      </c>
      <c r="U7" s="15">
        <v>475</v>
      </c>
      <c r="V7" s="15">
        <v>548</v>
      </c>
      <c r="W7" s="138">
        <v>363</v>
      </c>
      <c r="X7" s="138">
        <v>318</v>
      </c>
      <c r="Y7" s="139">
        <v>369</v>
      </c>
      <c r="Z7" s="10">
        <v>238</v>
      </c>
      <c r="AA7" s="10">
        <v>205</v>
      </c>
      <c r="AB7" s="10">
        <v>142</v>
      </c>
      <c r="AC7" s="10">
        <v>133</v>
      </c>
      <c r="AD7" s="10">
        <v>867</v>
      </c>
      <c r="AE7" s="187">
        <v>3148</v>
      </c>
      <c r="AF7" s="168">
        <v>3347.0104802334836</v>
      </c>
      <c r="AG7" s="168">
        <v>1336.013581738362</v>
      </c>
    </row>
    <row r="8" spans="2:33" ht="12">
      <c r="B8" s="50"/>
      <c r="C8" s="5" t="s">
        <v>91</v>
      </c>
      <c r="D8" s="16">
        <v>4936</v>
      </c>
      <c r="E8" s="17">
        <v>4</v>
      </c>
      <c r="F8" s="17">
        <v>2</v>
      </c>
      <c r="G8" s="17">
        <v>17</v>
      </c>
      <c r="H8" s="17">
        <v>14</v>
      </c>
      <c r="I8" s="17">
        <v>23</v>
      </c>
      <c r="J8" s="17">
        <v>78</v>
      </c>
      <c r="K8" s="17">
        <v>59</v>
      </c>
      <c r="L8" s="17">
        <v>91</v>
      </c>
      <c r="M8" s="17">
        <v>74</v>
      </c>
      <c r="N8" s="17">
        <v>93</v>
      </c>
      <c r="O8" s="17">
        <v>211</v>
      </c>
      <c r="P8" s="17">
        <v>183</v>
      </c>
      <c r="Q8" s="17">
        <v>284</v>
      </c>
      <c r="R8" s="17">
        <v>286</v>
      </c>
      <c r="S8" s="17">
        <v>294</v>
      </c>
      <c r="T8" s="17">
        <v>389</v>
      </c>
      <c r="U8" s="17">
        <v>280</v>
      </c>
      <c r="V8" s="17">
        <v>387</v>
      </c>
      <c r="W8" s="139">
        <v>264</v>
      </c>
      <c r="X8" s="139">
        <v>235</v>
      </c>
      <c r="Y8" s="139">
        <v>286</v>
      </c>
      <c r="Z8" s="10">
        <v>197</v>
      </c>
      <c r="AA8" s="10">
        <v>170</v>
      </c>
      <c r="AB8" s="10">
        <v>121</v>
      </c>
      <c r="AC8" s="10">
        <v>112</v>
      </c>
      <c r="AD8" s="10">
        <v>782</v>
      </c>
      <c r="AE8" s="187">
        <v>3450</v>
      </c>
      <c r="AF8" s="168">
        <v>3602.158833063209</v>
      </c>
      <c r="AG8" s="168">
        <v>1414.496472750456</v>
      </c>
    </row>
    <row r="9" spans="2:33" ht="12">
      <c r="B9" s="50"/>
      <c r="C9" s="5" t="s">
        <v>92</v>
      </c>
      <c r="D9" s="16">
        <v>2145</v>
      </c>
      <c r="E9" s="17">
        <v>1</v>
      </c>
      <c r="F9" s="17">
        <v>1</v>
      </c>
      <c r="G9" s="17">
        <v>12</v>
      </c>
      <c r="H9" s="17">
        <v>8</v>
      </c>
      <c r="I9" s="17">
        <v>19</v>
      </c>
      <c r="J9" s="17">
        <v>47</v>
      </c>
      <c r="K9" s="17">
        <v>38</v>
      </c>
      <c r="L9" s="17">
        <v>70</v>
      </c>
      <c r="M9" s="17">
        <v>63</v>
      </c>
      <c r="N9" s="17">
        <v>67</v>
      </c>
      <c r="O9" s="17">
        <v>137</v>
      </c>
      <c r="P9" s="17">
        <v>143</v>
      </c>
      <c r="Q9" s="17">
        <v>205</v>
      </c>
      <c r="R9" s="17">
        <v>171</v>
      </c>
      <c r="S9" s="17">
        <v>199</v>
      </c>
      <c r="T9" s="17">
        <v>224</v>
      </c>
      <c r="U9" s="17">
        <v>167</v>
      </c>
      <c r="V9" s="17">
        <v>143</v>
      </c>
      <c r="W9" s="139">
        <v>90</v>
      </c>
      <c r="X9" s="139">
        <v>76</v>
      </c>
      <c r="Y9" s="139">
        <v>77</v>
      </c>
      <c r="Z9" s="10">
        <v>35</v>
      </c>
      <c r="AA9" s="10">
        <v>33</v>
      </c>
      <c r="AB9" s="10">
        <v>19</v>
      </c>
      <c r="AC9" s="10">
        <v>20</v>
      </c>
      <c r="AD9" s="10">
        <v>80</v>
      </c>
      <c r="AE9" s="187">
        <v>2898</v>
      </c>
      <c r="AF9" s="168">
        <v>2914.335664335664</v>
      </c>
      <c r="AG9" s="168">
        <v>1035.1165222825282</v>
      </c>
    </row>
    <row r="10" spans="2:33" ht="13.5" customHeight="1">
      <c r="B10" s="50"/>
      <c r="C10" s="5" t="s">
        <v>93</v>
      </c>
      <c r="D10" s="16">
        <v>457</v>
      </c>
      <c r="E10" s="17">
        <v>0</v>
      </c>
      <c r="F10" s="17">
        <v>0</v>
      </c>
      <c r="G10" s="17">
        <v>2</v>
      </c>
      <c r="H10" s="17">
        <v>5</v>
      </c>
      <c r="I10" s="17">
        <v>5</v>
      </c>
      <c r="J10" s="17">
        <v>10</v>
      </c>
      <c r="K10" s="17">
        <v>11</v>
      </c>
      <c r="L10" s="17">
        <v>17</v>
      </c>
      <c r="M10" s="17">
        <v>13</v>
      </c>
      <c r="N10" s="17">
        <v>17</v>
      </c>
      <c r="O10" s="17">
        <v>43</v>
      </c>
      <c r="P10" s="17">
        <v>33</v>
      </c>
      <c r="Q10" s="17">
        <v>50</v>
      </c>
      <c r="R10" s="17">
        <v>66</v>
      </c>
      <c r="S10" s="17">
        <v>55</v>
      </c>
      <c r="T10" s="17">
        <v>46</v>
      </c>
      <c r="U10" s="17">
        <v>28</v>
      </c>
      <c r="V10" s="17">
        <v>18</v>
      </c>
      <c r="W10" s="139">
        <v>9</v>
      </c>
      <c r="X10" s="139">
        <v>7</v>
      </c>
      <c r="Y10" s="139">
        <v>6</v>
      </c>
      <c r="Z10" s="10">
        <v>6</v>
      </c>
      <c r="AA10" s="10">
        <v>2</v>
      </c>
      <c r="AB10" s="10">
        <v>2</v>
      </c>
      <c r="AC10" s="10">
        <v>1</v>
      </c>
      <c r="AD10" s="10">
        <v>5</v>
      </c>
      <c r="AE10" s="187">
        <v>2659</v>
      </c>
      <c r="AF10" s="168">
        <v>2622.0109409190372</v>
      </c>
      <c r="AG10" s="168">
        <v>836.0758445634523</v>
      </c>
    </row>
    <row r="11" spans="2:33" ht="12">
      <c r="B11" s="308" t="s">
        <v>7</v>
      </c>
      <c r="C11" s="309"/>
      <c r="D11" s="18">
        <v>1427</v>
      </c>
      <c r="E11" s="19">
        <v>1</v>
      </c>
      <c r="F11" s="19">
        <v>3</v>
      </c>
      <c r="G11" s="19">
        <v>13</v>
      </c>
      <c r="H11" s="19">
        <v>11</v>
      </c>
      <c r="I11" s="19">
        <v>17</v>
      </c>
      <c r="J11" s="19">
        <v>57</v>
      </c>
      <c r="K11" s="19">
        <v>42</v>
      </c>
      <c r="L11" s="19">
        <v>75</v>
      </c>
      <c r="M11" s="19">
        <v>85</v>
      </c>
      <c r="N11" s="19">
        <v>86</v>
      </c>
      <c r="O11" s="19">
        <v>180</v>
      </c>
      <c r="P11" s="19">
        <v>160</v>
      </c>
      <c r="Q11" s="19">
        <v>160</v>
      </c>
      <c r="R11" s="19">
        <v>103</v>
      </c>
      <c r="S11" s="19">
        <v>92</v>
      </c>
      <c r="T11" s="19">
        <v>106</v>
      </c>
      <c r="U11" s="19">
        <v>59</v>
      </c>
      <c r="V11" s="19">
        <v>58</v>
      </c>
      <c r="W11" s="140">
        <v>34</v>
      </c>
      <c r="X11" s="140">
        <v>20</v>
      </c>
      <c r="Y11" s="140">
        <v>14</v>
      </c>
      <c r="Z11" s="145">
        <v>10</v>
      </c>
      <c r="AA11" s="145">
        <v>12</v>
      </c>
      <c r="AB11" s="145">
        <v>3</v>
      </c>
      <c r="AC11" s="145">
        <v>6</v>
      </c>
      <c r="AD11" s="145">
        <v>20</v>
      </c>
      <c r="AE11" s="239">
        <v>2367</v>
      </c>
      <c r="AF11" s="212">
        <v>2431.271899088998</v>
      </c>
      <c r="AG11" s="212">
        <v>899.6967006875251</v>
      </c>
    </row>
    <row r="12" spans="2:33" ht="12" customHeight="1">
      <c r="B12" s="295" t="s">
        <v>315</v>
      </c>
      <c r="C12" s="307"/>
      <c r="D12" s="8">
        <v>107</v>
      </c>
      <c r="E12" s="8">
        <v>0</v>
      </c>
      <c r="F12" s="8">
        <v>0</v>
      </c>
      <c r="G12" s="8">
        <v>1</v>
      </c>
      <c r="H12" s="8">
        <v>2</v>
      </c>
      <c r="I12" s="8">
        <v>1</v>
      </c>
      <c r="J12" s="8">
        <v>5</v>
      </c>
      <c r="K12" s="8">
        <v>3</v>
      </c>
      <c r="L12" s="8">
        <v>6</v>
      </c>
      <c r="M12" s="8">
        <v>3</v>
      </c>
      <c r="N12" s="8">
        <v>1</v>
      </c>
      <c r="O12" s="8">
        <v>13</v>
      </c>
      <c r="P12" s="8">
        <v>9</v>
      </c>
      <c r="Q12" s="8">
        <v>11</v>
      </c>
      <c r="R12" s="8">
        <v>5</v>
      </c>
      <c r="S12" s="8">
        <v>4</v>
      </c>
      <c r="T12" s="8">
        <v>11</v>
      </c>
      <c r="U12" s="8">
        <v>8</v>
      </c>
      <c r="V12" s="8">
        <v>10</v>
      </c>
      <c r="W12" s="139">
        <v>4</v>
      </c>
      <c r="X12" s="21">
        <v>0</v>
      </c>
      <c r="Y12" s="21">
        <v>3</v>
      </c>
      <c r="Z12" s="10">
        <v>2</v>
      </c>
      <c r="AA12" s="10">
        <v>0</v>
      </c>
      <c r="AB12" s="10">
        <v>0</v>
      </c>
      <c r="AC12" s="10">
        <v>1</v>
      </c>
      <c r="AD12" s="10">
        <v>4</v>
      </c>
      <c r="AE12" s="187">
        <v>2540</v>
      </c>
      <c r="AF12" s="168">
        <v>2703.457943925234</v>
      </c>
      <c r="AG12" s="168">
        <v>1163.5146923233656</v>
      </c>
    </row>
    <row r="13" spans="2:33" ht="12" customHeight="1">
      <c r="B13" s="295" t="s">
        <v>316</v>
      </c>
      <c r="C13" s="307"/>
      <c r="D13" s="8">
        <v>111</v>
      </c>
      <c r="E13" s="8">
        <v>0</v>
      </c>
      <c r="F13" s="8">
        <v>0</v>
      </c>
      <c r="G13" s="8">
        <v>2</v>
      </c>
      <c r="H13" s="8">
        <v>2</v>
      </c>
      <c r="I13" s="8">
        <v>0</v>
      </c>
      <c r="J13" s="8">
        <v>6</v>
      </c>
      <c r="K13" s="8">
        <v>1</v>
      </c>
      <c r="L13" s="8">
        <v>3</v>
      </c>
      <c r="M13" s="8">
        <v>7</v>
      </c>
      <c r="N13" s="8">
        <v>3</v>
      </c>
      <c r="O13" s="8">
        <v>15</v>
      </c>
      <c r="P13" s="8">
        <v>8</v>
      </c>
      <c r="Q13" s="8">
        <v>14</v>
      </c>
      <c r="R13" s="8">
        <v>8</v>
      </c>
      <c r="S13" s="8">
        <v>11</v>
      </c>
      <c r="T13" s="8">
        <v>7</v>
      </c>
      <c r="U13" s="8">
        <v>2</v>
      </c>
      <c r="V13" s="8">
        <v>10</v>
      </c>
      <c r="W13" s="139">
        <v>2</v>
      </c>
      <c r="X13" s="21">
        <v>4</v>
      </c>
      <c r="Y13" s="21">
        <v>0</v>
      </c>
      <c r="Z13" s="10">
        <v>0</v>
      </c>
      <c r="AA13" s="10">
        <v>3</v>
      </c>
      <c r="AB13" s="10">
        <v>1</v>
      </c>
      <c r="AC13" s="10">
        <v>1</v>
      </c>
      <c r="AD13" s="10">
        <v>1</v>
      </c>
      <c r="AE13" s="187">
        <v>2510</v>
      </c>
      <c r="AF13" s="168">
        <v>2552.891891891892</v>
      </c>
      <c r="AG13" s="168">
        <v>930.1800739773832</v>
      </c>
    </row>
    <row r="14" spans="2:33" ht="13.5" customHeight="1">
      <c r="B14" s="295" t="s">
        <v>317</v>
      </c>
      <c r="C14" s="307"/>
      <c r="D14" s="8">
        <v>85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5</v>
      </c>
      <c r="K14" s="8">
        <v>2</v>
      </c>
      <c r="L14" s="8">
        <v>1</v>
      </c>
      <c r="M14" s="8">
        <v>5</v>
      </c>
      <c r="N14" s="8">
        <v>5</v>
      </c>
      <c r="O14" s="8">
        <v>11</v>
      </c>
      <c r="P14" s="8">
        <v>8</v>
      </c>
      <c r="Q14" s="8">
        <v>10</v>
      </c>
      <c r="R14" s="8">
        <v>9</v>
      </c>
      <c r="S14" s="8">
        <v>6</v>
      </c>
      <c r="T14" s="8">
        <v>11</v>
      </c>
      <c r="U14" s="8">
        <v>4</v>
      </c>
      <c r="V14" s="8">
        <v>5</v>
      </c>
      <c r="W14" s="139">
        <v>1</v>
      </c>
      <c r="X14" s="21">
        <v>0</v>
      </c>
      <c r="Y14" s="21">
        <v>0</v>
      </c>
      <c r="Z14" s="10">
        <v>0</v>
      </c>
      <c r="AA14" s="10">
        <v>1</v>
      </c>
      <c r="AB14" s="10">
        <v>0</v>
      </c>
      <c r="AC14" s="10">
        <v>0</v>
      </c>
      <c r="AD14" s="10">
        <v>1</v>
      </c>
      <c r="AE14" s="187">
        <v>2500</v>
      </c>
      <c r="AF14" s="168">
        <v>2489.3411764705884</v>
      </c>
      <c r="AG14" s="168">
        <v>755.4067109044981</v>
      </c>
    </row>
    <row r="15" spans="2:33" ht="13.5" customHeight="1">
      <c r="B15" s="295" t="s">
        <v>318</v>
      </c>
      <c r="C15" s="307"/>
      <c r="D15" s="8">
        <v>5126</v>
      </c>
      <c r="E15" s="8">
        <v>4</v>
      </c>
      <c r="F15" s="8">
        <v>2</v>
      </c>
      <c r="G15" s="8">
        <v>21</v>
      </c>
      <c r="H15" s="8">
        <v>15</v>
      </c>
      <c r="I15" s="8">
        <v>26</v>
      </c>
      <c r="J15" s="8">
        <v>79</v>
      </c>
      <c r="K15" s="8">
        <v>62</v>
      </c>
      <c r="L15" s="8">
        <v>97</v>
      </c>
      <c r="M15" s="8">
        <v>80</v>
      </c>
      <c r="N15" s="8">
        <v>105</v>
      </c>
      <c r="O15" s="8">
        <v>228</v>
      </c>
      <c r="P15" s="8">
        <v>211</v>
      </c>
      <c r="Q15" s="8">
        <v>304</v>
      </c>
      <c r="R15" s="8">
        <v>303</v>
      </c>
      <c r="S15" s="8">
        <v>310</v>
      </c>
      <c r="T15" s="8">
        <v>406</v>
      </c>
      <c r="U15" s="8">
        <v>291</v>
      </c>
      <c r="V15" s="8">
        <v>396</v>
      </c>
      <c r="W15" s="139">
        <v>272</v>
      </c>
      <c r="X15" s="21">
        <v>240</v>
      </c>
      <c r="Y15" s="21">
        <v>286</v>
      </c>
      <c r="Z15" s="10">
        <v>200</v>
      </c>
      <c r="AA15" s="10">
        <v>171</v>
      </c>
      <c r="AB15" s="10">
        <v>121</v>
      </c>
      <c r="AC15" s="10">
        <v>113</v>
      </c>
      <c r="AD15" s="10">
        <v>783</v>
      </c>
      <c r="AE15" s="187">
        <v>3400</v>
      </c>
      <c r="AF15" s="168">
        <v>3564.3328131096373</v>
      </c>
      <c r="AG15" s="168">
        <v>1410.0639862472142</v>
      </c>
    </row>
    <row r="16" spans="2:33" ht="13.5" customHeight="1">
      <c r="B16" s="295" t="s">
        <v>319</v>
      </c>
      <c r="C16" s="307"/>
      <c r="D16" s="8">
        <v>383</v>
      </c>
      <c r="E16" s="8">
        <v>0</v>
      </c>
      <c r="F16" s="8">
        <v>0</v>
      </c>
      <c r="G16" s="8">
        <v>1</v>
      </c>
      <c r="H16" s="8">
        <v>5</v>
      </c>
      <c r="I16" s="8">
        <v>4</v>
      </c>
      <c r="J16" s="8">
        <v>10</v>
      </c>
      <c r="K16" s="8">
        <v>10</v>
      </c>
      <c r="L16" s="8">
        <v>13</v>
      </c>
      <c r="M16" s="8">
        <v>11</v>
      </c>
      <c r="N16" s="8">
        <v>13</v>
      </c>
      <c r="O16" s="8">
        <v>37</v>
      </c>
      <c r="P16" s="8">
        <v>24</v>
      </c>
      <c r="Q16" s="8">
        <v>38</v>
      </c>
      <c r="R16" s="8">
        <v>58</v>
      </c>
      <c r="S16" s="8">
        <v>46</v>
      </c>
      <c r="T16" s="8">
        <v>38</v>
      </c>
      <c r="U16" s="8">
        <v>25</v>
      </c>
      <c r="V16" s="8">
        <v>17</v>
      </c>
      <c r="W16" s="139">
        <v>8</v>
      </c>
      <c r="X16" s="21">
        <v>6</v>
      </c>
      <c r="Y16" s="21">
        <v>6</v>
      </c>
      <c r="Z16" s="10">
        <v>5</v>
      </c>
      <c r="AA16" s="10">
        <v>1</v>
      </c>
      <c r="AB16" s="10">
        <v>2</v>
      </c>
      <c r="AC16" s="10">
        <v>0</v>
      </c>
      <c r="AD16" s="10">
        <v>5</v>
      </c>
      <c r="AE16" s="187">
        <v>2690</v>
      </c>
      <c r="AF16" s="168">
        <v>2636.1879895561356</v>
      </c>
      <c r="AG16" s="168">
        <v>855.1554257933167</v>
      </c>
    </row>
    <row r="17" spans="2:33" ht="12" customHeight="1">
      <c r="B17" s="295" t="s">
        <v>320</v>
      </c>
      <c r="C17" s="307"/>
      <c r="D17" s="8">
        <v>15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8">
        <v>2</v>
      </c>
      <c r="N17" s="8">
        <v>0</v>
      </c>
      <c r="O17" s="8">
        <v>2</v>
      </c>
      <c r="P17" s="8">
        <v>1</v>
      </c>
      <c r="Q17" s="8">
        <v>3</v>
      </c>
      <c r="R17" s="8">
        <v>0</v>
      </c>
      <c r="S17" s="8">
        <v>0</v>
      </c>
      <c r="T17" s="8">
        <v>1</v>
      </c>
      <c r="U17" s="8">
        <v>1</v>
      </c>
      <c r="V17" s="8">
        <v>0</v>
      </c>
      <c r="W17" s="139">
        <v>2</v>
      </c>
      <c r="X17" s="21">
        <v>1</v>
      </c>
      <c r="Y17" s="21">
        <v>0</v>
      </c>
      <c r="Z17" s="10">
        <v>1</v>
      </c>
      <c r="AA17" s="10">
        <v>0</v>
      </c>
      <c r="AB17" s="10">
        <v>0</v>
      </c>
      <c r="AC17" s="10">
        <v>0</v>
      </c>
      <c r="AD17" s="10">
        <v>0</v>
      </c>
      <c r="AE17" s="187">
        <v>2460</v>
      </c>
      <c r="AF17" s="168">
        <v>2650.6</v>
      </c>
      <c r="AG17" s="168">
        <v>936.4365434988107</v>
      </c>
    </row>
    <row r="18" spans="2:33" ht="13.5" customHeight="1">
      <c r="B18" s="295" t="s">
        <v>321</v>
      </c>
      <c r="C18" s="307"/>
      <c r="D18" s="8">
        <v>2145</v>
      </c>
      <c r="E18" s="8">
        <v>1</v>
      </c>
      <c r="F18" s="8">
        <v>1</v>
      </c>
      <c r="G18" s="8">
        <v>12</v>
      </c>
      <c r="H18" s="8">
        <v>8</v>
      </c>
      <c r="I18" s="8">
        <v>19</v>
      </c>
      <c r="J18" s="8">
        <v>47</v>
      </c>
      <c r="K18" s="8">
        <v>38</v>
      </c>
      <c r="L18" s="8">
        <v>70</v>
      </c>
      <c r="M18" s="8">
        <v>63</v>
      </c>
      <c r="N18" s="8">
        <v>67</v>
      </c>
      <c r="O18" s="8">
        <v>137</v>
      </c>
      <c r="P18" s="8">
        <v>143</v>
      </c>
      <c r="Q18" s="8">
        <v>205</v>
      </c>
      <c r="R18" s="8">
        <v>171</v>
      </c>
      <c r="S18" s="8">
        <v>199</v>
      </c>
      <c r="T18" s="8">
        <v>224</v>
      </c>
      <c r="U18" s="8">
        <v>167</v>
      </c>
      <c r="V18" s="8">
        <v>143</v>
      </c>
      <c r="W18" s="139">
        <v>90</v>
      </c>
      <c r="X18" s="21">
        <v>76</v>
      </c>
      <c r="Y18" s="21">
        <v>77</v>
      </c>
      <c r="Z18" s="10">
        <v>35</v>
      </c>
      <c r="AA18" s="10">
        <v>33</v>
      </c>
      <c r="AB18" s="10">
        <v>19</v>
      </c>
      <c r="AC18" s="10">
        <v>20</v>
      </c>
      <c r="AD18" s="10">
        <v>80</v>
      </c>
      <c r="AE18" s="187">
        <v>2898</v>
      </c>
      <c r="AF18" s="168">
        <v>2914.335664335664</v>
      </c>
      <c r="AG18" s="168">
        <v>1035.1165222825282</v>
      </c>
    </row>
    <row r="19" spans="2:33" ht="13.5" customHeight="1">
      <c r="B19" s="295" t="s">
        <v>322</v>
      </c>
      <c r="C19" s="307"/>
      <c r="D19" s="8">
        <v>307</v>
      </c>
      <c r="E19" s="8">
        <v>0</v>
      </c>
      <c r="F19" s="8">
        <v>0</v>
      </c>
      <c r="G19" s="8">
        <v>0</v>
      </c>
      <c r="H19" s="8">
        <v>3</v>
      </c>
      <c r="I19" s="8">
        <v>5</v>
      </c>
      <c r="J19" s="8">
        <v>16</v>
      </c>
      <c r="K19" s="8">
        <v>10</v>
      </c>
      <c r="L19" s="8">
        <v>20</v>
      </c>
      <c r="M19" s="8">
        <v>16</v>
      </c>
      <c r="N19" s="8">
        <v>26</v>
      </c>
      <c r="O19" s="8">
        <v>36</v>
      </c>
      <c r="P19" s="8">
        <v>34</v>
      </c>
      <c r="Q19" s="8">
        <v>40</v>
      </c>
      <c r="R19" s="8">
        <v>15</v>
      </c>
      <c r="S19" s="8">
        <v>20</v>
      </c>
      <c r="T19" s="8">
        <v>24</v>
      </c>
      <c r="U19" s="8">
        <v>11</v>
      </c>
      <c r="V19" s="8">
        <v>10</v>
      </c>
      <c r="W19" s="139">
        <v>3</v>
      </c>
      <c r="X19" s="21">
        <v>4</v>
      </c>
      <c r="Y19" s="21">
        <v>3</v>
      </c>
      <c r="Z19" s="10">
        <v>3</v>
      </c>
      <c r="AA19" s="10">
        <v>3</v>
      </c>
      <c r="AB19" s="10">
        <v>0</v>
      </c>
      <c r="AC19" s="10">
        <v>3</v>
      </c>
      <c r="AD19" s="10">
        <v>2</v>
      </c>
      <c r="AE19" s="187">
        <v>2300</v>
      </c>
      <c r="AF19" s="168">
        <v>2357.0814332247555</v>
      </c>
      <c r="AG19" s="168">
        <v>836.7807768527889</v>
      </c>
    </row>
    <row r="20" spans="2:33" ht="12" customHeight="1">
      <c r="B20" s="295" t="s">
        <v>323</v>
      </c>
      <c r="C20" s="307"/>
      <c r="D20" s="8">
        <v>77</v>
      </c>
      <c r="E20" s="8">
        <v>0</v>
      </c>
      <c r="F20" s="8">
        <v>0</v>
      </c>
      <c r="G20" s="8">
        <v>1</v>
      </c>
      <c r="H20" s="8">
        <v>1</v>
      </c>
      <c r="I20" s="8">
        <v>2</v>
      </c>
      <c r="J20" s="8">
        <v>6</v>
      </c>
      <c r="K20" s="8">
        <v>3</v>
      </c>
      <c r="L20" s="8">
        <v>4</v>
      </c>
      <c r="M20" s="8">
        <v>3</v>
      </c>
      <c r="N20" s="8">
        <v>6</v>
      </c>
      <c r="O20" s="8">
        <v>4</v>
      </c>
      <c r="P20" s="8">
        <v>11</v>
      </c>
      <c r="Q20" s="8">
        <v>12</v>
      </c>
      <c r="R20" s="8">
        <v>6</v>
      </c>
      <c r="S20" s="8">
        <v>4</v>
      </c>
      <c r="T20" s="8">
        <v>6</v>
      </c>
      <c r="U20" s="8">
        <v>3</v>
      </c>
      <c r="V20" s="8">
        <v>1</v>
      </c>
      <c r="W20" s="139">
        <v>1</v>
      </c>
      <c r="X20" s="21">
        <v>1</v>
      </c>
      <c r="Y20" s="21">
        <v>1</v>
      </c>
      <c r="Z20" s="10">
        <v>0</v>
      </c>
      <c r="AA20" s="10">
        <v>0</v>
      </c>
      <c r="AB20" s="10">
        <v>0</v>
      </c>
      <c r="AC20" s="10">
        <v>0</v>
      </c>
      <c r="AD20" s="10">
        <v>1</v>
      </c>
      <c r="AE20" s="187">
        <v>2310</v>
      </c>
      <c r="AF20" s="168">
        <v>2286.2597402597403</v>
      </c>
      <c r="AG20" s="168">
        <v>955.7809620602275</v>
      </c>
    </row>
    <row r="21" spans="2:33" ht="12" customHeight="1">
      <c r="B21" s="295" t="s">
        <v>344</v>
      </c>
      <c r="C21" s="307"/>
      <c r="D21" s="8">
        <v>383</v>
      </c>
      <c r="E21" s="8">
        <v>1</v>
      </c>
      <c r="F21" s="8">
        <v>2</v>
      </c>
      <c r="G21" s="8">
        <v>3</v>
      </c>
      <c r="H21" s="8">
        <v>1</v>
      </c>
      <c r="I21" s="8">
        <v>6</v>
      </c>
      <c r="J21" s="8">
        <v>9</v>
      </c>
      <c r="K21" s="8">
        <v>15</v>
      </c>
      <c r="L21" s="8">
        <v>27</v>
      </c>
      <c r="M21" s="8">
        <v>27</v>
      </c>
      <c r="N21" s="8">
        <v>22</v>
      </c>
      <c r="O21" s="8">
        <v>57</v>
      </c>
      <c r="P21" s="8">
        <v>43</v>
      </c>
      <c r="Q21" s="8">
        <v>43</v>
      </c>
      <c r="R21" s="8">
        <v>33</v>
      </c>
      <c r="S21" s="8">
        <v>23</v>
      </c>
      <c r="T21" s="8">
        <v>23</v>
      </c>
      <c r="U21" s="8">
        <v>15</v>
      </c>
      <c r="V21" s="8">
        <v>5</v>
      </c>
      <c r="W21" s="139">
        <v>9</v>
      </c>
      <c r="X21" s="21">
        <v>4</v>
      </c>
      <c r="Y21" s="21">
        <v>2</v>
      </c>
      <c r="Z21" s="10">
        <v>2</v>
      </c>
      <c r="AA21" s="10">
        <v>4</v>
      </c>
      <c r="AB21" s="10">
        <v>1</v>
      </c>
      <c r="AC21" s="10">
        <v>0</v>
      </c>
      <c r="AD21" s="10">
        <v>6</v>
      </c>
      <c r="AE21" s="187">
        <v>2290</v>
      </c>
      <c r="AF21" s="168">
        <v>2347.88772845953</v>
      </c>
      <c r="AG21" s="168">
        <v>875.3589901906839</v>
      </c>
    </row>
    <row r="22" spans="2:33" ht="12" customHeight="1">
      <c r="B22" s="308" t="s">
        <v>324</v>
      </c>
      <c r="C22" s="309"/>
      <c r="D22" s="8">
        <v>226</v>
      </c>
      <c r="E22" s="8">
        <v>0</v>
      </c>
      <c r="F22" s="8">
        <v>1</v>
      </c>
      <c r="G22" s="8">
        <v>3</v>
      </c>
      <c r="H22" s="8">
        <v>1</v>
      </c>
      <c r="I22" s="8">
        <v>1</v>
      </c>
      <c r="J22" s="8">
        <v>8</v>
      </c>
      <c r="K22" s="8">
        <v>6</v>
      </c>
      <c r="L22" s="8">
        <v>12</v>
      </c>
      <c r="M22" s="8">
        <v>18</v>
      </c>
      <c r="N22" s="8">
        <v>15</v>
      </c>
      <c r="O22" s="8">
        <v>31</v>
      </c>
      <c r="P22" s="8">
        <v>27</v>
      </c>
      <c r="Q22" s="8">
        <v>19</v>
      </c>
      <c r="R22" s="8">
        <v>18</v>
      </c>
      <c r="S22" s="8">
        <v>17</v>
      </c>
      <c r="T22" s="8">
        <v>14</v>
      </c>
      <c r="U22" s="8">
        <v>7</v>
      </c>
      <c r="V22" s="8">
        <v>9</v>
      </c>
      <c r="W22" s="139">
        <v>5</v>
      </c>
      <c r="X22" s="21">
        <v>2</v>
      </c>
      <c r="Y22" s="140">
        <v>5</v>
      </c>
      <c r="Z22" s="145">
        <v>0</v>
      </c>
      <c r="AA22" s="145">
        <v>1</v>
      </c>
      <c r="AB22" s="145">
        <v>1</v>
      </c>
      <c r="AC22" s="145">
        <v>1</v>
      </c>
      <c r="AD22" s="145">
        <v>4</v>
      </c>
      <c r="AE22" s="239">
        <v>2310</v>
      </c>
      <c r="AF22" s="212">
        <v>2409.7743362831857</v>
      </c>
      <c r="AG22" s="212">
        <v>875.7041953413527</v>
      </c>
    </row>
    <row r="23" spans="2:33" ht="12">
      <c r="B23" s="295" t="s">
        <v>8</v>
      </c>
      <c r="C23" s="307"/>
      <c r="D23" s="14">
        <v>107</v>
      </c>
      <c r="E23" s="15">
        <v>0</v>
      </c>
      <c r="F23" s="15">
        <v>0</v>
      </c>
      <c r="G23" s="15">
        <v>1</v>
      </c>
      <c r="H23" s="15">
        <v>2</v>
      </c>
      <c r="I23" s="15">
        <v>1</v>
      </c>
      <c r="J23" s="15">
        <v>5</v>
      </c>
      <c r="K23" s="15">
        <v>3</v>
      </c>
      <c r="L23" s="15">
        <v>6</v>
      </c>
      <c r="M23" s="15">
        <v>3</v>
      </c>
      <c r="N23" s="15">
        <v>1</v>
      </c>
      <c r="O23" s="15">
        <v>13</v>
      </c>
      <c r="P23" s="15">
        <v>9</v>
      </c>
      <c r="Q23" s="15">
        <v>11</v>
      </c>
      <c r="R23" s="15">
        <v>5</v>
      </c>
      <c r="S23" s="15">
        <v>4</v>
      </c>
      <c r="T23" s="15">
        <v>11</v>
      </c>
      <c r="U23" s="15">
        <v>8</v>
      </c>
      <c r="V23" s="15">
        <v>10</v>
      </c>
      <c r="W23" s="138">
        <v>4</v>
      </c>
      <c r="X23" s="138">
        <v>0</v>
      </c>
      <c r="Y23" s="139">
        <v>3</v>
      </c>
      <c r="Z23" s="10">
        <v>2</v>
      </c>
      <c r="AA23" s="10">
        <v>0</v>
      </c>
      <c r="AB23" s="10">
        <v>0</v>
      </c>
      <c r="AC23" s="10">
        <v>1</v>
      </c>
      <c r="AD23" s="10">
        <v>4</v>
      </c>
      <c r="AE23" s="187">
        <v>2540</v>
      </c>
      <c r="AF23" s="168">
        <v>2703.457943925234</v>
      </c>
      <c r="AG23" s="168">
        <v>1163.5146923233656</v>
      </c>
    </row>
    <row r="24" spans="2:33" ht="12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167">
        <v>0</v>
      </c>
      <c r="X24" s="167">
        <v>0</v>
      </c>
      <c r="Y24" s="167">
        <v>0</v>
      </c>
      <c r="Z24" s="257">
        <v>0</v>
      </c>
      <c r="AA24" s="257">
        <v>0</v>
      </c>
      <c r="AB24" s="257">
        <v>0</v>
      </c>
      <c r="AC24" s="257">
        <v>0</v>
      </c>
      <c r="AD24" s="257">
        <v>0</v>
      </c>
      <c r="AE24" s="187" t="s">
        <v>356</v>
      </c>
      <c r="AF24" s="168" t="s">
        <v>356</v>
      </c>
      <c r="AG24" s="168" t="s">
        <v>356</v>
      </c>
    </row>
    <row r="25" spans="2:33" ht="13.5" customHeight="1">
      <c r="B25" s="295" t="s">
        <v>10</v>
      </c>
      <c r="C25" s="307"/>
      <c r="D25" s="201">
        <v>51</v>
      </c>
      <c r="E25" s="202">
        <v>0</v>
      </c>
      <c r="F25" s="202">
        <v>0</v>
      </c>
      <c r="G25" s="202">
        <v>0</v>
      </c>
      <c r="H25" s="202">
        <v>1</v>
      </c>
      <c r="I25" s="202">
        <v>0</v>
      </c>
      <c r="J25" s="202">
        <v>3</v>
      </c>
      <c r="K25" s="202">
        <v>0</v>
      </c>
      <c r="L25" s="202">
        <v>2</v>
      </c>
      <c r="M25" s="202">
        <v>3</v>
      </c>
      <c r="N25" s="202">
        <v>2</v>
      </c>
      <c r="O25" s="202">
        <v>6</v>
      </c>
      <c r="P25" s="202">
        <v>2</v>
      </c>
      <c r="Q25" s="202">
        <v>10</v>
      </c>
      <c r="R25" s="202">
        <v>5</v>
      </c>
      <c r="S25" s="202">
        <v>8</v>
      </c>
      <c r="T25" s="202">
        <v>5</v>
      </c>
      <c r="U25" s="202">
        <v>0</v>
      </c>
      <c r="V25" s="202">
        <v>3</v>
      </c>
      <c r="W25" s="141">
        <v>0</v>
      </c>
      <c r="X25" s="141">
        <v>1</v>
      </c>
      <c r="Y25" s="142">
        <v>0</v>
      </c>
      <c r="Z25" s="257">
        <v>0</v>
      </c>
      <c r="AA25" s="257">
        <v>0</v>
      </c>
      <c r="AB25" s="257">
        <v>0</v>
      </c>
      <c r="AC25" s="257">
        <v>0</v>
      </c>
      <c r="AD25" s="257">
        <v>0</v>
      </c>
      <c r="AE25" s="187">
        <v>2518</v>
      </c>
      <c r="AF25" s="168">
        <v>2425.764705882353</v>
      </c>
      <c r="AG25" s="168">
        <v>689.1016060998637</v>
      </c>
    </row>
    <row r="26" spans="2:33" ht="12">
      <c r="B26" s="295" t="s">
        <v>11</v>
      </c>
      <c r="C26" s="307"/>
      <c r="D26" s="16">
        <v>46</v>
      </c>
      <c r="E26" s="17">
        <v>0</v>
      </c>
      <c r="F26" s="17">
        <v>0</v>
      </c>
      <c r="G26" s="17">
        <v>1</v>
      </c>
      <c r="H26" s="17">
        <v>0</v>
      </c>
      <c r="I26" s="17">
        <v>0</v>
      </c>
      <c r="J26" s="17">
        <v>2</v>
      </c>
      <c r="K26" s="17">
        <v>1</v>
      </c>
      <c r="L26" s="17">
        <v>0</v>
      </c>
      <c r="M26" s="17">
        <v>3</v>
      </c>
      <c r="N26" s="17">
        <v>1</v>
      </c>
      <c r="O26" s="17">
        <v>6</v>
      </c>
      <c r="P26" s="17">
        <v>2</v>
      </c>
      <c r="Q26" s="17">
        <v>3</v>
      </c>
      <c r="R26" s="17">
        <v>3</v>
      </c>
      <c r="S26" s="17">
        <v>2</v>
      </c>
      <c r="T26" s="17">
        <v>2</v>
      </c>
      <c r="U26" s="17">
        <v>2</v>
      </c>
      <c r="V26" s="17">
        <v>7</v>
      </c>
      <c r="W26" s="139">
        <v>2</v>
      </c>
      <c r="X26" s="139">
        <v>3</v>
      </c>
      <c r="Y26" s="139">
        <v>0</v>
      </c>
      <c r="Z26" s="10">
        <v>0</v>
      </c>
      <c r="AA26" s="10">
        <v>3</v>
      </c>
      <c r="AB26" s="10">
        <v>1</v>
      </c>
      <c r="AC26" s="10">
        <v>1</v>
      </c>
      <c r="AD26" s="10">
        <v>1</v>
      </c>
      <c r="AE26" s="187">
        <v>2850</v>
      </c>
      <c r="AF26" s="168">
        <v>2899.804347826087</v>
      </c>
      <c r="AG26" s="168">
        <v>1076.7051720579</v>
      </c>
    </row>
    <row r="27" spans="2:33" ht="12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167">
        <v>0</v>
      </c>
      <c r="X27" s="167">
        <v>0</v>
      </c>
      <c r="Y27" s="167">
        <v>0</v>
      </c>
      <c r="Z27" s="257">
        <v>0</v>
      </c>
      <c r="AA27" s="257">
        <v>0</v>
      </c>
      <c r="AB27" s="257">
        <v>0</v>
      </c>
      <c r="AC27" s="257">
        <v>0</v>
      </c>
      <c r="AD27" s="257">
        <v>0</v>
      </c>
      <c r="AE27" s="187" t="s">
        <v>356</v>
      </c>
      <c r="AF27" s="168" t="s">
        <v>356</v>
      </c>
      <c r="AG27" s="168" t="s">
        <v>356</v>
      </c>
    </row>
    <row r="28" spans="2:33" ht="12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167">
        <v>0</v>
      </c>
      <c r="X28" s="167">
        <v>0</v>
      </c>
      <c r="Y28" s="142">
        <v>0</v>
      </c>
      <c r="Z28" s="257">
        <v>0</v>
      </c>
      <c r="AA28" s="257">
        <v>0</v>
      </c>
      <c r="AB28" s="257">
        <v>0</v>
      </c>
      <c r="AC28" s="257">
        <v>0</v>
      </c>
      <c r="AD28" s="257">
        <v>0</v>
      </c>
      <c r="AE28" s="187" t="s">
        <v>356</v>
      </c>
      <c r="AF28" s="168" t="s">
        <v>356</v>
      </c>
      <c r="AG28" s="168" t="s">
        <v>356</v>
      </c>
    </row>
    <row r="29" spans="2:33" ht="12">
      <c r="B29" s="295" t="s">
        <v>14</v>
      </c>
      <c r="C29" s="307"/>
      <c r="D29" s="201">
        <v>14</v>
      </c>
      <c r="E29" s="202">
        <v>0</v>
      </c>
      <c r="F29" s="202">
        <v>0</v>
      </c>
      <c r="G29" s="202">
        <v>1</v>
      </c>
      <c r="H29" s="202">
        <v>1</v>
      </c>
      <c r="I29" s="202">
        <v>0</v>
      </c>
      <c r="J29" s="202">
        <v>1</v>
      </c>
      <c r="K29" s="202">
        <v>0</v>
      </c>
      <c r="L29" s="202">
        <v>1</v>
      </c>
      <c r="M29" s="202">
        <v>1</v>
      </c>
      <c r="N29" s="202">
        <v>0</v>
      </c>
      <c r="O29" s="202">
        <v>3</v>
      </c>
      <c r="P29" s="202">
        <v>4</v>
      </c>
      <c r="Q29" s="202">
        <v>1</v>
      </c>
      <c r="R29" s="202">
        <v>0</v>
      </c>
      <c r="S29" s="202">
        <v>1</v>
      </c>
      <c r="T29" s="202">
        <v>0</v>
      </c>
      <c r="U29" s="202">
        <v>0</v>
      </c>
      <c r="V29" s="202">
        <v>0</v>
      </c>
      <c r="W29" s="141">
        <v>0</v>
      </c>
      <c r="X29" s="141">
        <v>0</v>
      </c>
      <c r="Y29" s="142">
        <v>0</v>
      </c>
      <c r="Z29" s="257">
        <v>0</v>
      </c>
      <c r="AA29" s="257">
        <v>0</v>
      </c>
      <c r="AB29" s="257">
        <v>0</v>
      </c>
      <c r="AC29" s="257">
        <v>0</v>
      </c>
      <c r="AD29" s="257">
        <v>0</v>
      </c>
      <c r="AE29" s="187">
        <v>2090</v>
      </c>
      <c r="AF29" s="168">
        <v>1876.142857142857</v>
      </c>
      <c r="AG29" s="168">
        <v>706.6969600943487</v>
      </c>
    </row>
    <row r="30" spans="2:33" ht="12">
      <c r="B30" s="295" t="s">
        <v>15</v>
      </c>
      <c r="C30" s="307"/>
      <c r="D30" s="201">
        <v>106</v>
      </c>
      <c r="E30" s="202">
        <v>0</v>
      </c>
      <c r="F30" s="202">
        <v>0</v>
      </c>
      <c r="G30" s="202">
        <v>3</v>
      </c>
      <c r="H30" s="202">
        <v>1</v>
      </c>
      <c r="I30" s="202">
        <v>2</v>
      </c>
      <c r="J30" s="202">
        <v>1</v>
      </c>
      <c r="K30" s="202">
        <v>1</v>
      </c>
      <c r="L30" s="202">
        <v>2</v>
      </c>
      <c r="M30" s="202">
        <v>4</v>
      </c>
      <c r="N30" s="202">
        <v>6</v>
      </c>
      <c r="O30" s="202">
        <v>10</v>
      </c>
      <c r="P30" s="202">
        <v>15</v>
      </c>
      <c r="Q30" s="202">
        <v>7</v>
      </c>
      <c r="R30" s="202">
        <v>9</v>
      </c>
      <c r="S30" s="202">
        <v>7</v>
      </c>
      <c r="T30" s="202">
        <v>8</v>
      </c>
      <c r="U30" s="202">
        <v>8</v>
      </c>
      <c r="V30" s="202">
        <v>8</v>
      </c>
      <c r="W30" s="167">
        <v>7</v>
      </c>
      <c r="X30" s="167">
        <v>4</v>
      </c>
      <c r="Y30" s="167">
        <v>0</v>
      </c>
      <c r="Z30" s="257">
        <v>2</v>
      </c>
      <c r="AA30" s="257">
        <v>0</v>
      </c>
      <c r="AB30" s="257">
        <v>0</v>
      </c>
      <c r="AC30" s="257">
        <v>0</v>
      </c>
      <c r="AD30" s="257">
        <v>1</v>
      </c>
      <c r="AE30" s="187">
        <v>2653.5</v>
      </c>
      <c r="AF30" s="168">
        <v>2638.301886792453</v>
      </c>
      <c r="AG30" s="168">
        <v>888.9254633685423</v>
      </c>
    </row>
    <row r="31" spans="2:33" ht="12">
      <c r="B31" s="295" t="s">
        <v>16</v>
      </c>
      <c r="C31" s="307"/>
      <c r="D31" s="201">
        <v>24</v>
      </c>
      <c r="E31" s="202">
        <v>0</v>
      </c>
      <c r="F31" s="202">
        <v>0</v>
      </c>
      <c r="G31" s="202">
        <v>0</v>
      </c>
      <c r="H31" s="202">
        <v>0</v>
      </c>
      <c r="I31" s="202">
        <v>0</v>
      </c>
      <c r="J31" s="202">
        <v>4</v>
      </c>
      <c r="K31" s="202">
        <v>0</v>
      </c>
      <c r="L31" s="202">
        <v>0</v>
      </c>
      <c r="M31" s="202">
        <v>2</v>
      </c>
      <c r="N31" s="202">
        <v>2</v>
      </c>
      <c r="O31" s="202">
        <v>1</v>
      </c>
      <c r="P31" s="202">
        <v>0</v>
      </c>
      <c r="Q31" s="202">
        <v>2</v>
      </c>
      <c r="R31" s="202">
        <v>2</v>
      </c>
      <c r="S31" s="202">
        <v>2</v>
      </c>
      <c r="T31" s="202">
        <v>4</v>
      </c>
      <c r="U31" s="202">
        <v>2</v>
      </c>
      <c r="V31" s="202">
        <v>3</v>
      </c>
      <c r="W31" s="167">
        <v>0</v>
      </c>
      <c r="X31" s="167">
        <v>0</v>
      </c>
      <c r="Y31" s="167">
        <v>0</v>
      </c>
      <c r="Z31" s="257">
        <v>0</v>
      </c>
      <c r="AA31" s="257">
        <v>0</v>
      </c>
      <c r="AB31" s="257">
        <v>0</v>
      </c>
      <c r="AC31" s="257">
        <v>0</v>
      </c>
      <c r="AD31" s="257">
        <v>0</v>
      </c>
      <c r="AE31" s="187">
        <v>2734</v>
      </c>
      <c r="AF31" s="168">
        <v>2436.8333333333335</v>
      </c>
      <c r="AG31" s="168">
        <v>858.8507319145423</v>
      </c>
    </row>
    <row r="32" spans="2:33" ht="12">
      <c r="B32" s="295" t="s">
        <v>17</v>
      </c>
      <c r="C32" s="307"/>
      <c r="D32" s="201">
        <v>25</v>
      </c>
      <c r="E32" s="202">
        <v>0</v>
      </c>
      <c r="F32" s="202">
        <v>0</v>
      </c>
      <c r="G32" s="202">
        <v>0</v>
      </c>
      <c r="H32" s="202">
        <v>0</v>
      </c>
      <c r="I32" s="202">
        <v>0</v>
      </c>
      <c r="J32" s="202">
        <v>1</v>
      </c>
      <c r="K32" s="202">
        <v>0</v>
      </c>
      <c r="L32" s="202">
        <v>1</v>
      </c>
      <c r="M32" s="202">
        <v>3</v>
      </c>
      <c r="N32" s="202">
        <v>1</v>
      </c>
      <c r="O32" s="202">
        <v>0</v>
      </c>
      <c r="P32" s="202">
        <v>2</v>
      </c>
      <c r="Q32" s="202">
        <v>5</v>
      </c>
      <c r="R32" s="202">
        <v>4</v>
      </c>
      <c r="S32" s="202">
        <v>3</v>
      </c>
      <c r="T32" s="202">
        <v>3</v>
      </c>
      <c r="U32" s="202">
        <v>0</v>
      </c>
      <c r="V32" s="202">
        <v>1</v>
      </c>
      <c r="W32" s="167">
        <v>1</v>
      </c>
      <c r="X32" s="167">
        <v>0</v>
      </c>
      <c r="Y32" s="167">
        <v>0</v>
      </c>
      <c r="Z32" s="257">
        <v>0</v>
      </c>
      <c r="AA32" s="257">
        <v>0</v>
      </c>
      <c r="AB32" s="257">
        <v>0</v>
      </c>
      <c r="AC32" s="257">
        <v>0</v>
      </c>
      <c r="AD32" s="257">
        <v>0</v>
      </c>
      <c r="AE32" s="187">
        <v>2599</v>
      </c>
      <c r="AF32" s="168">
        <v>2493.24</v>
      </c>
      <c r="AG32" s="168">
        <v>607.5052318018888</v>
      </c>
    </row>
    <row r="33" spans="2:33" ht="12">
      <c r="B33" s="295" t="s">
        <v>18</v>
      </c>
      <c r="C33" s="307"/>
      <c r="D33" s="16">
        <v>499</v>
      </c>
      <c r="E33" s="17">
        <v>0</v>
      </c>
      <c r="F33" s="17">
        <v>0</v>
      </c>
      <c r="G33" s="17">
        <v>4</v>
      </c>
      <c r="H33" s="17">
        <v>2</v>
      </c>
      <c r="I33" s="17">
        <v>3</v>
      </c>
      <c r="J33" s="17">
        <v>8</v>
      </c>
      <c r="K33" s="17">
        <v>6</v>
      </c>
      <c r="L33" s="17">
        <v>16</v>
      </c>
      <c r="M33" s="17">
        <v>7</v>
      </c>
      <c r="N33" s="17">
        <v>13</v>
      </c>
      <c r="O33" s="17">
        <v>27</v>
      </c>
      <c r="P33" s="17">
        <v>36</v>
      </c>
      <c r="Q33" s="17">
        <v>44</v>
      </c>
      <c r="R33" s="17">
        <v>67</v>
      </c>
      <c r="S33" s="17">
        <v>57</v>
      </c>
      <c r="T33" s="17">
        <v>66</v>
      </c>
      <c r="U33" s="17">
        <v>46</v>
      </c>
      <c r="V33" s="17">
        <v>33</v>
      </c>
      <c r="W33" s="139">
        <v>16</v>
      </c>
      <c r="X33" s="139">
        <v>15</v>
      </c>
      <c r="Y33" s="139">
        <v>13</v>
      </c>
      <c r="Z33" s="10">
        <v>6</v>
      </c>
      <c r="AA33" s="10">
        <v>5</v>
      </c>
      <c r="AB33" s="10">
        <v>3</v>
      </c>
      <c r="AC33" s="10">
        <v>2</v>
      </c>
      <c r="AD33" s="10">
        <v>4</v>
      </c>
      <c r="AE33" s="187">
        <v>2850</v>
      </c>
      <c r="AF33" s="168">
        <v>2819.987975951904</v>
      </c>
      <c r="AG33" s="168">
        <v>794.4112238798093</v>
      </c>
    </row>
    <row r="34" spans="2:33" ht="12">
      <c r="B34" s="295" t="s">
        <v>19</v>
      </c>
      <c r="C34" s="307"/>
      <c r="D34" s="16">
        <v>499</v>
      </c>
      <c r="E34" s="17">
        <v>1</v>
      </c>
      <c r="F34" s="17">
        <v>1</v>
      </c>
      <c r="G34" s="17">
        <v>3</v>
      </c>
      <c r="H34" s="17">
        <v>3</v>
      </c>
      <c r="I34" s="17">
        <v>4</v>
      </c>
      <c r="J34" s="17">
        <v>11</v>
      </c>
      <c r="K34" s="17">
        <v>10</v>
      </c>
      <c r="L34" s="17">
        <v>18</v>
      </c>
      <c r="M34" s="17">
        <v>11</v>
      </c>
      <c r="N34" s="17">
        <v>13</v>
      </c>
      <c r="O34" s="17">
        <v>38</v>
      </c>
      <c r="P34" s="17">
        <v>27</v>
      </c>
      <c r="Q34" s="17">
        <v>42</v>
      </c>
      <c r="R34" s="17">
        <v>39</v>
      </c>
      <c r="S34" s="17">
        <v>41</v>
      </c>
      <c r="T34" s="17">
        <v>40</v>
      </c>
      <c r="U34" s="17">
        <v>42</v>
      </c>
      <c r="V34" s="17">
        <v>46</v>
      </c>
      <c r="W34" s="139">
        <v>27</v>
      </c>
      <c r="X34" s="139">
        <v>25</v>
      </c>
      <c r="Y34" s="139">
        <v>18</v>
      </c>
      <c r="Z34" s="10">
        <v>9</v>
      </c>
      <c r="AA34" s="10">
        <v>5</v>
      </c>
      <c r="AB34" s="10">
        <v>7</v>
      </c>
      <c r="AC34" s="10">
        <v>6</v>
      </c>
      <c r="AD34" s="10">
        <v>12</v>
      </c>
      <c r="AE34" s="187">
        <v>2923</v>
      </c>
      <c r="AF34" s="168">
        <v>2911.1042084168334</v>
      </c>
      <c r="AG34" s="168">
        <v>995.3825106623357</v>
      </c>
    </row>
    <row r="35" spans="2:33" ht="12">
      <c r="B35" s="295" t="s">
        <v>20</v>
      </c>
      <c r="C35" s="307"/>
      <c r="D35" s="16">
        <v>2895</v>
      </c>
      <c r="E35" s="17">
        <v>3</v>
      </c>
      <c r="F35" s="17">
        <v>1</v>
      </c>
      <c r="G35" s="17">
        <v>6</v>
      </c>
      <c r="H35" s="17">
        <v>7</v>
      </c>
      <c r="I35" s="17">
        <v>11</v>
      </c>
      <c r="J35" s="17">
        <v>33</v>
      </c>
      <c r="K35" s="17">
        <v>19</v>
      </c>
      <c r="L35" s="17">
        <v>33</v>
      </c>
      <c r="M35" s="17">
        <v>39</v>
      </c>
      <c r="N35" s="17">
        <v>38</v>
      </c>
      <c r="O35" s="17">
        <v>98</v>
      </c>
      <c r="P35" s="17">
        <v>62</v>
      </c>
      <c r="Q35" s="17">
        <v>111</v>
      </c>
      <c r="R35" s="17">
        <v>98</v>
      </c>
      <c r="S35" s="17">
        <v>121</v>
      </c>
      <c r="T35" s="17">
        <v>201</v>
      </c>
      <c r="U35" s="17">
        <v>130</v>
      </c>
      <c r="V35" s="17">
        <v>221</v>
      </c>
      <c r="W35" s="139">
        <v>158</v>
      </c>
      <c r="X35" s="139">
        <v>149</v>
      </c>
      <c r="Y35" s="139">
        <v>195</v>
      </c>
      <c r="Z35" s="10">
        <v>138</v>
      </c>
      <c r="AA35" s="10">
        <v>125</v>
      </c>
      <c r="AB35" s="10">
        <v>89</v>
      </c>
      <c r="AC35" s="10">
        <v>92</v>
      </c>
      <c r="AD35" s="10">
        <v>717</v>
      </c>
      <c r="AE35" s="187">
        <v>3879</v>
      </c>
      <c r="AF35" s="168">
        <v>4024.3236614853195</v>
      </c>
      <c r="AG35" s="168">
        <v>1505.7276747774138</v>
      </c>
    </row>
    <row r="36" spans="2:33" ht="12">
      <c r="B36" s="295" t="s">
        <v>21</v>
      </c>
      <c r="C36" s="307"/>
      <c r="D36" s="16">
        <v>1043</v>
      </c>
      <c r="E36" s="17">
        <v>0</v>
      </c>
      <c r="F36" s="17">
        <v>0</v>
      </c>
      <c r="G36" s="17">
        <v>4</v>
      </c>
      <c r="H36" s="17">
        <v>2</v>
      </c>
      <c r="I36" s="17">
        <v>5</v>
      </c>
      <c r="J36" s="17">
        <v>26</v>
      </c>
      <c r="K36" s="17">
        <v>24</v>
      </c>
      <c r="L36" s="17">
        <v>24</v>
      </c>
      <c r="M36" s="17">
        <v>17</v>
      </c>
      <c r="N36" s="17">
        <v>29</v>
      </c>
      <c r="O36" s="17">
        <v>48</v>
      </c>
      <c r="P36" s="17">
        <v>58</v>
      </c>
      <c r="Q36" s="17">
        <v>87</v>
      </c>
      <c r="R36" s="17">
        <v>82</v>
      </c>
      <c r="S36" s="17">
        <v>75</v>
      </c>
      <c r="T36" s="17">
        <v>82</v>
      </c>
      <c r="U36" s="17">
        <v>62</v>
      </c>
      <c r="V36" s="17">
        <v>87</v>
      </c>
      <c r="W36" s="139">
        <v>63</v>
      </c>
      <c r="X36" s="139">
        <v>46</v>
      </c>
      <c r="Y36" s="139">
        <v>60</v>
      </c>
      <c r="Z36" s="10">
        <v>44</v>
      </c>
      <c r="AA36" s="10">
        <v>35</v>
      </c>
      <c r="AB36" s="10">
        <v>22</v>
      </c>
      <c r="AC36" s="10">
        <v>12</v>
      </c>
      <c r="AD36" s="10">
        <v>49</v>
      </c>
      <c r="AE36" s="187">
        <v>3040</v>
      </c>
      <c r="AF36" s="168">
        <v>3135.2099712368167</v>
      </c>
      <c r="AG36" s="168">
        <v>1081.148521589616</v>
      </c>
    </row>
    <row r="37" spans="2:33" ht="12">
      <c r="B37" s="295" t="s">
        <v>22</v>
      </c>
      <c r="C37" s="307"/>
      <c r="D37" s="16">
        <v>16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1</v>
      </c>
      <c r="L37" s="17">
        <v>0</v>
      </c>
      <c r="M37" s="17">
        <v>0</v>
      </c>
      <c r="N37" s="17">
        <v>2</v>
      </c>
      <c r="O37" s="17">
        <v>7</v>
      </c>
      <c r="P37" s="17">
        <v>3</v>
      </c>
      <c r="Q37" s="17">
        <v>0</v>
      </c>
      <c r="R37" s="17">
        <v>1</v>
      </c>
      <c r="S37" s="17">
        <v>1</v>
      </c>
      <c r="T37" s="17">
        <v>0</v>
      </c>
      <c r="U37" s="17">
        <v>1</v>
      </c>
      <c r="V37" s="17">
        <v>0</v>
      </c>
      <c r="W37" s="139">
        <v>0</v>
      </c>
      <c r="X37" s="139">
        <v>0</v>
      </c>
      <c r="Y37" s="139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87">
        <v>2039</v>
      </c>
      <c r="AF37" s="168">
        <v>2184.25</v>
      </c>
      <c r="AG37" s="168">
        <v>453.121690792514</v>
      </c>
    </row>
    <row r="38" spans="2:33" ht="12">
      <c r="B38" s="295" t="s">
        <v>23</v>
      </c>
      <c r="C38" s="307"/>
      <c r="D38" s="201">
        <v>5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202">
        <v>0</v>
      </c>
      <c r="O38" s="202">
        <v>0</v>
      </c>
      <c r="P38" s="202">
        <v>1</v>
      </c>
      <c r="Q38" s="202">
        <v>1</v>
      </c>
      <c r="R38" s="202">
        <v>0</v>
      </c>
      <c r="S38" s="202">
        <v>0</v>
      </c>
      <c r="T38" s="202">
        <v>0</v>
      </c>
      <c r="U38" s="202">
        <v>1</v>
      </c>
      <c r="V38" s="202">
        <v>0</v>
      </c>
      <c r="W38" s="167">
        <v>2</v>
      </c>
      <c r="X38" s="167">
        <v>0</v>
      </c>
      <c r="Y38" s="167">
        <v>0</v>
      </c>
      <c r="Z38" s="257">
        <v>0</v>
      </c>
      <c r="AA38" s="257">
        <v>0</v>
      </c>
      <c r="AB38" s="257">
        <v>0</v>
      </c>
      <c r="AC38" s="257">
        <v>0</v>
      </c>
      <c r="AD38" s="257">
        <v>0</v>
      </c>
      <c r="AE38" s="136">
        <v>3255</v>
      </c>
      <c r="AF38" s="232">
        <v>3079.8</v>
      </c>
      <c r="AG38" s="232">
        <v>623.1277557612083</v>
      </c>
    </row>
    <row r="39" spans="2:33" ht="12">
      <c r="B39" s="295" t="s">
        <v>24</v>
      </c>
      <c r="C39" s="307"/>
      <c r="D39" s="201">
        <v>10</v>
      </c>
      <c r="E39" s="202">
        <v>0</v>
      </c>
      <c r="F39" s="202">
        <v>0</v>
      </c>
      <c r="G39" s="202">
        <v>0</v>
      </c>
      <c r="H39" s="202">
        <v>0</v>
      </c>
      <c r="I39" s="202">
        <v>0</v>
      </c>
      <c r="J39" s="202">
        <v>1</v>
      </c>
      <c r="K39" s="202">
        <v>0</v>
      </c>
      <c r="L39" s="202">
        <v>0</v>
      </c>
      <c r="M39" s="202">
        <v>2</v>
      </c>
      <c r="N39" s="202">
        <v>0</v>
      </c>
      <c r="O39" s="202">
        <v>2</v>
      </c>
      <c r="P39" s="202">
        <v>0</v>
      </c>
      <c r="Q39" s="202">
        <v>2</v>
      </c>
      <c r="R39" s="202">
        <v>0</v>
      </c>
      <c r="S39" s="202">
        <v>0</v>
      </c>
      <c r="T39" s="202">
        <v>1</v>
      </c>
      <c r="U39" s="202">
        <v>0</v>
      </c>
      <c r="V39" s="202">
        <v>0</v>
      </c>
      <c r="W39" s="167">
        <v>0</v>
      </c>
      <c r="X39" s="167">
        <v>1</v>
      </c>
      <c r="Y39" s="167">
        <v>0</v>
      </c>
      <c r="Z39" s="257">
        <v>1</v>
      </c>
      <c r="AA39" s="257">
        <v>0</v>
      </c>
      <c r="AB39" s="257">
        <v>0</v>
      </c>
      <c r="AC39" s="257">
        <v>0</v>
      </c>
      <c r="AD39" s="257">
        <v>0</v>
      </c>
      <c r="AE39" s="187">
        <v>2200</v>
      </c>
      <c r="AF39" s="168">
        <v>2436</v>
      </c>
      <c r="AG39" s="168">
        <v>1018.8250313201205</v>
      </c>
    </row>
    <row r="40" spans="2:33" ht="12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167">
        <v>0</v>
      </c>
      <c r="X40" s="167">
        <v>0</v>
      </c>
      <c r="Y40" s="167">
        <v>0</v>
      </c>
      <c r="Z40" s="257">
        <v>0</v>
      </c>
      <c r="AA40" s="257">
        <v>0</v>
      </c>
      <c r="AB40" s="257">
        <v>0</v>
      </c>
      <c r="AC40" s="257">
        <v>0</v>
      </c>
      <c r="AD40" s="257">
        <v>0</v>
      </c>
      <c r="AE40" s="136" t="s">
        <v>356</v>
      </c>
      <c r="AF40" s="232" t="s">
        <v>356</v>
      </c>
      <c r="AG40" s="168" t="s">
        <v>356</v>
      </c>
    </row>
    <row r="41" spans="2:33" ht="12">
      <c r="B41" s="295" t="s">
        <v>26</v>
      </c>
      <c r="C41" s="307"/>
      <c r="D41" s="201">
        <v>10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1</v>
      </c>
      <c r="L41" s="202">
        <v>0</v>
      </c>
      <c r="M41" s="202">
        <v>0</v>
      </c>
      <c r="N41" s="202">
        <v>2</v>
      </c>
      <c r="O41" s="202">
        <v>1</v>
      </c>
      <c r="P41" s="202">
        <v>4</v>
      </c>
      <c r="Q41" s="202">
        <v>1</v>
      </c>
      <c r="R41" s="202">
        <v>0</v>
      </c>
      <c r="S41" s="202">
        <v>0</v>
      </c>
      <c r="T41" s="202">
        <v>1</v>
      </c>
      <c r="U41" s="202">
        <v>0</v>
      </c>
      <c r="V41" s="202">
        <v>0</v>
      </c>
      <c r="W41" s="167">
        <v>0</v>
      </c>
      <c r="X41" s="167">
        <v>0</v>
      </c>
      <c r="Y41" s="167">
        <v>0</v>
      </c>
      <c r="Z41" s="257">
        <v>0</v>
      </c>
      <c r="AA41" s="257">
        <v>0</v>
      </c>
      <c r="AB41" s="257">
        <v>0</v>
      </c>
      <c r="AC41" s="257">
        <v>0</v>
      </c>
      <c r="AD41" s="257">
        <v>0</v>
      </c>
      <c r="AE41" s="136">
        <v>2311</v>
      </c>
      <c r="AF41" s="232">
        <v>2225.5</v>
      </c>
      <c r="AG41" s="168">
        <v>455.21795756416384</v>
      </c>
    </row>
    <row r="42" spans="2:33" ht="12">
      <c r="B42" s="295" t="s">
        <v>27</v>
      </c>
      <c r="C42" s="307"/>
      <c r="D42" s="201">
        <v>20</v>
      </c>
      <c r="E42" s="202">
        <v>0</v>
      </c>
      <c r="F42" s="202">
        <v>0</v>
      </c>
      <c r="G42" s="202">
        <v>0</v>
      </c>
      <c r="H42" s="202">
        <v>0</v>
      </c>
      <c r="I42" s="202">
        <v>0</v>
      </c>
      <c r="J42" s="202">
        <v>0</v>
      </c>
      <c r="K42" s="202">
        <v>1</v>
      </c>
      <c r="L42" s="202">
        <v>0</v>
      </c>
      <c r="M42" s="202">
        <v>0</v>
      </c>
      <c r="N42" s="202">
        <v>0</v>
      </c>
      <c r="O42" s="202">
        <v>3</v>
      </c>
      <c r="P42" s="202">
        <v>3</v>
      </c>
      <c r="Q42" s="202">
        <v>3</v>
      </c>
      <c r="R42" s="202">
        <v>2</v>
      </c>
      <c r="S42" s="202">
        <v>0</v>
      </c>
      <c r="T42" s="202">
        <v>4</v>
      </c>
      <c r="U42" s="202">
        <v>1</v>
      </c>
      <c r="V42" s="202">
        <v>1</v>
      </c>
      <c r="W42" s="167">
        <v>0</v>
      </c>
      <c r="X42" s="167">
        <v>0</v>
      </c>
      <c r="Y42" s="167">
        <v>0</v>
      </c>
      <c r="Z42" s="257">
        <v>0</v>
      </c>
      <c r="AA42" s="257">
        <v>1</v>
      </c>
      <c r="AB42" s="257">
        <v>0</v>
      </c>
      <c r="AC42" s="257">
        <v>0</v>
      </c>
      <c r="AD42" s="257">
        <v>1</v>
      </c>
      <c r="AE42" s="136">
        <v>2639</v>
      </c>
      <c r="AF42" s="232">
        <v>2791.55</v>
      </c>
      <c r="AG42" s="168">
        <v>907.5299313608281</v>
      </c>
    </row>
    <row r="43" spans="2:33" ht="12">
      <c r="B43" s="295" t="s">
        <v>28</v>
      </c>
      <c r="C43" s="307"/>
      <c r="D43" s="201">
        <v>12</v>
      </c>
      <c r="E43" s="202">
        <v>0</v>
      </c>
      <c r="F43" s="202">
        <v>0</v>
      </c>
      <c r="G43" s="202">
        <v>0</v>
      </c>
      <c r="H43" s="202">
        <v>1</v>
      </c>
      <c r="I43" s="202">
        <v>0</v>
      </c>
      <c r="J43" s="202">
        <v>0</v>
      </c>
      <c r="K43" s="202">
        <v>0</v>
      </c>
      <c r="L43" s="202">
        <v>2</v>
      </c>
      <c r="M43" s="202">
        <v>0</v>
      </c>
      <c r="N43" s="202">
        <v>0</v>
      </c>
      <c r="O43" s="202">
        <v>1</v>
      </c>
      <c r="P43" s="202">
        <v>0</v>
      </c>
      <c r="Q43" s="202">
        <v>2</v>
      </c>
      <c r="R43" s="202">
        <v>2</v>
      </c>
      <c r="S43" s="202">
        <v>3</v>
      </c>
      <c r="T43" s="202">
        <v>1</v>
      </c>
      <c r="U43" s="202">
        <v>0</v>
      </c>
      <c r="V43" s="202">
        <v>0</v>
      </c>
      <c r="W43" s="167">
        <v>0</v>
      </c>
      <c r="X43" s="167">
        <v>0</v>
      </c>
      <c r="Y43" s="167">
        <v>0</v>
      </c>
      <c r="Z43" s="257">
        <v>0</v>
      </c>
      <c r="AA43" s="257">
        <v>0</v>
      </c>
      <c r="AB43" s="257">
        <v>0</v>
      </c>
      <c r="AC43" s="257">
        <v>0</v>
      </c>
      <c r="AD43" s="257">
        <v>0</v>
      </c>
      <c r="AE43" s="136">
        <v>2550</v>
      </c>
      <c r="AF43" s="232">
        <v>2292</v>
      </c>
      <c r="AG43" s="232">
        <v>720.6568973071469</v>
      </c>
    </row>
    <row r="44" spans="2:33" ht="12">
      <c r="B44" s="295" t="s">
        <v>29</v>
      </c>
      <c r="C44" s="307"/>
      <c r="D44" s="16">
        <v>74</v>
      </c>
      <c r="E44" s="17">
        <v>0</v>
      </c>
      <c r="F44" s="17">
        <v>0</v>
      </c>
      <c r="G44" s="17">
        <v>1</v>
      </c>
      <c r="H44" s="17">
        <v>0</v>
      </c>
      <c r="I44" s="17">
        <v>1</v>
      </c>
      <c r="J44" s="17">
        <v>0</v>
      </c>
      <c r="K44" s="17">
        <v>1</v>
      </c>
      <c r="L44" s="17">
        <v>4</v>
      </c>
      <c r="M44" s="17">
        <v>2</v>
      </c>
      <c r="N44" s="17">
        <v>4</v>
      </c>
      <c r="O44" s="17">
        <v>6</v>
      </c>
      <c r="P44" s="17">
        <v>9</v>
      </c>
      <c r="Q44" s="17">
        <v>12</v>
      </c>
      <c r="R44" s="17">
        <v>8</v>
      </c>
      <c r="S44" s="17">
        <v>9</v>
      </c>
      <c r="T44" s="17">
        <v>8</v>
      </c>
      <c r="U44" s="17">
        <v>3</v>
      </c>
      <c r="V44" s="17">
        <v>1</v>
      </c>
      <c r="W44" s="139">
        <v>1</v>
      </c>
      <c r="X44" s="139">
        <v>1</v>
      </c>
      <c r="Y44" s="139">
        <v>0</v>
      </c>
      <c r="Z44" s="10">
        <v>1</v>
      </c>
      <c r="AA44" s="10">
        <v>1</v>
      </c>
      <c r="AB44" s="10">
        <v>0</v>
      </c>
      <c r="AC44" s="10">
        <v>1</v>
      </c>
      <c r="AD44" s="10">
        <v>0</v>
      </c>
      <c r="AE44" s="187">
        <v>2530</v>
      </c>
      <c r="AF44" s="168">
        <v>2548.635135135135</v>
      </c>
      <c r="AG44" s="168">
        <v>730.2272413119707</v>
      </c>
    </row>
    <row r="45" spans="2:33" ht="12">
      <c r="B45" s="295" t="s">
        <v>30</v>
      </c>
      <c r="C45" s="307"/>
      <c r="D45" s="16">
        <v>364</v>
      </c>
      <c r="E45" s="17">
        <v>0</v>
      </c>
      <c r="F45" s="17">
        <v>0</v>
      </c>
      <c r="G45" s="17">
        <v>1</v>
      </c>
      <c r="H45" s="17">
        <v>3</v>
      </c>
      <c r="I45" s="17">
        <v>4</v>
      </c>
      <c r="J45" s="17">
        <v>10</v>
      </c>
      <c r="K45" s="17">
        <v>10</v>
      </c>
      <c r="L45" s="17">
        <v>11</v>
      </c>
      <c r="M45" s="17">
        <v>11</v>
      </c>
      <c r="N45" s="17">
        <v>13</v>
      </c>
      <c r="O45" s="17">
        <v>36</v>
      </c>
      <c r="P45" s="17">
        <v>24</v>
      </c>
      <c r="Q45" s="17">
        <v>35</v>
      </c>
      <c r="R45" s="17">
        <v>56</v>
      </c>
      <c r="S45" s="17">
        <v>40</v>
      </c>
      <c r="T45" s="17">
        <v>36</v>
      </c>
      <c r="U45" s="17">
        <v>25</v>
      </c>
      <c r="V45" s="17">
        <v>16</v>
      </c>
      <c r="W45" s="139">
        <v>8</v>
      </c>
      <c r="X45" s="139">
        <v>6</v>
      </c>
      <c r="Y45" s="139">
        <v>6</v>
      </c>
      <c r="Z45" s="10">
        <v>5</v>
      </c>
      <c r="AA45" s="10">
        <v>1</v>
      </c>
      <c r="AB45" s="10">
        <v>2</v>
      </c>
      <c r="AC45" s="10">
        <v>0</v>
      </c>
      <c r="AD45" s="10">
        <v>5</v>
      </c>
      <c r="AE45" s="187">
        <v>2690</v>
      </c>
      <c r="AF45" s="168">
        <v>2647.5384615384614</v>
      </c>
      <c r="AG45" s="168">
        <v>858.4570283893163</v>
      </c>
    </row>
    <row r="46" spans="2:33" ht="12">
      <c r="B46" s="295" t="s">
        <v>31</v>
      </c>
      <c r="C46" s="307"/>
      <c r="D46" s="201">
        <v>7</v>
      </c>
      <c r="E46" s="202">
        <v>0</v>
      </c>
      <c r="F46" s="202">
        <v>0</v>
      </c>
      <c r="G46" s="202">
        <v>0</v>
      </c>
      <c r="H46" s="202">
        <v>1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1</v>
      </c>
      <c r="R46" s="202">
        <v>0</v>
      </c>
      <c r="S46" s="202">
        <v>3</v>
      </c>
      <c r="T46" s="202">
        <v>1</v>
      </c>
      <c r="U46" s="202">
        <v>0</v>
      </c>
      <c r="V46" s="202">
        <v>1</v>
      </c>
      <c r="W46" s="167">
        <v>0</v>
      </c>
      <c r="X46" s="167">
        <v>0</v>
      </c>
      <c r="Y46" s="167">
        <v>0</v>
      </c>
      <c r="Z46" s="257">
        <v>0</v>
      </c>
      <c r="AA46" s="257">
        <v>0</v>
      </c>
      <c r="AB46" s="257">
        <v>0</v>
      </c>
      <c r="AC46" s="257">
        <v>0</v>
      </c>
      <c r="AD46" s="257">
        <v>0</v>
      </c>
      <c r="AE46" s="136">
        <v>2835</v>
      </c>
      <c r="AF46" s="232">
        <v>2636</v>
      </c>
      <c r="AG46" s="168">
        <v>881.239846277202</v>
      </c>
    </row>
    <row r="47" spans="2:33" ht="12">
      <c r="B47" s="295" t="s">
        <v>32</v>
      </c>
      <c r="C47" s="307"/>
      <c r="D47" s="201">
        <v>61</v>
      </c>
      <c r="E47" s="202">
        <v>0</v>
      </c>
      <c r="F47" s="202">
        <v>0</v>
      </c>
      <c r="G47" s="202">
        <v>0</v>
      </c>
      <c r="H47" s="202">
        <v>0</v>
      </c>
      <c r="I47" s="202">
        <v>1</v>
      </c>
      <c r="J47" s="202">
        <v>3</v>
      </c>
      <c r="K47" s="202">
        <v>3</v>
      </c>
      <c r="L47" s="202">
        <v>8</v>
      </c>
      <c r="M47" s="202">
        <v>0</v>
      </c>
      <c r="N47" s="202">
        <v>3</v>
      </c>
      <c r="O47" s="202">
        <v>4</v>
      </c>
      <c r="P47" s="202">
        <v>4</v>
      </c>
      <c r="Q47" s="202">
        <v>9</v>
      </c>
      <c r="R47" s="202">
        <v>11</v>
      </c>
      <c r="S47" s="202">
        <v>2</v>
      </c>
      <c r="T47" s="202">
        <v>7</v>
      </c>
      <c r="U47" s="202">
        <v>0</v>
      </c>
      <c r="V47" s="202">
        <v>5</v>
      </c>
      <c r="W47" s="167">
        <v>1</v>
      </c>
      <c r="X47" s="167">
        <v>0</v>
      </c>
      <c r="Y47" s="167">
        <v>0</v>
      </c>
      <c r="Z47" s="257">
        <v>0</v>
      </c>
      <c r="AA47" s="257">
        <v>0</v>
      </c>
      <c r="AB47" s="257">
        <v>0</v>
      </c>
      <c r="AC47" s="257">
        <v>0</v>
      </c>
      <c r="AD47" s="257">
        <v>0</v>
      </c>
      <c r="AE47" s="136">
        <v>2440</v>
      </c>
      <c r="AF47" s="232">
        <v>2349.1147540983607</v>
      </c>
      <c r="AG47" s="168">
        <v>733.7479380632166</v>
      </c>
    </row>
    <row r="48" spans="2:33" ht="12">
      <c r="B48" s="295" t="s">
        <v>33</v>
      </c>
      <c r="C48" s="307"/>
      <c r="D48" s="16">
        <v>150</v>
      </c>
      <c r="E48" s="17">
        <v>0</v>
      </c>
      <c r="F48" s="17">
        <v>0</v>
      </c>
      <c r="G48" s="17">
        <v>1</v>
      </c>
      <c r="H48" s="17">
        <v>3</v>
      </c>
      <c r="I48" s="17">
        <v>0</v>
      </c>
      <c r="J48" s="17">
        <v>4</v>
      </c>
      <c r="K48" s="17">
        <v>5</v>
      </c>
      <c r="L48" s="17">
        <v>2</v>
      </c>
      <c r="M48" s="17">
        <v>5</v>
      </c>
      <c r="N48" s="17">
        <v>2</v>
      </c>
      <c r="O48" s="17">
        <v>9</v>
      </c>
      <c r="P48" s="17">
        <v>15</v>
      </c>
      <c r="Q48" s="17">
        <v>21</v>
      </c>
      <c r="R48" s="17">
        <v>12</v>
      </c>
      <c r="S48" s="17">
        <v>13</v>
      </c>
      <c r="T48" s="17">
        <v>11</v>
      </c>
      <c r="U48" s="17">
        <v>5</v>
      </c>
      <c r="V48" s="17">
        <v>8</v>
      </c>
      <c r="W48" s="139">
        <v>7</v>
      </c>
      <c r="X48" s="139">
        <v>2</v>
      </c>
      <c r="Y48" s="139">
        <v>3</v>
      </c>
      <c r="Z48" s="10">
        <v>4</v>
      </c>
      <c r="AA48" s="10">
        <v>1</v>
      </c>
      <c r="AB48" s="10">
        <v>1</v>
      </c>
      <c r="AC48" s="10">
        <v>0</v>
      </c>
      <c r="AD48" s="10">
        <v>16</v>
      </c>
      <c r="AE48" s="187">
        <v>2749</v>
      </c>
      <c r="AF48" s="168">
        <v>2973.46</v>
      </c>
      <c r="AG48" s="168">
        <v>1282.6701785649602</v>
      </c>
    </row>
    <row r="49" spans="2:33" ht="12">
      <c r="B49" s="295" t="s">
        <v>34</v>
      </c>
      <c r="C49" s="307"/>
      <c r="D49" s="16">
        <v>1336</v>
      </c>
      <c r="E49" s="17">
        <v>0</v>
      </c>
      <c r="F49" s="17">
        <v>0</v>
      </c>
      <c r="G49" s="17">
        <v>7</v>
      </c>
      <c r="H49" s="17">
        <v>1</v>
      </c>
      <c r="I49" s="17">
        <v>9</v>
      </c>
      <c r="J49" s="17">
        <v>29</v>
      </c>
      <c r="K49" s="17">
        <v>19</v>
      </c>
      <c r="L49" s="17">
        <v>42</v>
      </c>
      <c r="M49" s="17">
        <v>41</v>
      </c>
      <c r="N49" s="17">
        <v>46</v>
      </c>
      <c r="O49" s="17">
        <v>84</v>
      </c>
      <c r="P49" s="17">
        <v>87</v>
      </c>
      <c r="Q49" s="17">
        <v>111</v>
      </c>
      <c r="R49" s="17">
        <v>102</v>
      </c>
      <c r="S49" s="17">
        <v>148</v>
      </c>
      <c r="T49" s="17">
        <v>144</v>
      </c>
      <c r="U49" s="17">
        <v>109</v>
      </c>
      <c r="V49" s="17">
        <v>90</v>
      </c>
      <c r="W49" s="139">
        <v>58</v>
      </c>
      <c r="X49" s="139">
        <v>55</v>
      </c>
      <c r="Y49" s="139">
        <v>52</v>
      </c>
      <c r="Z49" s="10">
        <v>19</v>
      </c>
      <c r="AA49" s="10">
        <v>23</v>
      </c>
      <c r="AB49" s="10">
        <v>13</v>
      </c>
      <c r="AC49" s="10">
        <v>14</v>
      </c>
      <c r="AD49" s="10">
        <v>33</v>
      </c>
      <c r="AE49" s="187">
        <v>2940</v>
      </c>
      <c r="AF49" s="168">
        <v>2920.0261976047905</v>
      </c>
      <c r="AG49" s="168">
        <v>967.8840778095365</v>
      </c>
    </row>
    <row r="50" spans="2:33" ht="12">
      <c r="B50" s="295" t="s">
        <v>35</v>
      </c>
      <c r="C50" s="307"/>
      <c r="D50" s="16">
        <v>550</v>
      </c>
      <c r="E50" s="17">
        <v>0</v>
      </c>
      <c r="F50" s="17">
        <v>1</v>
      </c>
      <c r="G50" s="17">
        <v>4</v>
      </c>
      <c r="H50" s="17">
        <v>4</v>
      </c>
      <c r="I50" s="17">
        <v>8</v>
      </c>
      <c r="J50" s="17">
        <v>11</v>
      </c>
      <c r="K50" s="17">
        <v>9</v>
      </c>
      <c r="L50" s="17">
        <v>14</v>
      </c>
      <c r="M50" s="17">
        <v>16</v>
      </c>
      <c r="N50" s="17">
        <v>13</v>
      </c>
      <c r="O50" s="17">
        <v>36</v>
      </c>
      <c r="P50" s="17">
        <v>32</v>
      </c>
      <c r="Q50" s="17">
        <v>54</v>
      </c>
      <c r="R50" s="17">
        <v>44</v>
      </c>
      <c r="S50" s="17">
        <v>33</v>
      </c>
      <c r="T50" s="17">
        <v>58</v>
      </c>
      <c r="U50" s="17">
        <v>51</v>
      </c>
      <c r="V50" s="17">
        <v>38</v>
      </c>
      <c r="W50" s="139">
        <v>23</v>
      </c>
      <c r="X50" s="139">
        <v>17</v>
      </c>
      <c r="Y50" s="139">
        <v>22</v>
      </c>
      <c r="Z50" s="10">
        <v>12</v>
      </c>
      <c r="AA50" s="10">
        <v>9</v>
      </c>
      <c r="AB50" s="10">
        <v>5</v>
      </c>
      <c r="AC50" s="10">
        <v>6</v>
      </c>
      <c r="AD50" s="10">
        <v>30</v>
      </c>
      <c r="AE50" s="187">
        <v>2980</v>
      </c>
      <c r="AF50" s="168">
        <v>2985.5563636363636</v>
      </c>
      <c r="AG50" s="168">
        <v>1128.7394243465515</v>
      </c>
    </row>
    <row r="51" spans="2:33" ht="12">
      <c r="B51" s="295" t="s">
        <v>36</v>
      </c>
      <c r="C51" s="307"/>
      <c r="D51" s="201">
        <v>23</v>
      </c>
      <c r="E51" s="202">
        <v>1</v>
      </c>
      <c r="F51" s="202">
        <v>0</v>
      </c>
      <c r="G51" s="202">
        <v>0</v>
      </c>
      <c r="H51" s="202">
        <v>0</v>
      </c>
      <c r="I51" s="202">
        <v>1</v>
      </c>
      <c r="J51" s="202">
        <v>0</v>
      </c>
      <c r="K51" s="202">
        <v>1</v>
      </c>
      <c r="L51" s="202">
        <v>1</v>
      </c>
      <c r="M51" s="202">
        <v>0</v>
      </c>
      <c r="N51" s="202">
        <v>1</v>
      </c>
      <c r="O51" s="202">
        <v>0</v>
      </c>
      <c r="P51" s="202">
        <v>1</v>
      </c>
      <c r="Q51" s="202">
        <v>3</v>
      </c>
      <c r="R51" s="202">
        <v>2</v>
      </c>
      <c r="S51" s="202">
        <v>2</v>
      </c>
      <c r="T51" s="202">
        <v>3</v>
      </c>
      <c r="U51" s="202">
        <v>2</v>
      </c>
      <c r="V51" s="202">
        <v>1</v>
      </c>
      <c r="W51" s="167">
        <v>1</v>
      </c>
      <c r="X51" s="167">
        <v>2</v>
      </c>
      <c r="Y51" s="167">
        <v>0</v>
      </c>
      <c r="Z51" s="257">
        <v>0</v>
      </c>
      <c r="AA51" s="257">
        <v>0</v>
      </c>
      <c r="AB51" s="257">
        <v>0</v>
      </c>
      <c r="AC51" s="257">
        <v>0</v>
      </c>
      <c r="AD51" s="257">
        <v>1</v>
      </c>
      <c r="AE51" s="136">
        <v>2870</v>
      </c>
      <c r="AF51" s="232">
        <v>2740.8260869565215</v>
      </c>
      <c r="AG51" s="168">
        <v>1121.8223669212969</v>
      </c>
    </row>
    <row r="52" spans="2:33" ht="12">
      <c r="B52" s="295" t="s">
        <v>37</v>
      </c>
      <c r="C52" s="307"/>
      <c r="D52" s="201">
        <v>25</v>
      </c>
      <c r="E52" s="202">
        <v>0</v>
      </c>
      <c r="F52" s="202">
        <v>0</v>
      </c>
      <c r="G52" s="202">
        <v>0</v>
      </c>
      <c r="H52" s="202">
        <v>0</v>
      </c>
      <c r="I52" s="202">
        <v>0</v>
      </c>
      <c r="J52" s="202">
        <v>0</v>
      </c>
      <c r="K52" s="202">
        <v>1</v>
      </c>
      <c r="L52" s="202">
        <v>3</v>
      </c>
      <c r="M52" s="202">
        <v>1</v>
      </c>
      <c r="N52" s="202">
        <v>2</v>
      </c>
      <c r="O52" s="202">
        <v>4</v>
      </c>
      <c r="P52" s="202">
        <v>4</v>
      </c>
      <c r="Q52" s="202">
        <v>7</v>
      </c>
      <c r="R52" s="202">
        <v>0</v>
      </c>
      <c r="S52" s="202">
        <v>1</v>
      </c>
      <c r="T52" s="202">
        <v>1</v>
      </c>
      <c r="U52" s="202">
        <v>0</v>
      </c>
      <c r="V52" s="202">
        <v>1</v>
      </c>
      <c r="W52" s="167">
        <v>0</v>
      </c>
      <c r="X52" s="167">
        <v>0</v>
      </c>
      <c r="Y52" s="167">
        <v>0</v>
      </c>
      <c r="Z52" s="257">
        <v>0</v>
      </c>
      <c r="AA52" s="257">
        <v>0</v>
      </c>
      <c r="AB52" s="257">
        <v>0</v>
      </c>
      <c r="AC52" s="257">
        <v>0</v>
      </c>
      <c r="AD52" s="257">
        <v>0</v>
      </c>
      <c r="AE52" s="136">
        <v>2232</v>
      </c>
      <c r="AF52" s="232">
        <v>2227.4</v>
      </c>
      <c r="AG52" s="232">
        <v>527.3891668714226</v>
      </c>
    </row>
    <row r="53" spans="2:33" ht="12">
      <c r="B53" s="295" t="s">
        <v>38</v>
      </c>
      <c r="C53" s="307"/>
      <c r="D53" s="201">
        <v>7</v>
      </c>
      <c r="E53" s="202">
        <v>0</v>
      </c>
      <c r="F53" s="202">
        <v>0</v>
      </c>
      <c r="G53" s="202">
        <v>0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1</v>
      </c>
      <c r="N53" s="202">
        <v>0</v>
      </c>
      <c r="O53" s="202">
        <v>3</v>
      </c>
      <c r="P53" s="202">
        <v>1</v>
      </c>
      <c r="Q53" s="202">
        <v>2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167">
        <v>0</v>
      </c>
      <c r="X53" s="167">
        <v>0</v>
      </c>
      <c r="Y53" s="167">
        <v>0</v>
      </c>
      <c r="Z53" s="257">
        <v>0</v>
      </c>
      <c r="AA53" s="257">
        <v>0</v>
      </c>
      <c r="AB53" s="257">
        <v>0</v>
      </c>
      <c r="AC53" s="257">
        <v>0</v>
      </c>
      <c r="AD53" s="257">
        <v>0</v>
      </c>
      <c r="AE53" s="136">
        <v>2060</v>
      </c>
      <c r="AF53" s="232">
        <v>2142.8571428571427</v>
      </c>
      <c r="AG53" s="232">
        <v>314.2962660566346</v>
      </c>
    </row>
    <row r="54" spans="2:33" ht="12">
      <c r="B54" s="295" t="s">
        <v>39</v>
      </c>
      <c r="C54" s="307"/>
      <c r="D54" s="201">
        <v>4</v>
      </c>
      <c r="E54" s="202">
        <v>0</v>
      </c>
      <c r="F54" s="202">
        <v>0</v>
      </c>
      <c r="G54" s="202">
        <v>0</v>
      </c>
      <c r="H54" s="202">
        <v>0</v>
      </c>
      <c r="I54" s="202">
        <v>1</v>
      </c>
      <c r="J54" s="202">
        <v>0</v>
      </c>
      <c r="K54" s="202">
        <v>0</v>
      </c>
      <c r="L54" s="202">
        <v>0</v>
      </c>
      <c r="M54" s="202">
        <v>0</v>
      </c>
      <c r="N54" s="202">
        <v>0</v>
      </c>
      <c r="O54" s="202">
        <v>2</v>
      </c>
      <c r="P54" s="202">
        <v>1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167">
        <v>0</v>
      </c>
      <c r="X54" s="167">
        <v>0</v>
      </c>
      <c r="Y54" s="167">
        <v>0</v>
      </c>
      <c r="Z54" s="257">
        <v>0</v>
      </c>
      <c r="AA54" s="257">
        <v>0</v>
      </c>
      <c r="AB54" s="257">
        <v>0</v>
      </c>
      <c r="AC54" s="257">
        <v>0</v>
      </c>
      <c r="AD54" s="257">
        <v>0</v>
      </c>
      <c r="AE54" s="136">
        <v>2096</v>
      </c>
      <c r="AF54" s="232">
        <v>1844.5</v>
      </c>
      <c r="AG54" s="232">
        <v>637.0188380260038</v>
      </c>
    </row>
    <row r="55" spans="2:33" ht="12">
      <c r="B55" s="295" t="s">
        <v>40</v>
      </c>
      <c r="C55" s="307"/>
      <c r="D55" s="16">
        <v>31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1</v>
      </c>
      <c r="K55" s="17">
        <v>1</v>
      </c>
      <c r="L55" s="17">
        <v>3</v>
      </c>
      <c r="M55" s="17">
        <v>2</v>
      </c>
      <c r="N55" s="17">
        <v>5</v>
      </c>
      <c r="O55" s="17">
        <v>7</v>
      </c>
      <c r="P55" s="17">
        <v>3</v>
      </c>
      <c r="Q55" s="17">
        <v>4</v>
      </c>
      <c r="R55" s="17">
        <v>1</v>
      </c>
      <c r="S55" s="17">
        <v>2</v>
      </c>
      <c r="T55" s="17">
        <v>2</v>
      </c>
      <c r="U55" s="17">
        <v>0</v>
      </c>
      <c r="V55" s="17">
        <v>0</v>
      </c>
      <c r="W55" s="139">
        <v>0</v>
      </c>
      <c r="X55" s="139">
        <v>0</v>
      </c>
      <c r="Y55" s="139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87">
        <v>2142</v>
      </c>
      <c r="AF55" s="168">
        <v>2137.8387096774195</v>
      </c>
      <c r="AG55" s="168">
        <v>527.0086082013078</v>
      </c>
    </row>
    <row r="56" spans="2:33" ht="12">
      <c r="B56" s="295" t="s">
        <v>41</v>
      </c>
      <c r="C56" s="307"/>
      <c r="D56" s="16">
        <v>227</v>
      </c>
      <c r="E56" s="17">
        <v>0</v>
      </c>
      <c r="F56" s="17">
        <v>0</v>
      </c>
      <c r="G56" s="17">
        <v>0</v>
      </c>
      <c r="H56" s="17">
        <v>2</v>
      </c>
      <c r="I56" s="17">
        <v>3</v>
      </c>
      <c r="J56" s="17">
        <v>12</v>
      </c>
      <c r="K56" s="17">
        <v>9</v>
      </c>
      <c r="L56" s="17">
        <v>13</v>
      </c>
      <c r="M56" s="17">
        <v>5</v>
      </c>
      <c r="N56" s="17">
        <v>17</v>
      </c>
      <c r="O56" s="17">
        <v>19</v>
      </c>
      <c r="P56" s="17">
        <v>23</v>
      </c>
      <c r="Q56" s="17">
        <v>30</v>
      </c>
      <c r="R56" s="17">
        <v>13</v>
      </c>
      <c r="S56" s="17">
        <v>17</v>
      </c>
      <c r="T56" s="17">
        <v>22</v>
      </c>
      <c r="U56" s="17">
        <v>11</v>
      </c>
      <c r="V56" s="17">
        <v>10</v>
      </c>
      <c r="W56" s="139">
        <v>3</v>
      </c>
      <c r="X56" s="139">
        <v>4</v>
      </c>
      <c r="Y56" s="139">
        <v>3</v>
      </c>
      <c r="Z56" s="10">
        <v>3</v>
      </c>
      <c r="AA56" s="10">
        <v>3</v>
      </c>
      <c r="AB56" s="10">
        <v>0</v>
      </c>
      <c r="AC56" s="10">
        <v>3</v>
      </c>
      <c r="AD56" s="10">
        <v>2</v>
      </c>
      <c r="AE56" s="187">
        <v>2490</v>
      </c>
      <c r="AF56" s="168">
        <v>2484.431718061674</v>
      </c>
      <c r="AG56" s="168">
        <v>889.7197174541438</v>
      </c>
    </row>
    <row r="57" spans="2:33" ht="12">
      <c r="B57" s="295" t="s">
        <v>42</v>
      </c>
      <c r="C57" s="307"/>
      <c r="D57" s="16">
        <v>38</v>
      </c>
      <c r="E57" s="17">
        <v>0</v>
      </c>
      <c r="F57" s="17">
        <v>0</v>
      </c>
      <c r="G57" s="17">
        <v>0</v>
      </c>
      <c r="H57" s="17">
        <v>1</v>
      </c>
      <c r="I57" s="17">
        <v>1</v>
      </c>
      <c r="J57" s="17">
        <v>3</v>
      </c>
      <c r="K57" s="17">
        <v>0</v>
      </c>
      <c r="L57" s="17">
        <v>4</v>
      </c>
      <c r="M57" s="17">
        <v>8</v>
      </c>
      <c r="N57" s="17">
        <v>4</v>
      </c>
      <c r="O57" s="17">
        <v>5</v>
      </c>
      <c r="P57" s="17">
        <v>6</v>
      </c>
      <c r="Q57" s="17">
        <v>4</v>
      </c>
      <c r="R57" s="17">
        <v>1</v>
      </c>
      <c r="S57" s="17">
        <v>1</v>
      </c>
      <c r="T57" s="17">
        <v>0</v>
      </c>
      <c r="U57" s="17">
        <v>0</v>
      </c>
      <c r="V57" s="17">
        <v>0</v>
      </c>
      <c r="W57" s="139">
        <v>0</v>
      </c>
      <c r="X57" s="139">
        <v>0</v>
      </c>
      <c r="Y57" s="139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87">
        <v>1858.5</v>
      </c>
      <c r="AF57" s="168">
        <v>1868.6052631578948</v>
      </c>
      <c r="AG57" s="168">
        <v>509.55234935019905</v>
      </c>
    </row>
    <row r="58" spans="2:33" ht="12">
      <c r="B58" s="295" t="s">
        <v>43</v>
      </c>
      <c r="C58" s="307"/>
      <c r="D58" s="201">
        <v>8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1</v>
      </c>
      <c r="K58" s="202">
        <v>0</v>
      </c>
      <c r="L58" s="202">
        <v>0</v>
      </c>
      <c r="M58" s="202">
        <v>1</v>
      </c>
      <c r="N58" s="202">
        <v>0</v>
      </c>
      <c r="O58" s="202">
        <v>1</v>
      </c>
      <c r="P58" s="202">
        <v>1</v>
      </c>
      <c r="Q58" s="202">
        <v>0</v>
      </c>
      <c r="R58" s="202">
        <v>1</v>
      </c>
      <c r="S58" s="202">
        <v>1</v>
      </c>
      <c r="T58" s="202">
        <v>1</v>
      </c>
      <c r="U58" s="202">
        <v>1</v>
      </c>
      <c r="V58" s="202">
        <v>0</v>
      </c>
      <c r="W58" s="167">
        <v>0</v>
      </c>
      <c r="X58" s="167">
        <v>0</v>
      </c>
      <c r="Y58" s="142">
        <v>0</v>
      </c>
      <c r="Z58" s="257">
        <v>0</v>
      </c>
      <c r="AA58" s="257">
        <v>0</v>
      </c>
      <c r="AB58" s="257">
        <v>0</v>
      </c>
      <c r="AC58" s="257">
        <v>0</v>
      </c>
      <c r="AD58" s="257">
        <v>0</v>
      </c>
      <c r="AE58" s="187">
        <v>2479</v>
      </c>
      <c r="AF58" s="168">
        <v>2389.75</v>
      </c>
      <c r="AG58" s="168">
        <v>787.1035056277087</v>
      </c>
    </row>
    <row r="59" spans="2:33" ht="12">
      <c r="B59" s="295" t="s">
        <v>44</v>
      </c>
      <c r="C59" s="307"/>
      <c r="D59" s="16">
        <v>14</v>
      </c>
      <c r="E59" s="17">
        <v>0</v>
      </c>
      <c r="F59" s="17">
        <v>0</v>
      </c>
      <c r="G59" s="17">
        <v>1</v>
      </c>
      <c r="H59" s="17">
        <v>0</v>
      </c>
      <c r="I59" s="17">
        <v>2</v>
      </c>
      <c r="J59" s="17">
        <v>3</v>
      </c>
      <c r="K59" s="17">
        <v>3</v>
      </c>
      <c r="L59" s="17">
        <v>0</v>
      </c>
      <c r="M59" s="17">
        <v>0</v>
      </c>
      <c r="N59" s="17">
        <v>1</v>
      </c>
      <c r="O59" s="17">
        <v>0</v>
      </c>
      <c r="P59" s="17">
        <v>0</v>
      </c>
      <c r="Q59" s="17">
        <v>1</v>
      </c>
      <c r="R59" s="17">
        <v>2</v>
      </c>
      <c r="S59" s="17">
        <v>0</v>
      </c>
      <c r="T59" s="17">
        <v>0</v>
      </c>
      <c r="U59" s="17">
        <v>0</v>
      </c>
      <c r="V59" s="17">
        <v>0</v>
      </c>
      <c r="W59" s="139">
        <v>0</v>
      </c>
      <c r="X59" s="139">
        <v>1</v>
      </c>
      <c r="Y59" s="139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87">
        <v>1240</v>
      </c>
      <c r="AF59" s="168">
        <v>1612.2857142857142</v>
      </c>
      <c r="AG59" s="168">
        <v>958.6172275788648</v>
      </c>
    </row>
    <row r="60" spans="2:33" ht="12">
      <c r="B60" s="295" t="s">
        <v>45</v>
      </c>
      <c r="C60" s="307"/>
      <c r="D60" s="16">
        <v>37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2</v>
      </c>
      <c r="K60" s="17">
        <v>0</v>
      </c>
      <c r="L60" s="17">
        <v>3</v>
      </c>
      <c r="M60" s="17">
        <v>2</v>
      </c>
      <c r="N60" s="17">
        <v>4</v>
      </c>
      <c r="O60" s="17">
        <v>2</v>
      </c>
      <c r="P60" s="17">
        <v>5</v>
      </c>
      <c r="Q60" s="17">
        <v>6</v>
      </c>
      <c r="R60" s="17">
        <v>2</v>
      </c>
      <c r="S60" s="17">
        <v>1</v>
      </c>
      <c r="T60" s="17">
        <v>4</v>
      </c>
      <c r="U60" s="17">
        <v>2</v>
      </c>
      <c r="V60" s="17">
        <v>1</v>
      </c>
      <c r="W60" s="139">
        <v>1</v>
      </c>
      <c r="X60" s="139">
        <v>0</v>
      </c>
      <c r="Y60" s="139">
        <v>1</v>
      </c>
      <c r="Z60" s="10">
        <v>0</v>
      </c>
      <c r="AA60" s="10">
        <v>0</v>
      </c>
      <c r="AB60" s="10">
        <v>0</v>
      </c>
      <c r="AC60" s="10">
        <v>0</v>
      </c>
      <c r="AD60" s="10">
        <v>1</v>
      </c>
      <c r="AE60" s="187">
        <v>2400</v>
      </c>
      <c r="AF60" s="168">
        <v>2513.5135135135133</v>
      </c>
      <c r="AG60" s="168">
        <v>1045.0768079593645</v>
      </c>
    </row>
    <row r="61" spans="2:33" ht="12">
      <c r="B61" s="295" t="s">
        <v>46</v>
      </c>
      <c r="C61" s="307"/>
      <c r="D61" s="248">
        <v>18</v>
      </c>
      <c r="E61" s="249">
        <v>0</v>
      </c>
      <c r="F61" s="249">
        <v>0</v>
      </c>
      <c r="G61" s="249">
        <v>0</v>
      </c>
      <c r="H61" s="249">
        <v>1</v>
      </c>
      <c r="I61" s="249">
        <v>0</v>
      </c>
      <c r="J61" s="249">
        <v>0</v>
      </c>
      <c r="K61" s="249">
        <v>0</v>
      </c>
      <c r="L61" s="249">
        <v>1</v>
      </c>
      <c r="M61" s="249">
        <v>0</v>
      </c>
      <c r="N61" s="249">
        <v>1</v>
      </c>
      <c r="O61" s="249">
        <v>1</v>
      </c>
      <c r="P61" s="249">
        <v>5</v>
      </c>
      <c r="Q61" s="249">
        <v>5</v>
      </c>
      <c r="R61" s="249">
        <v>1</v>
      </c>
      <c r="S61" s="249">
        <v>2</v>
      </c>
      <c r="T61" s="249">
        <v>1</v>
      </c>
      <c r="U61" s="249">
        <v>0</v>
      </c>
      <c r="V61" s="249">
        <v>0</v>
      </c>
      <c r="W61" s="253">
        <v>0</v>
      </c>
      <c r="X61" s="253">
        <v>0</v>
      </c>
      <c r="Y61" s="253">
        <v>0</v>
      </c>
      <c r="Z61" s="218">
        <v>0</v>
      </c>
      <c r="AA61" s="218">
        <v>0</v>
      </c>
      <c r="AB61" s="218">
        <v>0</v>
      </c>
      <c r="AC61" s="218">
        <v>0</v>
      </c>
      <c r="AD61" s="218">
        <v>0</v>
      </c>
      <c r="AE61" s="187">
        <v>2355</v>
      </c>
      <c r="AF61" s="168">
        <v>2297.3333333333335</v>
      </c>
      <c r="AG61" s="168">
        <v>567.1132265824048</v>
      </c>
    </row>
    <row r="62" spans="2:33" ht="12">
      <c r="B62" s="295" t="s">
        <v>47</v>
      </c>
      <c r="C62" s="307"/>
      <c r="D62" s="16">
        <v>323</v>
      </c>
      <c r="E62" s="17">
        <v>1</v>
      </c>
      <c r="F62" s="17">
        <v>2</v>
      </c>
      <c r="G62" s="17">
        <v>2</v>
      </c>
      <c r="H62" s="17">
        <v>1</v>
      </c>
      <c r="I62" s="17">
        <v>6</v>
      </c>
      <c r="J62" s="17">
        <v>8</v>
      </c>
      <c r="K62" s="17">
        <v>13</v>
      </c>
      <c r="L62" s="17">
        <v>19</v>
      </c>
      <c r="M62" s="17">
        <v>16</v>
      </c>
      <c r="N62" s="17">
        <v>16</v>
      </c>
      <c r="O62" s="17">
        <v>49</v>
      </c>
      <c r="P62" s="17">
        <v>39</v>
      </c>
      <c r="Q62" s="17">
        <v>38</v>
      </c>
      <c r="R62" s="17">
        <v>24</v>
      </c>
      <c r="S62" s="17">
        <v>19</v>
      </c>
      <c r="T62" s="17">
        <v>22</v>
      </c>
      <c r="U62" s="17">
        <v>15</v>
      </c>
      <c r="V62" s="17">
        <v>5</v>
      </c>
      <c r="W62" s="139">
        <v>9</v>
      </c>
      <c r="X62" s="139">
        <v>4</v>
      </c>
      <c r="Y62" s="139">
        <v>2</v>
      </c>
      <c r="Z62" s="10">
        <v>2</v>
      </c>
      <c r="AA62" s="10">
        <v>4</v>
      </c>
      <c r="AB62" s="10">
        <v>1</v>
      </c>
      <c r="AC62" s="10">
        <v>0</v>
      </c>
      <c r="AD62" s="10">
        <v>6</v>
      </c>
      <c r="AE62" s="187">
        <v>2331</v>
      </c>
      <c r="AF62" s="168">
        <v>2402.9566563467492</v>
      </c>
      <c r="AG62" s="168">
        <v>912.6326967128028</v>
      </c>
    </row>
    <row r="63" spans="2:33" ht="12">
      <c r="B63" s="295" t="s">
        <v>48</v>
      </c>
      <c r="C63" s="307"/>
      <c r="D63" s="201">
        <v>33</v>
      </c>
      <c r="E63" s="202">
        <v>0</v>
      </c>
      <c r="F63" s="202">
        <v>0</v>
      </c>
      <c r="G63" s="202">
        <v>1</v>
      </c>
      <c r="H63" s="202">
        <v>0</v>
      </c>
      <c r="I63" s="202">
        <v>0</v>
      </c>
      <c r="J63" s="202">
        <v>1</v>
      </c>
      <c r="K63" s="202">
        <v>2</v>
      </c>
      <c r="L63" s="202">
        <v>3</v>
      </c>
      <c r="M63" s="202">
        <v>7</v>
      </c>
      <c r="N63" s="202">
        <v>3</v>
      </c>
      <c r="O63" s="202">
        <v>5</v>
      </c>
      <c r="P63" s="202">
        <v>2</v>
      </c>
      <c r="Q63" s="202">
        <v>4</v>
      </c>
      <c r="R63" s="202">
        <v>4</v>
      </c>
      <c r="S63" s="202">
        <v>1</v>
      </c>
      <c r="T63" s="202">
        <v>0</v>
      </c>
      <c r="U63" s="202">
        <v>0</v>
      </c>
      <c r="V63" s="202">
        <v>0</v>
      </c>
      <c r="W63" s="167">
        <v>0</v>
      </c>
      <c r="X63" s="167">
        <v>0</v>
      </c>
      <c r="Y63" s="167">
        <v>0</v>
      </c>
      <c r="Z63" s="257">
        <v>0</v>
      </c>
      <c r="AA63" s="257">
        <v>0</v>
      </c>
      <c r="AB63" s="257">
        <v>0</v>
      </c>
      <c r="AC63" s="257">
        <v>0</v>
      </c>
      <c r="AD63" s="257">
        <v>0</v>
      </c>
      <c r="AE63" s="187">
        <v>1998</v>
      </c>
      <c r="AF63" s="168">
        <v>1963</v>
      </c>
      <c r="AG63" s="168">
        <v>551.4947869200579</v>
      </c>
    </row>
    <row r="64" spans="2:33" ht="12">
      <c r="B64" s="295" t="s">
        <v>49</v>
      </c>
      <c r="C64" s="307"/>
      <c r="D64" s="16">
        <v>27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5</v>
      </c>
      <c r="M64" s="17">
        <v>4</v>
      </c>
      <c r="N64" s="17">
        <v>3</v>
      </c>
      <c r="O64" s="17">
        <v>3</v>
      </c>
      <c r="P64" s="17">
        <v>2</v>
      </c>
      <c r="Q64" s="17">
        <v>1</v>
      </c>
      <c r="R64" s="17">
        <v>5</v>
      </c>
      <c r="S64" s="17">
        <v>3</v>
      </c>
      <c r="T64" s="17">
        <v>1</v>
      </c>
      <c r="U64" s="17">
        <v>0</v>
      </c>
      <c r="V64" s="17">
        <v>0</v>
      </c>
      <c r="W64" s="139">
        <v>0</v>
      </c>
      <c r="X64" s="139">
        <v>0</v>
      </c>
      <c r="Y64" s="139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87">
        <v>2000</v>
      </c>
      <c r="AF64" s="168">
        <v>2159.5185185185187</v>
      </c>
      <c r="AG64" s="168">
        <v>553.1956372798081</v>
      </c>
    </row>
    <row r="65" spans="2:33" ht="12">
      <c r="B65" s="295" t="s">
        <v>50</v>
      </c>
      <c r="C65" s="307"/>
      <c r="D65" s="201">
        <v>32</v>
      </c>
      <c r="E65" s="202">
        <v>0</v>
      </c>
      <c r="F65" s="202">
        <v>0</v>
      </c>
      <c r="G65" s="202">
        <v>0</v>
      </c>
      <c r="H65" s="202">
        <v>1</v>
      </c>
      <c r="I65" s="202">
        <v>0</v>
      </c>
      <c r="J65" s="202">
        <v>0</v>
      </c>
      <c r="K65" s="202">
        <v>0</v>
      </c>
      <c r="L65" s="202">
        <v>3</v>
      </c>
      <c r="M65" s="202">
        <v>4</v>
      </c>
      <c r="N65" s="202">
        <v>3</v>
      </c>
      <c r="O65" s="202">
        <v>4</v>
      </c>
      <c r="P65" s="202">
        <v>3</v>
      </c>
      <c r="Q65" s="202">
        <v>2</v>
      </c>
      <c r="R65" s="202">
        <v>1</v>
      </c>
      <c r="S65" s="202">
        <v>3</v>
      </c>
      <c r="T65" s="202">
        <v>5</v>
      </c>
      <c r="U65" s="202">
        <v>2</v>
      </c>
      <c r="V65" s="202">
        <v>1</v>
      </c>
      <c r="W65" s="167">
        <v>0</v>
      </c>
      <c r="X65" s="167">
        <v>0</v>
      </c>
      <c r="Y65" s="167">
        <v>0</v>
      </c>
      <c r="Z65" s="257">
        <v>0</v>
      </c>
      <c r="AA65" s="257">
        <v>0</v>
      </c>
      <c r="AB65" s="257">
        <v>0</v>
      </c>
      <c r="AC65" s="257">
        <v>0</v>
      </c>
      <c r="AD65" s="257">
        <v>0</v>
      </c>
      <c r="AE65" s="136">
        <v>2202.5</v>
      </c>
      <c r="AF65" s="232">
        <v>2311</v>
      </c>
      <c r="AG65" s="232">
        <v>678.5299575006297</v>
      </c>
    </row>
    <row r="66" spans="2:33" ht="12">
      <c r="B66" s="295" t="s">
        <v>51</v>
      </c>
      <c r="C66" s="307"/>
      <c r="D66" s="16">
        <v>20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1</v>
      </c>
      <c r="L66" s="17">
        <v>2</v>
      </c>
      <c r="M66" s="17">
        <v>3</v>
      </c>
      <c r="N66" s="17">
        <v>2</v>
      </c>
      <c r="O66" s="17">
        <v>2</v>
      </c>
      <c r="P66" s="17">
        <v>4</v>
      </c>
      <c r="Q66" s="17">
        <v>0</v>
      </c>
      <c r="R66" s="17">
        <v>2</v>
      </c>
      <c r="S66" s="17">
        <v>2</v>
      </c>
      <c r="T66" s="17">
        <v>1</v>
      </c>
      <c r="U66" s="17">
        <v>0</v>
      </c>
      <c r="V66" s="17">
        <v>0</v>
      </c>
      <c r="W66" s="139">
        <v>1</v>
      </c>
      <c r="X66" s="139">
        <v>0</v>
      </c>
      <c r="Y66" s="139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87">
        <v>2240</v>
      </c>
      <c r="AF66" s="168">
        <v>2229.7</v>
      </c>
      <c r="AG66" s="168">
        <v>653.5239777343171</v>
      </c>
    </row>
    <row r="67" spans="2:33" ht="12">
      <c r="B67" s="295" t="s">
        <v>52</v>
      </c>
      <c r="C67" s="307"/>
      <c r="D67" s="201">
        <v>12</v>
      </c>
      <c r="E67" s="202">
        <v>0</v>
      </c>
      <c r="F67" s="202">
        <v>0</v>
      </c>
      <c r="G67" s="202">
        <v>0</v>
      </c>
      <c r="H67" s="202">
        <v>0</v>
      </c>
      <c r="I67" s="202">
        <v>0</v>
      </c>
      <c r="J67" s="202">
        <v>2</v>
      </c>
      <c r="K67" s="202">
        <v>1</v>
      </c>
      <c r="L67" s="202">
        <v>0</v>
      </c>
      <c r="M67" s="202">
        <v>2</v>
      </c>
      <c r="N67" s="202">
        <v>1</v>
      </c>
      <c r="O67" s="202">
        <v>1</v>
      </c>
      <c r="P67" s="202">
        <v>2</v>
      </c>
      <c r="Q67" s="202">
        <v>2</v>
      </c>
      <c r="R67" s="202">
        <v>1</v>
      </c>
      <c r="S67" s="202">
        <v>0</v>
      </c>
      <c r="T67" s="202">
        <v>0</v>
      </c>
      <c r="U67" s="202">
        <v>0</v>
      </c>
      <c r="V67" s="202">
        <v>0</v>
      </c>
      <c r="W67" s="167">
        <v>0</v>
      </c>
      <c r="X67" s="167">
        <v>0</v>
      </c>
      <c r="Y67" s="167">
        <v>0</v>
      </c>
      <c r="Z67" s="257">
        <v>0</v>
      </c>
      <c r="AA67" s="257">
        <v>0</v>
      </c>
      <c r="AB67" s="257">
        <v>0</v>
      </c>
      <c r="AC67" s="257">
        <v>0</v>
      </c>
      <c r="AD67" s="257">
        <v>0</v>
      </c>
      <c r="AE67" s="136">
        <v>1900</v>
      </c>
      <c r="AF67" s="232">
        <v>1861.8333333333333</v>
      </c>
      <c r="AG67" s="168">
        <v>578.3608237287882</v>
      </c>
    </row>
    <row r="68" spans="2:33" ht="12">
      <c r="B68" s="295" t="s">
        <v>53</v>
      </c>
      <c r="C68" s="307"/>
      <c r="D68" s="16">
        <v>40</v>
      </c>
      <c r="E68" s="17">
        <v>0</v>
      </c>
      <c r="F68" s="17">
        <v>0</v>
      </c>
      <c r="G68" s="17">
        <v>2</v>
      </c>
      <c r="H68" s="17">
        <v>0</v>
      </c>
      <c r="I68" s="17">
        <v>1</v>
      </c>
      <c r="J68" s="17">
        <v>2</v>
      </c>
      <c r="K68" s="17">
        <v>0</v>
      </c>
      <c r="L68" s="17">
        <v>2</v>
      </c>
      <c r="M68" s="17">
        <v>5</v>
      </c>
      <c r="N68" s="17">
        <v>3</v>
      </c>
      <c r="O68" s="17">
        <v>3</v>
      </c>
      <c r="P68" s="17">
        <v>2</v>
      </c>
      <c r="Q68" s="17">
        <v>3</v>
      </c>
      <c r="R68" s="17">
        <v>7</v>
      </c>
      <c r="S68" s="17">
        <v>2</v>
      </c>
      <c r="T68" s="17">
        <v>1</v>
      </c>
      <c r="U68" s="17">
        <v>2</v>
      </c>
      <c r="V68" s="17">
        <v>3</v>
      </c>
      <c r="W68" s="139">
        <v>0</v>
      </c>
      <c r="X68" s="139">
        <v>0</v>
      </c>
      <c r="Y68" s="139">
        <v>0</v>
      </c>
      <c r="Z68" s="194">
        <v>0</v>
      </c>
      <c r="AA68" s="194">
        <v>1</v>
      </c>
      <c r="AB68" s="194">
        <v>0</v>
      </c>
      <c r="AC68" s="194">
        <v>0</v>
      </c>
      <c r="AD68" s="194">
        <v>1</v>
      </c>
      <c r="AE68" s="187">
        <v>2400</v>
      </c>
      <c r="AF68" s="198">
        <v>2357.65</v>
      </c>
      <c r="AG68" s="198">
        <v>997.5010455620768</v>
      </c>
    </row>
    <row r="69" spans="1:33" s="194" customFormat="1" ht="12">
      <c r="A69" s="38"/>
      <c r="B69" s="308" t="s">
        <v>310</v>
      </c>
      <c r="C69" s="309"/>
      <c r="D69" s="18">
        <v>122</v>
      </c>
      <c r="E69" s="19">
        <v>0</v>
      </c>
      <c r="F69" s="19">
        <v>1</v>
      </c>
      <c r="G69" s="19">
        <v>1</v>
      </c>
      <c r="H69" s="19">
        <v>0</v>
      </c>
      <c r="I69" s="19">
        <v>0</v>
      </c>
      <c r="J69" s="19">
        <v>4</v>
      </c>
      <c r="K69" s="19">
        <v>4</v>
      </c>
      <c r="L69" s="19">
        <v>5</v>
      </c>
      <c r="M69" s="19">
        <v>4</v>
      </c>
      <c r="N69" s="19">
        <v>6</v>
      </c>
      <c r="O69" s="19">
        <v>21</v>
      </c>
      <c r="P69" s="19">
        <v>16</v>
      </c>
      <c r="Q69" s="19">
        <v>12</v>
      </c>
      <c r="R69" s="19">
        <v>7</v>
      </c>
      <c r="S69" s="19">
        <v>10</v>
      </c>
      <c r="T69" s="19">
        <v>7</v>
      </c>
      <c r="U69" s="19">
        <v>3</v>
      </c>
      <c r="V69" s="19">
        <v>5</v>
      </c>
      <c r="W69" s="140">
        <v>4</v>
      </c>
      <c r="X69" s="140">
        <v>2</v>
      </c>
      <c r="Y69" s="140">
        <v>5</v>
      </c>
      <c r="Z69" s="145">
        <v>0</v>
      </c>
      <c r="AA69" s="145">
        <v>0</v>
      </c>
      <c r="AB69" s="145">
        <v>1</v>
      </c>
      <c r="AC69" s="145">
        <v>1</v>
      </c>
      <c r="AD69" s="145">
        <v>3</v>
      </c>
      <c r="AE69" s="239">
        <v>2390</v>
      </c>
      <c r="AF69" s="212">
        <v>2536.188524590164</v>
      </c>
      <c r="AG69" s="212">
        <v>913.846609295987</v>
      </c>
    </row>
    <row r="70" spans="31:33" ht="12">
      <c r="AE70" s="218"/>
      <c r="AF70" s="218"/>
      <c r="AG70" s="218"/>
    </row>
    <row r="71" spans="4:33" ht="12">
      <c r="D71" s="264">
        <f>D6</f>
        <v>8965</v>
      </c>
      <c r="AE71" s="218"/>
      <c r="AF71" s="218"/>
      <c r="AG71" s="218"/>
    </row>
    <row r="72" ht="12">
      <c r="D72" s="264" t="str">
        <f>IF(D71=SUM(D8:D11,D12:D22,D23:D69)/3,"OK","NG")</f>
        <v>OK</v>
      </c>
    </row>
  </sheetData>
  <sheetProtection/>
  <mergeCells count="67">
    <mergeCell ref="B69:C69"/>
    <mergeCell ref="D3:D5"/>
    <mergeCell ref="AE3:AE4"/>
    <mergeCell ref="AF3:AF4"/>
    <mergeCell ref="B58:C58"/>
    <mergeCell ref="B61:C61"/>
    <mergeCell ref="B54:C54"/>
    <mergeCell ref="B55:C55"/>
    <mergeCell ref="B56:C56"/>
    <mergeCell ref="B57:C57"/>
    <mergeCell ref="AG3:AG4"/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52:C52"/>
    <mergeCell ref="B53:C53"/>
    <mergeCell ref="B59:C59"/>
    <mergeCell ref="B60:C60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3" r:id="rId2"/>
  <colBreaks count="1" manualBreakCount="1">
    <brk id="18" max="6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72"/>
  <sheetViews>
    <sheetView showGridLines="0" zoomScalePageLayoutView="0" workbookViewId="0" topLeftCell="A55">
      <selection activeCell="D71" sqref="D71:D72"/>
    </sheetView>
  </sheetViews>
  <sheetFormatPr defaultColWidth="9.140625" defaultRowHeight="12"/>
  <cols>
    <col min="1" max="2" width="2.57421875" style="8" customWidth="1"/>
    <col min="3" max="3" width="10.7109375" style="8" customWidth="1"/>
    <col min="4" max="14" width="9.28125" style="10" customWidth="1"/>
    <col min="15" max="17" width="9.28125" style="10" bestFit="1" customWidth="1"/>
    <col min="18" max="16384" width="9.140625" style="10" customWidth="1"/>
  </cols>
  <sheetData>
    <row r="1" spans="2:4" ht="17.25" customHeight="1">
      <c r="B1" s="2" t="s">
        <v>108</v>
      </c>
      <c r="D1" s="2" t="s">
        <v>111</v>
      </c>
    </row>
    <row r="2" spans="3:17" ht="17.25" customHeight="1"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0"/>
      <c r="P2" s="20"/>
      <c r="Q2" s="20"/>
    </row>
    <row r="3" spans="1:17" ht="24">
      <c r="A3" s="10"/>
      <c r="B3" s="14"/>
      <c r="C3" s="24" t="s">
        <v>284</v>
      </c>
      <c r="D3" s="313" t="s">
        <v>0</v>
      </c>
      <c r="E3" s="28"/>
      <c r="F3" s="28">
        <v>25</v>
      </c>
      <c r="G3" s="28">
        <v>30</v>
      </c>
      <c r="H3" s="28">
        <v>35</v>
      </c>
      <c r="I3" s="28">
        <v>40</v>
      </c>
      <c r="J3" s="28">
        <v>45</v>
      </c>
      <c r="K3" s="28">
        <v>50</v>
      </c>
      <c r="L3" s="28">
        <v>55</v>
      </c>
      <c r="M3" s="28">
        <v>60</v>
      </c>
      <c r="N3" s="166" t="s">
        <v>274</v>
      </c>
      <c r="O3" s="313" t="s">
        <v>58</v>
      </c>
      <c r="P3" s="313" t="s">
        <v>63</v>
      </c>
      <c r="Q3" s="313" t="s">
        <v>59</v>
      </c>
    </row>
    <row r="4" spans="2:17" s="29" customFormat="1" ht="20.25" customHeight="1">
      <c r="B4" s="301" t="s">
        <v>326</v>
      </c>
      <c r="C4" s="302"/>
      <c r="D4" s="314"/>
      <c r="E4" s="30" t="s">
        <v>109</v>
      </c>
      <c r="F4" s="30" t="s">
        <v>109</v>
      </c>
      <c r="G4" s="30" t="s">
        <v>109</v>
      </c>
      <c r="H4" s="30" t="s">
        <v>109</v>
      </c>
      <c r="I4" s="30" t="s">
        <v>109</v>
      </c>
      <c r="J4" s="30" t="s">
        <v>109</v>
      </c>
      <c r="K4" s="30" t="s">
        <v>109</v>
      </c>
      <c r="L4" s="30" t="s">
        <v>109</v>
      </c>
      <c r="M4" s="30" t="s">
        <v>109</v>
      </c>
      <c r="N4" s="31" t="s">
        <v>109</v>
      </c>
      <c r="O4" s="314"/>
      <c r="P4" s="314"/>
      <c r="Q4" s="314"/>
    </row>
    <row r="5" spans="1:17" ht="24">
      <c r="A5" s="10"/>
      <c r="B5" s="303"/>
      <c r="C5" s="304"/>
      <c r="D5" s="315"/>
      <c r="E5" s="165" t="s">
        <v>273</v>
      </c>
      <c r="F5" s="32">
        <v>29</v>
      </c>
      <c r="G5" s="32">
        <v>34</v>
      </c>
      <c r="H5" s="32">
        <v>39</v>
      </c>
      <c r="I5" s="32">
        <v>44</v>
      </c>
      <c r="J5" s="32">
        <v>49</v>
      </c>
      <c r="K5" s="32">
        <v>54</v>
      </c>
      <c r="L5" s="32">
        <v>59</v>
      </c>
      <c r="M5" s="32">
        <v>64</v>
      </c>
      <c r="N5" s="33"/>
      <c r="O5" s="6" t="s">
        <v>110</v>
      </c>
      <c r="P5" s="6" t="s">
        <v>110</v>
      </c>
      <c r="Q5" s="6" t="s">
        <v>110</v>
      </c>
    </row>
    <row r="6" spans="1:17" ht="15.75" customHeight="1">
      <c r="A6" s="12"/>
      <c r="B6" s="311" t="s">
        <v>2</v>
      </c>
      <c r="C6" s="312"/>
      <c r="D6" s="8">
        <v>8965</v>
      </c>
      <c r="E6" s="8">
        <v>74</v>
      </c>
      <c r="F6" s="8">
        <v>773</v>
      </c>
      <c r="G6" s="8">
        <v>1824</v>
      </c>
      <c r="H6" s="8">
        <v>1752</v>
      </c>
      <c r="I6" s="8">
        <v>1451</v>
      </c>
      <c r="J6" s="8">
        <v>1001</v>
      </c>
      <c r="K6" s="8">
        <v>708</v>
      </c>
      <c r="L6" s="8">
        <v>593</v>
      </c>
      <c r="M6" s="8">
        <v>412</v>
      </c>
      <c r="N6" s="8">
        <v>377</v>
      </c>
      <c r="O6" s="213">
        <v>40</v>
      </c>
      <c r="P6" s="214">
        <v>41.95437813720022</v>
      </c>
      <c r="Q6" s="214">
        <v>11.017897191817683</v>
      </c>
    </row>
    <row r="7" spans="2:17" ht="15.75" customHeight="1">
      <c r="B7" s="295" t="s">
        <v>3</v>
      </c>
      <c r="C7" s="296"/>
      <c r="D7" s="14">
        <v>7538</v>
      </c>
      <c r="E7" s="15">
        <v>61</v>
      </c>
      <c r="F7" s="15">
        <v>680</v>
      </c>
      <c r="G7" s="15">
        <v>1593</v>
      </c>
      <c r="H7" s="15">
        <v>1458</v>
      </c>
      <c r="I7" s="15">
        <v>1200</v>
      </c>
      <c r="J7" s="15">
        <v>796</v>
      </c>
      <c r="K7" s="15">
        <v>595</v>
      </c>
      <c r="L7" s="15">
        <v>495</v>
      </c>
      <c r="M7" s="15">
        <v>341</v>
      </c>
      <c r="N7" s="15">
        <v>319</v>
      </c>
      <c r="O7" s="213">
        <v>39</v>
      </c>
      <c r="P7" s="215">
        <v>41.7860175112762</v>
      </c>
      <c r="Q7" s="215">
        <v>11.067320540760031</v>
      </c>
    </row>
    <row r="8" spans="2:17" ht="15.75" customHeight="1">
      <c r="B8" s="4"/>
      <c r="C8" s="13" t="s">
        <v>91</v>
      </c>
      <c r="D8" s="16">
        <v>4936</v>
      </c>
      <c r="E8" s="17">
        <v>31</v>
      </c>
      <c r="F8" s="17">
        <v>463</v>
      </c>
      <c r="G8" s="17">
        <v>1147</v>
      </c>
      <c r="H8" s="17">
        <v>1004</v>
      </c>
      <c r="I8" s="17">
        <v>813</v>
      </c>
      <c r="J8" s="17">
        <v>493</v>
      </c>
      <c r="K8" s="17">
        <v>359</v>
      </c>
      <c r="L8" s="17">
        <v>265</v>
      </c>
      <c r="M8" s="17">
        <v>186</v>
      </c>
      <c r="N8" s="17">
        <v>175</v>
      </c>
      <c r="O8" s="132">
        <v>39</v>
      </c>
      <c r="P8" s="133">
        <v>40.87945705024311</v>
      </c>
      <c r="Q8" s="133">
        <v>10.513726994172078</v>
      </c>
    </row>
    <row r="9" spans="2:17" ht="15.75" customHeight="1">
      <c r="B9" s="4"/>
      <c r="C9" s="13" t="s">
        <v>92</v>
      </c>
      <c r="D9" s="16">
        <v>2145</v>
      </c>
      <c r="E9" s="17">
        <v>25</v>
      </c>
      <c r="F9" s="17">
        <v>178</v>
      </c>
      <c r="G9" s="17">
        <v>364</v>
      </c>
      <c r="H9" s="17">
        <v>362</v>
      </c>
      <c r="I9" s="17">
        <v>292</v>
      </c>
      <c r="J9" s="17">
        <v>257</v>
      </c>
      <c r="K9" s="17">
        <v>201</v>
      </c>
      <c r="L9" s="17">
        <v>202</v>
      </c>
      <c r="M9" s="17">
        <v>134</v>
      </c>
      <c r="N9" s="17">
        <v>130</v>
      </c>
      <c r="O9" s="132">
        <v>42</v>
      </c>
      <c r="P9" s="133">
        <v>43.882517482517486</v>
      </c>
      <c r="Q9" s="133">
        <v>12.05809155785171</v>
      </c>
    </row>
    <row r="10" spans="2:17" ht="15.75" customHeight="1">
      <c r="B10" s="4"/>
      <c r="C10" s="13" t="s">
        <v>93</v>
      </c>
      <c r="D10" s="16">
        <v>457</v>
      </c>
      <c r="E10" s="17">
        <v>5</v>
      </c>
      <c r="F10" s="17">
        <v>39</v>
      </c>
      <c r="G10" s="17">
        <v>82</v>
      </c>
      <c r="H10" s="17">
        <v>92</v>
      </c>
      <c r="I10" s="17">
        <v>95</v>
      </c>
      <c r="J10" s="17">
        <v>46</v>
      </c>
      <c r="K10" s="17">
        <v>35</v>
      </c>
      <c r="L10" s="17">
        <v>28</v>
      </c>
      <c r="M10" s="17">
        <v>21</v>
      </c>
      <c r="N10" s="17">
        <v>14</v>
      </c>
      <c r="O10" s="132">
        <v>40</v>
      </c>
      <c r="P10" s="133">
        <v>41.73741794310722</v>
      </c>
      <c r="Q10" s="133">
        <v>10.724673363648797</v>
      </c>
    </row>
    <row r="11" spans="2:17" ht="15.75" customHeight="1">
      <c r="B11" s="308" t="s">
        <v>7</v>
      </c>
      <c r="C11" s="310"/>
      <c r="D11" s="18">
        <v>1427</v>
      </c>
      <c r="E11" s="19">
        <v>13</v>
      </c>
      <c r="F11" s="19">
        <v>93</v>
      </c>
      <c r="G11" s="19">
        <v>231</v>
      </c>
      <c r="H11" s="19">
        <v>294</v>
      </c>
      <c r="I11" s="19">
        <v>251</v>
      </c>
      <c r="J11" s="19">
        <v>205</v>
      </c>
      <c r="K11" s="19">
        <v>113</v>
      </c>
      <c r="L11" s="19">
        <v>98</v>
      </c>
      <c r="M11" s="19">
        <v>71</v>
      </c>
      <c r="N11" s="19">
        <v>58</v>
      </c>
      <c r="O11" s="216">
        <v>41</v>
      </c>
      <c r="P11" s="217">
        <v>42.843728100911</v>
      </c>
      <c r="Q11" s="217">
        <v>10.713014963017102</v>
      </c>
    </row>
    <row r="12" spans="2:17" ht="15.75" customHeight="1">
      <c r="B12" s="295" t="s">
        <v>315</v>
      </c>
      <c r="C12" s="307"/>
      <c r="D12" s="8">
        <v>107</v>
      </c>
      <c r="E12" s="8">
        <v>0</v>
      </c>
      <c r="F12" s="8">
        <v>7</v>
      </c>
      <c r="G12" s="8">
        <v>5</v>
      </c>
      <c r="H12" s="8">
        <v>20</v>
      </c>
      <c r="I12" s="8">
        <v>18</v>
      </c>
      <c r="J12" s="8">
        <v>27</v>
      </c>
      <c r="K12" s="8">
        <v>10</v>
      </c>
      <c r="L12" s="8">
        <v>6</v>
      </c>
      <c r="M12" s="8">
        <v>7</v>
      </c>
      <c r="N12" s="8">
        <v>7</v>
      </c>
      <c r="O12" s="132">
        <v>45</v>
      </c>
      <c r="P12" s="214">
        <v>45.532710280373834</v>
      </c>
      <c r="Q12" s="214">
        <v>10.518911771149757</v>
      </c>
    </row>
    <row r="13" spans="2:17" ht="15.75" customHeight="1">
      <c r="B13" s="295" t="s">
        <v>316</v>
      </c>
      <c r="C13" s="307"/>
      <c r="D13" s="8">
        <v>111</v>
      </c>
      <c r="E13" s="8">
        <v>0</v>
      </c>
      <c r="F13" s="8">
        <v>7</v>
      </c>
      <c r="G13" s="8">
        <v>16</v>
      </c>
      <c r="H13" s="8">
        <v>15</v>
      </c>
      <c r="I13" s="8">
        <v>14</v>
      </c>
      <c r="J13" s="8">
        <v>23</v>
      </c>
      <c r="K13" s="8">
        <v>13</v>
      </c>
      <c r="L13" s="8">
        <v>9</v>
      </c>
      <c r="M13" s="8">
        <v>6</v>
      </c>
      <c r="N13" s="8">
        <v>8</v>
      </c>
      <c r="O13" s="132">
        <v>46</v>
      </c>
      <c r="P13" s="214">
        <v>45.5945945945946</v>
      </c>
      <c r="Q13" s="214">
        <v>11.398866274070958</v>
      </c>
    </row>
    <row r="14" spans="2:17" ht="15.75" customHeight="1">
      <c r="B14" s="295" t="s">
        <v>317</v>
      </c>
      <c r="C14" s="307"/>
      <c r="D14" s="8">
        <v>85</v>
      </c>
      <c r="E14" s="8">
        <v>1</v>
      </c>
      <c r="F14" s="8">
        <v>3</v>
      </c>
      <c r="G14" s="8">
        <v>14</v>
      </c>
      <c r="H14" s="8">
        <v>16</v>
      </c>
      <c r="I14" s="8">
        <v>16</v>
      </c>
      <c r="J14" s="8">
        <v>12</v>
      </c>
      <c r="K14" s="8">
        <v>8</v>
      </c>
      <c r="L14" s="8">
        <v>5</v>
      </c>
      <c r="M14" s="8">
        <v>7</v>
      </c>
      <c r="N14" s="8">
        <v>3</v>
      </c>
      <c r="O14" s="132">
        <v>41</v>
      </c>
      <c r="P14" s="214">
        <v>43.8</v>
      </c>
      <c r="Q14" s="214">
        <v>10.741330945287485</v>
      </c>
    </row>
    <row r="15" spans="2:17" ht="15.75" customHeight="1">
      <c r="B15" s="295" t="s">
        <v>318</v>
      </c>
      <c r="C15" s="307"/>
      <c r="D15" s="8">
        <v>5126</v>
      </c>
      <c r="E15" s="8">
        <v>33</v>
      </c>
      <c r="F15" s="8">
        <v>477</v>
      </c>
      <c r="G15" s="8">
        <v>1182</v>
      </c>
      <c r="H15" s="8">
        <v>1051</v>
      </c>
      <c r="I15" s="8">
        <v>843</v>
      </c>
      <c r="J15" s="8">
        <v>513</v>
      </c>
      <c r="K15" s="8">
        <v>374</v>
      </c>
      <c r="L15" s="8">
        <v>278</v>
      </c>
      <c r="M15" s="8">
        <v>192</v>
      </c>
      <c r="N15" s="8">
        <v>183</v>
      </c>
      <c r="O15" s="132">
        <v>39</v>
      </c>
      <c r="P15" s="214">
        <v>40.91279750292626</v>
      </c>
      <c r="Q15" s="214">
        <v>10.522023550942881</v>
      </c>
    </row>
    <row r="16" spans="2:17" ht="15.75" customHeight="1">
      <c r="B16" s="295" t="s">
        <v>319</v>
      </c>
      <c r="C16" s="307"/>
      <c r="D16" s="8">
        <v>383</v>
      </c>
      <c r="E16" s="8">
        <v>4</v>
      </c>
      <c r="F16" s="8">
        <v>35</v>
      </c>
      <c r="G16" s="8">
        <v>66</v>
      </c>
      <c r="H16" s="8">
        <v>75</v>
      </c>
      <c r="I16" s="8">
        <v>77</v>
      </c>
      <c r="J16" s="8">
        <v>40</v>
      </c>
      <c r="K16" s="8">
        <v>32</v>
      </c>
      <c r="L16" s="8">
        <v>22</v>
      </c>
      <c r="M16" s="8">
        <v>20</v>
      </c>
      <c r="N16" s="8">
        <v>12</v>
      </c>
      <c r="O16" s="132">
        <v>40</v>
      </c>
      <c r="P16" s="214">
        <v>41.9242819843342</v>
      </c>
      <c r="Q16" s="214">
        <v>10.93660985039482</v>
      </c>
    </row>
    <row r="17" spans="2:17" ht="15.75" customHeight="1">
      <c r="B17" s="295" t="s">
        <v>320</v>
      </c>
      <c r="C17" s="307"/>
      <c r="D17" s="8">
        <v>15</v>
      </c>
      <c r="E17" s="8">
        <v>0</v>
      </c>
      <c r="F17" s="8">
        <v>0</v>
      </c>
      <c r="G17" s="8">
        <v>2</v>
      </c>
      <c r="H17" s="8">
        <v>1</v>
      </c>
      <c r="I17" s="8">
        <v>3</v>
      </c>
      <c r="J17" s="8">
        <v>2</v>
      </c>
      <c r="K17" s="8">
        <v>3</v>
      </c>
      <c r="L17" s="8">
        <v>0</v>
      </c>
      <c r="M17" s="8">
        <v>2</v>
      </c>
      <c r="N17" s="8">
        <v>2</v>
      </c>
      <c r="O17" s="132">
        <v>48</v>
      </c>
      <c r="P17" s="214">
        <v>49.266666666666666</v>
      </c>
      <c r="Q17" s="214">
        <v>11.373318818725735</v>
      </c>
    </row>
    <row r="18" spans="2:17" ht="15.75" customHeight="1">
      <c r="B18" s="295" t="s">
        <v>321</v>
      </c>
      <c r="C18" s="307"/>
      <c r="D18" s="8">
        <v>2145</v>
      </c>
      <c r="E18" s="8">
        <v>25</v>
      </c>
      <c r="F18" s="8">
        <v>178</v>
      </c>
      <c r="G18" s="8">
        <v>364</v>
      </c>
      <c r="H18" s="8">
        <v>362</v>
      </c>
      <c r="I18" s="8">
        <v>292</v>
      </c>
      <c r="J18" s="8">
        <v>257</v>
      </c>
      <c r="K18" s="8">
        <v>201</v>
      </c>
      <c r="L18" s="8">
        <v>202</v>
      </c>
      <c r="M18" s="8">
        <v>134</v>
      </c>
      <c r="N18" s="8">
        <v>130</v>
      </c>
      <c r="O18" s="132">
        <v>42</v>
      </c>
      <c r="P18" s="214">
        <v>43.882517482517486</v>
      </c>
      <c r="Q18" s="214">
        <v>12.05809155785171</v>
      </c>
    </row>
    <row r="19" spans="2:17" ht="15.75" customHeight="1">
      <c r="B19" s="295" t="s">
        <v>322</v>
      </c>
      <c r="C19" s="307"/>
      <c r="D19" s="8">
        <v>307</v>
      </c>
      <c r="E19" s="8">
        <v>4</v>
      </c>
      <c r="F19" s="8">
        <v>22</v>
      </c>
      <c r="G19" s="8">
        <v>62</v>
      </c>
      <c r="H19" s="8">
        <v>64</v>
      </c>
      <c r="I19" s="8">
        <v>43</v>
      </c>
      <c r="J19" s="8">
        <v>51</v>
      </c>
      <c r="K19" s="8">
        <v>17</v>
      </c>
      <c r="L19" s="8">
        <v>18</v>
      </c>
      <c r="M19" s="8">
        <v>13</v>
      </c>
      <c r="N19" s="8">
        <v>13</v>
      </c>
      <c r="O19" s="132">
        <v>40</v>
      </c>
      <c r="P19" s="214">
        <v>42.02605863192182</v>
      </c>
      <c r="Q19" s="214">
        <v>11.145178554114185</v>
      </c>
    </row>
    <row r="20" spans="2:17" ht="15.75" customHeight="1">
      <c r="B20" s="295" t="s">
        <v>323</v>
      </c>
      <c r="C20" s="307"/>
      <c r="D20" s="8">
        <v>77</v>
      </c>
      <c r="E20" s="8">
        <v>2</v>
      </c>
      <c r="F20" s="8">
        <v>3</v>
      </c>
      <c r="G20" s="8">
        <v>10</v>
      </c>
      <c r="H20" s="8">
        <v>15</v>
      </c>
      <c r="I20" s="8">
        <v>23</v>
      </c>
      <c r="J20" s="8">
        <v>7</v>
      </c>
      <c r="K20" s="8">
        <v>12</v>
      </c>
      <c r="L20" s="8">
        <v>2</v>
      </c>
      <c r="M20" s="8">
        <v>3</v>
      </c>
      <c r="N20" s="8">
        <v>0</v>
      </c>
      <c r="O20" s="132">
        <v>42</v>
      </c>
      <c r="P20" s="214">
        <v>42.03896103896104</v>
      </c>
      <c r="Q20" s="214">
        <v>8.67610384064905</v>
      </c>
    </row>
    <row r="21" spans="2:17" ht="15.75" customHeight="1">
      <c r="B21" s="295" t="s">
        <v>344</v>
      </c>
      <c r="C21" s="307"/>
      <c r="D21" s="8">
        <v>383</v>
      </c>
      <c r="E21" s="8">
        <v>5</v>
      </c>
      <c r="F21" s="8">
        <v>20</v>
      </c>
      <c r="G21" s="8">
        <v>75</v>
      </c>
      <c r="H21" s="8">
        <v>92</v>
      </c>
      <c r="I21" s="8">
        <v>67</v>
      </c>
      <c r="J21" s="8">
        <v>38</v>
      </c>
      <c r="K21" s="8">
        <v>25</v>
      </c>
      <c r="L21" s="8">
        <v>32</v>
      </c>
      <c r="M21" s="8">
        <v>18</v>
      </c>
      <c r="N21" s="8">
        <v>11</v>
      </c>
      <c r="O21" s="132">
        <v>39</v>
      </c>
      <c r="P21" s="214">
        <v>41.78590078328982</v>
      </c>
      <c r="Q21" s="214">
        <v>10.222452941794272</v>
      </c>
    </row>
    <row r="22" spans="2:17" ht="15.75" customHeight="1">
      <c r="B22" s="308" t="s">
        <v>324</v>
      </c>
      <c r="C22" s="309"/>
      <c r="D22" s="8">
        <v>226</v>
      </c>
      <c r="E22" s="8">
        <v>0</v>
      </c>
      <c r="F22" s="8">
        <v>21</v>
      </c>
      <c r="G22" s="8">
        <v>28</v>
      </c>
      <c r="H22" s="8">
        <v>41</v>
      </c>
      <c r="I22" s="8">
        <v>55</v>
      </c>
      <c r="J22" s="8">
        <v>31</v>
      </c>
      <c r="K22" s="8">
        <v>13</v>
      </c>
      <c r="L22" s="8">
        <v>19</v>
      </c>
      <c r="M22" s="8">
        <v>10</v>
      </c>
      <c r="N22" s="8">
        <v>8</v>
      </c>
      <c r="O22" s="132">
        <v>41.5</v>
      </c>
      <c r="P22" s="214">
        <v>42.82743362831859</v>
      </c>
      <c r="Q22" s="214">
        <v>10.439725392621833</v>
      </c>
    </row>
    <row r="23" spans="2:17" ht="15.75" customHeight="1">
      <c r="B23" s="295" t="s">
        <v>8</v>
      </c>
      <c r="C23" s="296"/>
      <c r="D23" s="14">
        <v>107</v>
      </c>
      <c r="E23" s="15">
        <v>0</v>
      </c>
      <c r="F23" s="15">
        <v>7</v>
      </c>
      <c r="G23" s="15">
        <v>5</v>
      </c>
      <c r="H23" s="15">
        <v>20</v>
      </c>
      <c r="I23" s="15">
        <v>18</v>
      </c>
      <c r="J23" s="15">
        <v>27</v>
      </c>
      <c r="K23" s="15">
        <v>10</v>
      </c>
      <c r="L23" s="15">
        <v>6</v>
      </c>
      <c r="M23" s="15">
        <v>7</v>
      </c>
      <c r="N23" s="15">
        <v>7</v>
      </c>
      <c r="O23" s="213">
        <v>45</v>
      </c>
      <c r="P23" s="215">
        <v>45.532710280373834</v>
      </c>
      <c r="Q23" s="215">
        <v>10.518911771149757</v>
      </c>
    </row>
    <row r="24" spans="2:17" ht="15.75" customHeight="1">
      <c r="B24" s="295" t="s">
        <v>9</v>
      </c>
      <c r="C24" s="296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132" t="s">
        <v>356</v>
      </c>
      <c r="P24" s="133" t="s">
        <v>356</v>
      </c>
      <c r="Q24" s="133" t="s">
        <v>356</v>
      </c>
    </row>
    <row r="25" spans="2:17" ht="15.75" customHeight="1">
      <c r="B25" s="295" t="s">
        <v>10</v>
      </c>
      <c r="C25" s="296"/>
      <c r="D25" s="201">
        <v>51</v>
      </c>
      <c r="E25" s="202">
        <v>0</v>
      </c>
      <c r="F25" s="202">
        <v>2</v>
      </c>
      <c r="G25" s="202">
        <v>7</v>
      </c>
      <c r="H25" s="202">
        <v>9</v>
      </c>
      <c r="I25" s="202">
        <v>7</v>
      </c>
      <c r="J25" s="202">
        <v>10</v>
      </c>
      <c r="K25" s="202">
        <v>7</v>
      </c>
      <c r="L25" s="202">
        <v>4</v>
      </c>
      <c r="M25" s="202">
        <v>3</v>
      </c>
      <c r="N25" s="202">
        <v>2</v>
      </c>
      <c r="O25" s="113">
        <v>46</v>
      </c>
      <c r="P25" s="114">
        <v>45.11764705882353</v>
      </c>
      <c r="Q25" s="114">
        <v>10.775243957931586</v>
      </c>
    </row>
    <row r="26" spans="2:17" ht="15.75" customHeight="1">
      <c r="B26" s="295" t="s">
        <v>11</v>
      </c>
      <c r="C26" s="296"/>
      <c r="D26" s="16">
        <v>46</v>
      </c>
      <c r="E26" s="17">
        <v>0</v>
      </c>
      <c r="F26" s="17">
        <v>3</v>
      </c>
      <c r="G26" s="17">
        <v>7</v>
      </c>
      <c r="H26" s="17">
        <v>5</v>
      </c>
      <c r="I26" s="17">
        <v>5</v>
      </c>
      <c r="J26" s="17">
        <v>9</v>
      </c>
      <c r="K26" s="17">
        <v>5</v>
      </c>
      <c r="L26" s="17">
        <v>4</v>
      </c>
      <c r="M26" s="17">
        <v>2</v>
      </c>
      <c r="N26" s="17">
        <v>6</v>
      </c>
      <c r="O26" s="132">
        <v>47</v>
      </c>
      <c r="P26" s="133">
        <v>46.93478260869565</v>
      </c>
      <c r="Q26" s="133">
        <v>12.14980964444033</v>
      </c>
    </row>
    <row r="27" spans="2:17" ht="15.75" customHeight="1">
      <c r="B27" s="295" t="s">
        <v>12</v>
      </c>
      <c r="C27" s="296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132" t="s">
        <v>356</v>
      </c>
      <c r="P27" s="133" t="s">
        <v>356</v>
      </c>
      <c r="Q27" s="133" t="s">
        <v>356</v>
      </c>
    </row>
    <row r="28" spans="2:17" ht="15.75" customHeight="1">
      <c r="B28" s="295" t="s">
        <v>13</v>
      </c>
      <c r="C28" s="296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132" t="s">
        <v>356</v>
      </c>
      <c r="P28" s="133" t="s">
        <v>356</v>
      </c>
      <c r="Q28" s="114" t="s">
        <v>356</v>
      </c>
    </row>
    <row r="29" spans="2:17" ht="15.75" customHeight="1">
      <c r="B29" s="295" t="s">
        <v>14</v>
      </c>
      <c r="C29" s="296"/>
      <c r="D29" s="42">
        <v>14</v>
      </c>
      <c r="E29" s="43">
        <v>0</v>
      </c>
      <c r="F29" s="43">
        <v>2</v>
      </c>
      <c r="G29" s="43">
        <v>2</v>
      </c>
      <c r="H29" s="43">
        <v>1</v>
      </c>
      <c r="I29" s="43">
        <v>2</v>
      </c>
      <c r="J29" s="43">
        <v>4</v>
      </c>
      <c r="K29" s="43">
        <v>1</v>
      </c>
      <c r="L29" s="43">
        <v>1</v>
      </c>
      <c r="M29" s="43">
        <v>1</v>
      </c>
      <c r="N29" s="43">
        <v>0</v>
      </c>
      <c r="O29" s="113">
        <v>44</v>
      </c>
      <c r="P29" s="114">
        <v>42.92857142857143</v>
      </c>
      <c r="Q29" s="114">
        <v>11.269183887687054</v>
      </c>
    </row>
    <row r="30" spans="2:17" ht="15.75" customHeight="1">
      <c r="B30" s="295" t="s">
        <v>15</v>
      </c>
      <c r="C30" s="296"/>
      <c r="D30" s="201">
        <v>106</v>
      </c>
      <c r="E30" s="202">
        <v>1</v>
      </c>
      <c r="F30" s="202">
        <v>9</v>
      </c>
      <c r="G30" s="202">
        <v>17</v>
      </c>
      <c r="H30" s="202">
        <v>29</v>
      </c>
      <c r="I30" s="202">
        <v>8</v>
      </c>
      <c r="J30" s="202">
        <v>13</v>
      </c>
      <c r="K30" s="202">
        <v>12</v>
      </c>
      <c r="L30" s="202">
        <v>7</v>
      </c>
      <c r="M30" s="202">
        <v>4</v>
      </c>
      <c r="N30" s="202">
        <v>6</v>
      </c>
      <c r="O30" s="132">
        <v>39</v>
      </c>
      <c r="P30" s="133">
        <v>42.594339622641506</v>
      </c>
      <c r="Q30" s="133">
        <v>11.632285368451114</v>
      </c>
    </row>
    <row r="31" spans="2:17" ht="15.75" customHeight="1">
      <c r="B31" s="295" t="s">
        <v>16</v>
      </c>
      <c r="C31" s="296"/>
      <c r="D31" s="201">
        <v>24</v>
      </c>
      <c r="E31" s="202">
        <v>0</v>
      </c>
      <c r="F31" s="202">
        <v>1</v>
      </c>
      <c r="G31" s="202">
        <v>3</v>
      </c>
      <c r="H31" s="202">
        <v>6</v>
      </c>
      <c r="I31" s="202">
        <v>3</v>
      </c>
      <c r="J31" s="202">
        <v>1</v>
      </c>
      <c r="K31" s="202">
        <v>4</v>
      </c>
      <c r="L31" s="202">
        <v>2</v>
      </c>
      <c r="M31" s="202">
        <v>4</v>
      </c>
      <c r="N31" s="202">
        <v>0</v>
      </c>
      <c r="O31" s="132">
        <v>42.5</v>
      </c>
      <c r="P31" s="133">
        <v>45.541666666666664</v>
      </c>
      <c r="Q31" s="133">
        <v>11.500393818083555</v>
      </c>
    </row>
    <row r="32" spans="2:17" ht="15.75" customHeight="1">
      <c r="B32" s="295" t="s">
        <v>17</v>
      </c>
      <c r="C32" s="296"/>
      <c r="D32" s="201">
        <v>25</v>
      </c>
      <c r="E32" s="202">
        <v>1</v>
      </c>
      <c r="F32" s="202">
        <v>1</v>
      </c>
      <c r="G32" s="202">
        <v>4</v>
      </c>
      <c r="H32" s="202">
        <v>5</v>
      </c>
      <c r="I32" s="202">
        <v>3</v>
      </c>
      <c r="J32" s="202">
        <v>5</v>
      </c>
      <c r="K32" s="202">
        <v>1</v>
      </c>
      <c r="L32" s="202">
        <v>0</v>
      </c>
      <c r="M32" s="202">
        <v>3</v>
      </c>
      <c r="N32" s="202">
        <v>2</v>
      </c>
      <c r="O32" s="132">
        <v>41</v>
      </c>
      <c r="P32" s="133">
        <v>44.04</v>
      </c>
      <c r="Q32" s="133">
        <v>12.283050652559133</v>
      </c>
    </row>
    <row r="33" spans="2:17" ht="15.75" customHeight="1">
      <c r="B33" s="295" t="s">
        <v>18</v>
      </c>
      <c r="C33" s="296"/>
      <c r="D33" s="16">
        <v>499</v>
      </c>
      <c r="E33" s="17">
        <v>7</v>
      </c>
      <c r="F33" s="17">
        <v>64</v>
      </c>
      <c r="G33" s="17">
        <v>124</v>
      </c>
      <c r="H33" s="17">
        <v>89</v>
      </c>
      <c r="I33" s="17">
        <v>72</v>
      </c>
      <c r="J33" s="17">
        <v>37</v>
      </c>
      <c r="K33" s="17">
        <v>36</v>
      </c>
      <c r="L33" s="17">
        <v>31</v>
      </c>
      <c r="M33" s="17">
        <v>20</v>
      </c>
      <c r="N33" s="17">
        <v>19</v>
      </c>
      <c r="O33" s="132">
        <v>38</v>
      </c>
      <c r="P33" s="133">
        <v>40.32064128256513</v>
      </c>
      <c r="Q33" s="133">
        <v>11.397764294511097</v>
      </c>
    </row>
    <row r="34" spans="2:17" ht="15.75" customHeight="1">
      <c r="B34" s="295" t="s">
        <v>19</v>
      </c>
      <c r="C34" s="296"/>
      <c r="D34" s="16">
        <v>499</v>
      </c>
      <c r="E34" s="17">
        <v>3</v>
      </c>
      <c r="F34" s="17">
        <v>51</v>
      </c>
      <c r="G34" s="17">
        <v>132</v>
      </c>
      <c r="H34" s="17">
        <v>105</v>
      </c>
      <c r="I34" s="17">
        <v>66</v>
      </c>
      <c r="J34" s="17">
        <v>41</v>
      </c>
      <c r="K34" s="17">
        <v>40</v>
      </c>
      <c r="L34" s="17">
        <v>30</v>
      </c>
      <c r="M34" s="17">
        <v>14</v>
      </c>
      <c r="N34" s="17">
        <v>17</v>
      </c>
      <c r="O34" s="132">
        <v>37</v>
      </c>
      <c r="P34" s="133">
        <v>40.17234468937876</v>
      </c>
      <c r="Q34" s="133">
        <v>10.357774407474388</v>
      </c>
    </row>
    <row r="35" spans="2:17" ht="15.75" customHeight="1">
      <c r="B35" s="295" t="s">
        <v>20</v>
      </c>
      <c r="C35" s="296"/>
      <c r="D35" s="16">
        <v>2895</v>
      </c>
      <c r="E35" s="17">
        <v>12</v>
      </c>
      <c r="F35" s="17">
        <v>231</v>
      </c>
      <c r="G35" s="17">
        <v>619</v>
      </c>
      <c r="H35" s="17">
        <v>624</v>
      </c>
      <c r="I35" s="17">
        <v>524</v>
      </c>
      <c r="J35" s="17">
        <v>316</v>
      </c>
      <c r="K35" s="17">
        <v>216</v>
      </c>
      <c r="L35" s="17">
        <v>144</v>
      </c>
      <c r="M35" s="17">
        <v>109</v>
      </c>
      <c r="N35" s="17">
        <v>100</v>
      </c>
      <c r="O35" s="132">
        <v>39</v>
      </c>
      <c r="P35" s="133">
        <v>41.214507772020724</v>
      </c>
      <c r="Q35" s="133">
        <v>10.201050643641127</v>
      </c>
    </row>
    <row r="36" spans="2:17" ht="15.75" customHeight="1">
      <c r="B36" s="295" t="s">
        <v>21</v>
      </c>
      <c r="C36" s="296"/>
      <c r="D36" s="16">
        <v>1043</v>
      </c>
      <c r="E36" s="17">
        <v>9</v>
      </c>
      <c r="F36" s="17">
        <v>117</v>
      </c>
      <c r="G36" s="17">
        <v>272</v>
      </c>
      <c r="H36" s="17">
        <v>186</v>
      </c>
      <c r="I36" s="17">
        <v>151</v>
      </c>
      <c r="J36" s="17">
        <v>99</v>
      </c>
      <c r="K36" s="17">
        <v>67</v>
      </c>
      <c r="L36" s="17">
        <v>60</v>
      </c>
      <c r="M36" s="17">
        <v>43</v>
      </c>
      <c r="N36" s="17">
        <v>39</v>
      </c>
      <c r="O36" s="132">
        <v>38</v>
      </c>
      <c r="P36" s="133">
        <v>40.555129434324066</v>
      </c>
      <c r="Q36" s="133">
        <v>10.969840877805954</v>
      </c>
    </row>
    <row r="37" spans="2:17" ht="15.75" customHeight="1">
      <c r="B37" s="295" t="s">
        <v>22</v>
      </c>
      <c r="C37" s="296"/>
      <c r="D37" s="16">
        <v>16</v>
      </c>
      <c r="E37" s="17">
        <v>0</v>
      </c>
      <c r="F37" s="17">
        <v>0</v>
      </c>
      <c r="G37" s="17">
        <v>2</v>
      </c>
      <c r="H37" s="17">
        <v>2</v>
      </c>
      <c r="I37" s="17">
        <v>3</v>
      </c>
      <c r="J37" s="17">
        <v>4</v>
      </c>
      <c r="K37" s="17">
        <v>2</v>
      </c>
      <c r="L37" s="17">
        <v>2</v>
      </c>
      <c r="M37" s="17">
        <v>0</v>
      </c>
      <c r="N37" s="17">
        <v>1</v>
      </c>
      <c r="O37" s="132">
        <v>46</v>
      </c>
      <c r="P37" s="133">
        <v>46.375</v>
      </c>
      <c r="Q37" s="133">
        <v>9.611624905984073</v>
      </c>
    </row>
    <row r="38" spans="2:17" ht="15.75" customHeight="1">
      <c r="B38" s="295" t="s">
        <v>23</v>
      </c>
      <c r="C38" s="296"/>
      <c r="D38" s="201">
        <v>5</v>
      </c>
      <c r="E38" s="202">
        <v>0</v>
      </c>
      <c r="F38" s="202">
        <v>0</v>
      </c>
      <c r="G38" s="202">
        <v>1</v>
      </c>
      <c r="H38" s="202">
        <v>1</v>
      </c>
      <c r="I38" s="202">
        <v>1</v>
      </c>
      <c r="J38" s="202">
        <v>0</v>
      </c>
      <c r="K38" s="202">
        <v>1</v>
      </c>
      <c r="L38" s="202">
        <v>0</v>
      </c>
      <c r="M38" s="202">
        <v>0</v>
      </c>
      <c r="N38" s="202">
        <v>1</v>
      </c>
      <c r="O38" s="259">
        <v>44</v>
      </c>
      <c r="P38" s="260">
        <v>45.8</v>
      </c>
      <c r="Q38" s="260">
        <v>13.084341787036902</v>
      </c>
    </row>
    <row r="39" spans="2:17" ht="15.75" customHeight="1">
      <c r="B39" s="295" t="s">
        <v>24</v>
      </c>
      <c r="C39" s="296"/>
      <c r="D39" s="201">
        <v>10</v>
      </c>
      <c r="E39" s="202">
        <v>0</v>
      </c>
      <c r="F39" s="202">
        <v>0</v>
      </c>
      <c r="G39" s="202">
        <v>1</v>
      </c>
      <c r="H39" s="202">
        <v>0</v>
      </c>
      <c r="I39" s="202">
        <v>2</v>
      </c>
      <c r="J39" s="202">
        <v>2</v>
      </c>
      <c r="K39" s="202">
        <v>2</v>
      </c>
      <c r="L39" s="202">
        <v>0</v>
      </c>
      <c r="M39" s="202">
        <v>2</v>
      </c>
      <c r="N39" s="202">
        <v>1</v>
      </c>
      <c r="O39" s="132">
        <v>50</v>
      </c>
      <c r="P39" s="133">
        <v>51</v>
      </c>
      <c r="Q39" s="133">
        <v>10.728984626287387</v>
      </c>
    </row>
    <row r="40" spans="2:17" ht="15.75" customHeight="1">
      <c r="B40" s="295" t="s">
        <v>25</v>
      </c>
      <c r="C40" s="296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59" t="s">
        <v>356</v>
      </c>
      <c r="P40" s="260" t="s">
        <v>356</v>
      </c>
      <c r="Q40" s="133" t="s">
        <v>356</v>
      </c>
    </row>
    <row r="41" spans="2:17" ht="15.75" customHeight="1">
      <c r="B41" s="295" t="s">
        <v>26</v>
      </c>
      <c r="C41" s="296"/>
      <c r="D41" s="201">
        <v>10</v>
      </c>
      <c r="E41" s="202">
        <v>0</v>
      </c>
      <c r="F41" s="202">
        <v>1</v>
      </c>
      <c r="G41" s="202">
        <v>2</v>
      </c>
      <c r="H41" s="202">
        <v>1</v>
      </c>
      <c r="I41" s="202">
        <v>4</v>
      </c>
      <c r="J41" s="202">
        <v>1</v>
      </c>
      <c r="K41" s="202">
        <v>0</v>
      </c>
      <c r="L41" s="202">
        <v>0</v>
      </c>
      <c r="M41" s="202">
        <v>1</v>
      </c>
      <c r="N41" s="202">
        <v>0</v>
      </c>
      <c r="O41" s="259">
        <v>41</v>
      </c>
      <c r="P41" s="260">
        <v>40.6</v>
      </c>
      <c r="Q41" s="133">
        <v>8.859395514869448</v>
      </c>
    </row>
    <row r="42" spans="2:17" ht="15.75" customHeight="1">
      <c r="B42" s="295" t="s">
        <v>27</v>
      </c>
      <c r="C42" s="296"/>
      <c r="D42" s="201">
        <v>20</v>
      </c>
      <c r="E42" s="202">
        <v>0</v>
      </c>
      <c r="F42" s="202">
        <v>1</v>
      </c>
      <c r="G42" s="202">
        <v>5</v>
      </c>
      <c r="H42" s="202">
        <v>3</v>
      </c>
      <c r="I42" s="202">
        <v>7</v>
      </c>
      <c r="J42" s="202">
        <v>2</v>
      </c>
      <c r="K42" s="202">
        <v>1</v>
      </c>
      <c r="L42" s="202">
        <v>1</v>
      </c>
      <c r="M42" s="202">
        <v>0</v>
      </c>
      <c r="N42" s="202">
        <v>0</v>
      </c>
      <c r="O42" s="259">
        <v>40</v>
      </c>
      <c r="P42" s="260">
        <v>39.35</v>
      </c>
      <c r="Q42" s="133">
        <v>7.492276725156099</v>
      </c>
    </row>
    <row r="43" spans="2:17" ht="15.75" customHeight="1">
      <c r="B43" s="295" t="s">
        <v>28</v>
      </c>
      <c r="C43" s="296"/>
      <c r="D43" s="42">
        <v>12</v>
      </c>
      <c r="E43" s="43">
        <v>0</v>
      </c>
      <c r="F43" s="43">
        <v>0</v>
      </c>
      <c r="G43" s="43">
        <v>2</v>
      </c>
      <c r="H43" s="43">
        <v>1</v>
      </c>
      <c r="I43" s="43">
        <v>4</v>
      </c>
      <c r="J43" s="43">
        <v>2</v>
      </c>
      <c r="K43" s="43">
        <v>2</v>
      </c>
      <c r="L43" s="43">
        <v>0</v>
      </c>
      <c r="M43" s="43">
        <v>1</v>
      </c>
      <c r="N43" s="43">
        <v>0</v>
      </c>
      <c r="O43" s="259">
        <v>42</v>
      </c>
      <c r="P43" s="260">
        <v>43.916666666666664</v>
      </c>
      <c r="Q43" s="260">
        <v>9.443211446549444</v>
      </c>
    </row>
    <row r="44" spans="2:17" ht="15.75" customHeight="1">
      <c r="B44" s="295" t="s">
        <v>29</v>
      </c>
      <c r="C44" s="296"/>
      <c r="D44" s="16">
        <v>74</v>
      </c>
      <c r="E44" s="17">
        <v>1</v>
      </c>
      <c r="F44" s="17">
        <v>4</v>
      </c>
      <c r="G44" s="17">
        <v>16</v>
      </c>
      <c r="H44" s="17">
        <v>17</v>
      </c>
      <c r="I44" s="17">
        <v>18</v>
      </c>
      <c r="J44" s="17">
        <v>6</v>
      </c>
      <c r="K44" s="17">
        <v>3</v>
      </c>
      <c r="L44" s="17">
        <v>6</v>
      </c>
      <c r="M44" s="17">
        <v>1</v>
      </c>
      <c r="N44" s="17">
        <v>2</v>
      </c>
      <c r="O44" s="132">
        <v>39</v>
      </c>
      <c r="P44" s="133">
        <v>40.770270270270274</v>
      </c>
      <c r="Q44" s="133">
        <v>9.562408273063218</v>
      </c>
    </row>
    <row r="45" spans="2:17" ht="15.75" customHeight="1">
      <c r="B45" s="295" t="s">
        <v>30</v>
      </c>
      <c r="C45" s="296"/>
      <c r="D45" s="16">
        <v>364</v>
      </c>
      <c r="E45" s="17">
        <v>4</v>
      </c>
      <c r="F45" s="17">
        <v>35</v>
      </c>
      <c r="G45" s="17">
        <v>62</v>
      </c>
      <c r="H45" s="17">
        <v>74</v>
      </c>
      <c r="I45" s="17">
        <v>70</v>
      </c>
      <c r="J45" s="17">
        <v>38</v>
      </c>
      <c r="K45" s="17">
        <v>29</v>
      </c>
      <c r="L45" s="17">
        <v>22</v>
      </c>
      <c r="M45" s="17">
        <v>18</v>
      </c>
      <c r="N45" s="17">
        <v>12</v>
      </c>
      <c r="O45" s="132">
        <v>40</v>
      </c>
      <c r="P45" s="133">
        <v>41.83791208791209</v>
      </c>
      <c r="Q45" s="133">
        <v>11.01056802807149</v>
      </c>
    </row>
    <row r="46" spans="2:17" ht="15.75" customHeight="1">
      <c r="B46" s="295" t="s">
        <v>31</v>
      </c>
      <c r="C46" s="296"/>
      <c r="D46" s="201">
        <v>7</v>
      </c>
      <c r="E46" s="202">
        <v>0</v>
      </c>
      <c r="F46" s="202">
        <v>0</v>
      </c>
      <c r="G46" s="202">
        <v>2</v>
      </c>
      <c r="H46" s="202">
        <v>0</v>
      </c>
      <c r="I46" s="202">
        <v>3</v>
      </c>
      <c r="J46" s="202">
        <v>0</v>
      </c>
      <c r="K46" s="202">
        <v>1</v>
      </c>
      <c r="L46" s="202">
        <v>0</v>
      </c>
      <c r="M46" s="202">
        <v>1</v>
      </c>
      <c r="N46" s="202">
        <v>0</v>
      </c>
      <c r="O46" s="259">
        <v>43</v>
      </c>
      <c r="P46" s="260">
        <v>43</v>
      </c>
      <c r="Q46" s="133">
        <v>10.36018017861337</v>
      </c>
    </row>
    <row r="47" spans="2:17" ht="15.75" customHeight="1">
      <c r="B47" s="295" t="s">
        <v>32</v>
      </c>
      <c r="C47" s="296"/>
      <c r="D47" s="201">
        <v>61</v>
      </c>
      <c r="E47" s="202">
        <v>1</v>
      </c>
      <c r="F47" s="202">
        <v>2</v>
      </c>
      <c r="G47" s="202">
        <v>17</v>
      </c>
      <c r="H47" s="202">
        <v>8</v>
      </c>
      <c r="I47" s="202">
        <v>3</v>
      </c>
      <c r="J47" s="202">
        <v>13</v>
      </c>
      <c r="K47" s="202">
        <v>7</v>
      </c>
      <c r="L47" s="202">
        <v>4</v>
      </c>
      <c r="M47" s="202">
        <v>2</v>
      </c>
      <c r="N47" s="202">
        <v>4</v>
      </c>
      <c r="O47" s="259">
        <v>44</v>
      </c>
      <c r="P47" s="260">
        <v>43.32786885245902</v>
      </c>
      <c r="Q47" s="133">
        <v>11.873950917134264</v>
      </c>
    </row>
    <row r="48" spans="2:17" ht="15.75" customHeight="1">
      <c r="B48" s="295" t="s">
        <v>33</v>
      </c>
      <c r="C48" s="296"/>
      <c r="D48" s="16">
        <v>150</v>
      </c>
      <c r="E48" s="17">
        <v>0</v>
      </c>
      <c r="F48" s="17">
        <v>6</v>
      </c>
      <c r="G48" s="17">
        <v>16</v>
      </c>
      <c r="H48" s="17">
        <v>19</v>
      </c>
      <c r="I48" s="17">
        <v>26</v>
      </c>
      <c r="J48" s="17">
        <v>23</v>
      </c>
      <c r="K48" s="17">
        <v>6</v>
      </c>
      <c r="L48" s="17">
        <v>26</v>
      </c>
      <c r="M48" s="17">
        <v>14</v>
      </c>
      <c r="N48" s="17">
        <v>14</v>
      </c>
      <c r="O48" s="132">
        <v>46</v>
      </c>
      <c r="P48" s="133">
        <v>47.68666666666667</v>
      </c>
      <c r="Q48" s="133">
        <v>11.585768095873687</v>
      </c>
    </row>
    <row r="49" spans="2:17" ht="15.75" customHeight="1">
      <c r="B49" s="295" t="s">
        <v>34</v>
      </c>
      <c r="C49" s="296"/>
      <c r="D49" s="16">
        <v>1336</v>
      </c>
      <c r="E49" s="17">
        <v>18</v>
      </c>
      <c r="F49" s="17">
        <v>122</v>
      </c>
      <c r="G49" s="17">
        <v>230</v>
      </c>
      <c r="H49" s="17">
        <v>239</v>
      </c>
      <c r="I49" s="17">
        <v>187</v>
      </c>
      <c r="J49" s="17">
        <v>154</v>
      </c>
      <c r="K49" s="17">
        <v>125</v>
      </c>
      <c r="L49" s="17">
        <v>115</v>
      </c>
      <c r="M49" s="17">
        <v>77</v>
      </c>
      <c r="N49" s="17">
        <v>69</v>
      </c>
      <c r="O49" s="132">
        <v>41</v>
      </c>
      <c r="P49" s="133">
        <v>43.19011976047904</v>
      </c>
      <c r="Q49" s="133">
        <v>11.876319862179225</v>
      </c>
    </row>
    <row r="50" spans="2:17" ht="15.75" customHeight="1">
      <c r="B50" s="295" t="s">
        <v>35</v>
      </c>
      <c r="C50" s="296"/>
      <c r="D50" s="16">
        <v>550</v>
      </c>
      <c r="E50" s="17">
        <v>5</v>
      </c>
      <c r="F50" s="17">
        <v>44</v>
      </c>
      <c r="G50" s="17">
        <v>90</v>
      </c>
      <c r="H50" s="17">
        <v>85</v>
      </c>
      <c r="I50" s="17">
        <v>68</v>
      </c>
      <c r="J50" s="17">
        <v>62</v>
      </c>
      <c r="K50" s="17">
        <v>62</v>
      </c>
      <c r="L50" s="17">
        <v>54</v>
      </c>
      <c r="M50" s="17">
        <v>38</v>
      </c>
      <c r="N50" s="17">
        <v>42</v>
      </c>
      <c r="O50" s="132">
        <v>43</v>
      </c>
      <c r="P50" s="133">
        <v>44.874545454545455</v>
      </c>
      <c r="Q50" s="133">
        <v>12.447364124768683</v>
      </c>
    </row>
    <row r="51" spans="2:17" ht="15.75" customHeight="1">
      <c r="B51" s="295" t="s">
        <v>36</v>
      </c>
      <c r="C51" s="296"/>
      <c r="D51" s="201">
        <v>23</v>
      </c>
      <c r="E51" s="202">
        <v>1</v>
      </c>
      <c r="F51" s="202">
        <v>0</v>
      </c>
      <c r="G51" s="202">
        <v>7</v>
      </c>
      <c r="H51" s="202">
        <v>5</v>
      </c>
      <c r="I51" s="202">
        <v>2</v>
      </c>
      <c r="J51" s="202">
        <v>3</v>
      </c>
      <c r="K51" s="202">
        <v>0</v>
      </c>
      <c r="L51" s="202">
        <v>2</v>
      </c>
      <c r="M51" s="202">
        <v>2</v>
      </c>
      <c r="N51" s="202">
        <v>1</v>
      </c>
      <c r="O51" s="259">
        <v>38</v>
      </c>
      <c r="P51" s="260">
        <v>42.391304347826086</v>
      </c>
      <c r="Q51" s="133">
        <v>13.560434192682443</v>
      </c>
    </row>
    <row r="52" spans="2:17" ht="15.75" customHeight="1">
      <c r="B52" s="295" t="s">
        <v>37</v>
      </c>
      <c r="C52" s="296"/>
      <c r="D52" s="201">
        <v>25</v>
      </c>
      <c r="E52" s="202">
        <v>0</v>
      </c>
      <c r="F52" s="202">
        <v>4</v>
      </c>
      <c r="G52" s="202">
        <v>4</v>
      </c>
      <c r="H52" s="202">
        <v>6</v>
      </c>
      <c r="I52" s="202">
        <v>6</v>
      </c>
      <c r="J52" s="202">
        <v>2</v>
      </c>
      <c r="K52" s="202">
        <v>1</v>
      </c>
      <c r="L52" s="202">
        <v>1</v>
      </c>
      <c r="M52" s="202">
        <v>1</v>
      </c>
      <c r="N52" s="202">
        <v>0</v>
      </c>
      <c r="O52" s="259">
        <v>39</v>
      </c>
      <c r="P52" s="260">
        <v>38.96</v>
      </c>
      <c r="Q52" s="260">
        <v>8.75823422081567</v>
      </c>
    </row>
    <row r="53" spans="2:17" ht="15.75" customHeight="1">
      <c r="B53" s="295" t="s">
        <v>38</v>
      </c>
      <c r="C53" s="296"/>
      <c r="D53" s="201">
        <v>7</v>
      </c>
      <c r="E53" s="202">
        <v>0</v>
      </c>
      <c r="F53" s="202">
        <v>0</v>
      </c>
      <c r="G53" s="202">
        <v>1</v>
      </c>
      <c r="H53" s="202">
        <v>0</v>
      </c>
      <c r="I53" s="202">
        <v>2</v>
      </c>
      <c r="J53" s="202">
        <v>0</v>
      </c>
      <c r="K53" s="202">
        <v>1</v>
      </c>
      <c r="L53" s="202">
        <v>0</v>
      </c>
      <c r="M53" s="202">
        <v>0</v>
      </c>
      <c r="N53" s="202">
        <v>3</v>
      </c>
      <c r="O53" s="259">
        <v>54</v>
      </c>
      <c r="P53" s="260">
        <v>56.714285714285715</v>
      </c>
      <c r="Q53" s="260">
        <v>19.922468770329694</v>
      </c>
    </row>
    <row r="54" spans="2:17" ht="15.75" customHeight="1">
      <c r="B54" s="295" t="s">
        <v>39</v>
      </c>
      <c r="C54" s="296"/>
      <c r="D54" s="201">
        <v>4</v>
      </c>
      <c r="E54" s="202">
        <v>0</v>
      </c>
      <c r="F54" s="202">
        <v>0</v>
      </c>
      <c r="G54" s="202">
        <v>2</v>
      </c>
      <c r="H54" s="202">
        <v>0</v>
      </c>
      <c r="I54" s="202">
        <v>1</v>
      </c>
      <c r="J54" s="202">
        <v>0</v>
      </c>
      <c r="K54" s="202">
        <v>1</v>
      </c>
      <c r="L54" s="202">
        <v>0</v>
      </c>
      <c r="M54" s="202">
        <v>0</v>
      </c>
      <c r="N54" s="202">
        <v>0</v>
      </c>
      <c r="O54" s="259">
        <v>37.5</v>
      </c>
      <c r="P54" s="260">
        <v>40</v>
      </c>
      <c r="Q54" s="260">
        <v>9.055385138137417</v>
      </c>
    </row>
    <row r="55" spans="2:17" ht="15.75" customHeight="1">
      <c r="B55" s="295" t="s">
        <v>40</v>
      </c>
      <c r="C55" s="296"/>
      <c r="D55" s="16">
        <v>31</v>
      </c>
      <c r="E55" s="17">
        <v>2</v>
      </c>
      <c r="F55" s="17">
        <v>4</v>
      </c>
      <c r="G55" s="17">
        <v>7</v>
      </c>
      <c r="H55" s="17">
        <v>7</v>
      </c>
      <c r="I55" s="17">
        <v>3</v>
      </c>
      <c r="J55" s="17">
        <v>5</v>
      </c>
      <c r="K55" s="17">
        <v>1</v>
      </c>
      <c r="L55" s="17">
        <v>1</v>
      </c>
      <c r="M55" s="17">
        <v>1</v>
      </c>
      <c r="N55" s="17">
        <v>0</v>
      </c>
      <c r="O55" s="132">
        <v>37</v>
      </c>
      <c r="P55" s="133">
        <v>37.61290322580645</v>
      </c>
      <c r="Q55" s="133">
        <v>9.116568869755183</v>
      </c>
    </row>
    <row r="56" spans="2:17" ht="15.75" customHeight="1">
      <c r="B56" s="295" t="s">
        <v>41</v>
      </c>
      <c r="C56" s="296"/>
      <c r="D56" s="16">
        <v>227</v>
      </c>
      <c r="E56" s="17">
        <v>1</v>
      </c>
      <c r="F56" s="17">
        <v>15</v>
      </c>
      <c r="G56" s="17">
        <v>47</v>
      </c>
      <c r="H56" s="17">
        <v>52</v>
      </c>
      <c r="I56" s="17">
        <v>31</v>
      </c>
      <c r="J56" s="17">
        <v>37</v>
      </c>
      <c r="K56" s="17">
        <v>11</v>
      </c>
      <c r="L56" s="17">
        <v>14</v>
      </c>
      <c r="M56" s="17">
        <v>10</v>
      </c>
      <c r="N56" s="17">
        <v>9</v>
      </c>
      <c r="O56" s="132">
        <v>39</v>
      </c>
      <c r="P56" s="133">
        <v>41.99559471365639</v>
      </c>
      <c r="Q56" s="133">
        <v>10.711625393033493</v>
      </c>
    </row>
    <row r="57" spans="2:17" ht="15.75" customHeight="1">
      <c r="B57" s="295" t="s">
        <v>42</v>
      </c>
      <c r="C57" s="296"/>
      <c r="D57" s="16">
        <v>38</v>
      </c>
      <c r="E57" s="17">
        <v>1</v>
      </c>
      <c r="F57" s="17">
        <v>3</v>
      </c>
      <c r="G57" s="17">
        <v>5</v>
      </c>
      <c r="H57" s="17">
        <v>5</v>
      </c>
      <c r="I57" s="17">
        <v>6</v>
      </c>
      <c r="J57" s="17">
        <v>9</v>
      </c>
      <c r="K57" s="17">
        <v>3</v>
      </c>
      <c r="L57" s="17">
        <v>3</v>
      </c>
      <c r="M57" s="17">
        <v>2</v>
      </c>
      <c r="N57" s="17">
        <v>1</v>
      </c>
      <c r="O57" s="132">
        <v>44</v>
      </c>
      <c r="P57" s="133">
        <v>43.31578947368421</v>
      </c>
      <c r="Q57" s="133">
        <v>11.34735416990161</v>
      </c>
    </row>
    <row r="58" spans="2:17" ht="15.75" customHeight="1">
      <c r="B58" s="295" t="s">
        <v>43</v>
      </c>
      <c r="C58" s="296"/>
      <c r="D58" s="201">
        <v>8</v>
      </c>
      <c r="E58" s="202">
        <v>0</v>
      </c>
      <c r="F58" s="202">
        <v>0</v>
      </c>
      <c r="G58" s="202">
        <v>1</v>
      </c>
      <c r="H58" s="202">
        <v>3</v>
      </c>
      <c r="I58" s="202">
        <v>3</v>
      </c>
      <c r="J58" s="202">
        <v>0</v>
      </c>
      <c r="K58" s="202">
        <v>1</v>
      </c>
      <c r="L58" s="202">
        <v>0</v>
      </c>
      <c r="M58" s="202">
        <v>0</v>
      </c>
      <c r="N58" s="202">
        <v>0</v>
      </c>
      <c r="O58" s="132">
        <v>38</v>
      </c>
      <c r="P58" s="133">
        <v>39.875</v>
      </c>
      <c r="Q58" s="114">
        <v>6.057757718118856</v>
      </c>
    </row>
    <row r="59" spans="2:17" ht="15.75" customHeight="1">
      <c r="B59" s="295" t="s">
        <v>44</v>
      </c>
      <c r="C59" s="296"/>
      <c r="D59" s="16">
        <v>14</v>
      </c>
      <c r="E59" s="17">
        <v>0</v>
      </c>
      <c r="F59" s="17">
        <v>0</v>
      </c>
      <c r="G59" s="17">
        <v>4</v>
      </c>
      <c r="H59" s="17">
        <v>3</v>
      </c>
      <c r="I59" s="17">
        <v>4</v>
      </c>
      <c r="J59" s="17">
        <v>2</v>
      </c>
      <c r="K59" s="17">
        <v>1</v>
      </c>
      <c r="L59" s="17">
        <v>0</v>
      </c>
      <c r="M59" s="17">
        <v>0</v>
      </c>
      <c r="N59" s="17">
        <v>0</v>
      </c>
      <c r="O59" s="132">
        <v>39</v>
      </c>
      <c r="P59" s="133">
        <v>39.714285714285715</v>
      </c>
      <c r="Q59" s="133">
        <v>6.649795502102317</v>
      </c>
    </row>
    <row r="60" spans="2:17" ht="15.75" customHeight="1">
      <c r="B60" s="295" t="s">
        <v>45</v>
      </c>
      <c r="C60" s="296"/>
      <c r="D60" s="16">
        <v>37</v>
      </c>
      <c r="E60" s="17">
        <v>1</v>
      </c>
      <c r="F60" s="17">
        <v>1</v>
      </c>
      <c r="G60" s="17">
        <v>2</v>
      </c>
      <c r="H60" s="17">
        <v>5</v>
      </c>
      <c r="I60" s="17">
        <v>10</v>
      </c>
      <c r="J60" s="17">
        <v>5</v>
      </c>
      <c r="K60" s="17">
        <v>9</v>
      </c>
      <c r="L60" s="17">
        <v>2</v>
      </c>
      <c r="M60" s="17">
        <v>2</v>
      </c>
      <c r="N60" s="17">
        <v>0</v>
      </c>
      <c r="O60" s="132">
        <v>44</v>
      </c>
      <c r="P60" s="133">
        <v>45.054054054054056</v>
      </c>
      <c r="Q60" s="133">
        <v>9.015252341159107</v>
      </c>
    </row>
    <row r="61" spans="2:17" ht="15.75" customHeight="1">
      <c r="B61" s="295" t="s">
        <v>46</v>
      </c>
      <c r="C61" s="296"/>
      <c r="D61" s="248">
        <v>18</v>
      </c>
      <c r="E61" s="249">
        <v>1</v>
      </c>
      <c r="F61" s="249">
        <v>2</v>
      </c>
      <c r="G61" s="249">
        <v>3</v>
      </c>
      <c r="H61" s="249">
        <v>4</v>
      </c>
      <c r="I61" s="249">
        <v>6</v>
      </c>
      <c r="J61" s="249">
        <v>0</v>
      </c>
      <c r="K61" s="249">
        <v>1</v>
      </c>
      <c r="L61" s="249">
        <v>0</v>
      </c>
      <c r="M61" s="249">
        <v>1</v>
      </c>
      <c r="N61" s="249">
        <v>0</v>
      </c>
      <c r="O61" s="132">
        <v>39</v>
      </c>
      <c r="P61" s="133">
        <v>38.611111111111114</v>
      </c>
      <c r="Q61" s="133">
        <v>8.752403964820106</v>
      </c>
    </row>
    <row r="62" spans="2:17" ht="15.75" customHeight="1">
      <c r="B62" s="295" t="s">
        <v>47</v>
      </c>
      <c r="C62" s="296"/>
      <c r="D62" s="16">
        <v>323</v>
      </c>
      <c r="E62" s="17">
        <v>1</v>
      </c>
      <c r="F62" s="17">
        <v>18</v>
      </c>
      <c r="G62" s="17">
        <v>60</v>
      </c>
      <c r="H62" s="17">
        <v>79</v>
      </c>
      <c r="I62" s="17">
        <v>57</v>
      </c>
      <c r="J62" s="17">
        <v>32</v>
      </c>
      <c r="K62" s="17">
        <v>21</v>
      </c>
      <c r="L62" s="17">
        <v>29</v>
      </c>
      <c r="M62" s="17">
        <v>15</v>
      </c>
      <c r="N62" s="17">
        <v>11</v>
      </c>
      <c r="O62" s="132">
        <v>40</v>
      </c>
      <c r="P62" s="133">
        <v>42.191950464396285</v>
      </c>
      <c r="Q62" s="133">
        <v>10.23028312255946</v>
      </c>
    </row>
    <row r="63" spans="2:17" ht="15.75" customHeight="1">
      <c r="B63" s="295" t="s">
        <v>48</v>
      </c>
      <c r="C63" s="296"/>
      <c r="D63" s="201">
        <v>33</v>
      </c>
      <c r="E63" s="202">
        <v>2</v>
      </c>
      <c r="F63" s="202">
        <v>1</v>
      </c>
      <c r="G63" s="202">
        <v>9</v>
      </c>
      <c r="H63" s="202">
        <v>4</v>
      </c>
      <c r="I63" s="202">
        <v>6</v>
      </c>
      <c r="J63" s="202">
        <v>4</v>
      </c>
      <c r="K63" s="202">
        <v>4</v>
      </c>
      <c r="L63" s="202">
        <v>1</v>
      </c>
      <c r="M63" s="202">
        <v>2</v>
      </c>
      <c r="N63" s="202">
        <v>0</v>
      </c>
      <c r="O63" s="132">
        <v>40</v>
      </c>
      <c r="P63" s="133">
        <v>40.45454545454545</v>
      </c>
      <c r="Q63" s="133">
        <v>10.022134593896743</v>
      </c>
    </row>
    <row r="64" spans="2:17" ht="15.75" customHeight="1">
      <c r="B64" s="295" t="s">
        <v>49</v>
      </c>
      <c r="C64" s="296"/>
      <c r="D64" s="16">
        <v>27</v>
      </c>
      <c r="E64" s="17">
        <v>2</v>
      </c>
      <c r="F64" s="17">
        <v>1</v>
      </c>
      <c r="G64" s="17">
        <v>6</v>
      </c>
      <c r="H64" s="17">
        <v>9</v>
      </c>
      <c r="I64" s="17">
        <v>4</v>
      </c>
      <c r="J64" s="17">
        <v>2</v>
      </c>
      <c r="K64" s="17">
        <v>0</v>
      </c>
      <c r="L64" s="17">
        <v>2</v>
      </c>
      <c r="M64" s="17">
        <v>1</v>
      </c>
      <c r="N64" s="17">
        <v>0</v>
      </c>
      <c r="O64" s="132">
        <v>37</v>
      </c>
      <c r="P64" s="133">
        <v>38.55555555555556</v>
      </c>
      <c r="Q64" s="133">
        <v>10.020491824768703</v>
      </c>
    </row>
    <row r="65" spans="2:17" ht="15.75" customHeight="1">
      <c r="B65" s="295" t="s">
        <v>50</v>
      </c>
      <c r="C65" s="296"/>
      <c r="D65" s="201">
        <v>32</v>
      </c>
      <c r="E65" s="202">
        <v>0</v>
      </c>
      <c r="F65" s="202">
        <v>3</v>
      </c>
      <c r="G65" s="202">
        <v>4</v>
      </c>
      <c r="H65" s="202">
        <v>7</v>
      </c>
      <c r="I65" s="202">
        <v>6</v>
      </c>
      <c r="J65" s="202">
        <v>7</v>
      </c>
      <c r="K65" s="202">
        <v>2</v>
      </c>
      <c r="L65" s="202">
        <v>2</v>
      </c>
      <c r="M65" s="202">
        <v>0</v>
      </c>
      <c r="N65" s="202">
        <v>1</v>
      </c>
      <c r="O65" s="259">
        <v>40</v>
      </c>
      <c r="P65" s="260">
        <v>41.15625</v>
      </c>
      <c r="Q65" s="260">
        <v>10.000352816356676</v>
      </c>
    </row>
    <row r="66" spans="2:17" ht="15.75" customHeight="1">
      <c r="B66" s="295" t="s">
        <v>51</v>
      </c>
      <c r="C66" s="296"/>
      <c r="D66" s="16">
        <v>20</v>
      </c>
      <c r="E66" s="17">
        <v>0</v>
      </c>
      <c r="F66" s="17">
        <v>3</v>
      </c>
      <c r="G66" s="17">
        <v>1</v>
      </c>
      <c r="H66" s="17">
        <v>2</v>
      </c>
      <c r="I66" s="17">
        <v>7</v>
      </c>
      <c r="J66" s="17">
        <v>4</v>
      </c>
      <c r="K66" s="17">
        <v>0</v>
      </c>
      <c r="L66" s="17">
        <v>2</v>
      </c>
      <c r="M66" s="17">
        <v>0</v>
      </c>
      <c r="N66" s="17">
        <v>1</v>
      </c>
      <c r="O66" s="132">
        <v>41.5</v>
      </c>
      <c r="P66" s="133">
        <v>42</v>
      </c>
      <c r="Q66" s="133">
        <v>10.254652345976538</v>
      </c>
    </row>
    <row r="67" spans="2:17" ht="15.75" customHeight="1">
      <c r="B67" s="295" t="s">
        <v>52</v>
      </c>
      <c r="C67" s="296"/>
      <c r="D67" s="201">
        <v>12</v>
      </c>
      <c r="E67" s="202">
        <v>0</v>
      </c>
      <c r="F67" s="202">
        <v>0</v>
      </c>
      <c r="G67" s="202">
        <v>1</v>
      </c>
      <c r="H67" s="202">
        <v>3</v>
      </c>
      <c r="I67" s="202">
        <v>2</v>
      </c>
      <c r="J67" s="202">
        <v>1</v>
      </c>
      <c r="K67" s="202">
        <v>2</v>
      </c>
      <c r="L67" s="202">
        <v>2</v>
      </c>
      <c r="M67" s="202">
        <v>0</v>
      </c>
      <c r="N67" s="202">
        <v>1</v>
      </c>
      <c r="O67" s="259">
        <v>44</v>
      </c>
      <c r="P67" s="260">
        <v>46.666666666666664</v>
      </c>
      <c r="Q67" s="133">
        <v>11.138249685682489</v>
      </c>
    </row>
    <row r="68" spans="2:17" ht="15.75" customHeight="1">
      <c r="B68" s="295" t="s">
        <v>53</v>
      </c>
      <c r="C68" s="296"/>
      <c r="D68" s="16">
        <v>40</v>
      </c>
      <c r="E68" s="17">
        <v>0</v>
      </c>
      <c r="F68" s="17">
        <v>5</v>
      </c>
      <c r="G68" s="17">
        <v>5</v>
      </c>
      <c r="H68" s="17">
        <v>9</v>
      </c>
      <c r="I68" s="17">
        <v>6</v>
      </c>
      <c r="J68" s="17">
        <v>2</v>
      </c>
      <c r="K68" s="17">
        <v>5</v>
      </c>
      <c r="L68" s="17">
        <v>3</v>
      </c>
      <c r="M68" s="17">
        <v>3</v>
      </c>
      <c r="N68" s="17">
        <v>2</v>
      </c>
      <c r="O68" s="132">
        <v>40</v>
      </c>
      <c r="P68" s="133">
        <v>43.675</v>
      </c>
      <c r="Q68" s="133">
        <v>12.383586117446153</v>
      </c>
    </row>
    <row r="69" spans="1:17" s="194" customFormat="1" ht="15.75" customHeight="1">
      <c r="A69" s="17"/>
      <c r="B69" s="308" t="s">
        <v>310</v>
      </c>
      <c r="C69" s="310"/>
      <c r="D69" s="18">
        <v>122</v>
      </c>
      <c r="E69" s="19">
        <v>0</v>
      </c>
      <c r="F69" s="19">
        <v>10</v>
      </c>
      <c r="G69" s="19">
        <v>17</v>
      </c>
      <c r="H69" s="19">
        <v>20</v>
      </c>
      <c r="I69" s="19">
        <v>34</v>
      </c>
      <c r="J69" s="19">
        <v>17</v>
      </c>
      <c r="K69" s="19">
        <v>4</v>
      </c>
      <c r="L69" s="19">
        <v>10</v>
      </c>
      <c r="M69" s="19">
        <v>7</v>
      </c>
      <c r="N69" s="19">
        <v>3</v>
      </c>
      <c r="O69" s="216">
        <v>42</v>
      </c>
      <c r="P69" s="217">
        <v>42.74590163934426</v>
      </c>
      <c r="Q69" s="217">
        <v>9.862326243457675</v>
      </c>
    </row>
    <row r="70" spans="15:17" ht="12">
      <c r="O70" s="218"/>
      <c r="P70" s="218"/>
      <c r="Q70" s="218"/>
    </row>
    <row r="71" spans="4:17" ht="12">
      <c r="D71" s="264">
        <f>D6</f>
        <v>8965</v>
      </c>
      <c r="O71" s="218"/>
      <c r="P71" s="218"/>
      <c r="Q71" s="218"/>
    </row>
    <row r="72" ht="12">
      <c r="D72" s="264" t="str">
        <f>IF(D71=SUM(D8:D11,D12:D22,D23:D69)/3,"OK","NG")</f>
        <v>OK</v>
      </c>
    </row>
  </sheetData>
  <sheetProtection/>
  <mergeCells count="66"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2:C52"/>
    <mergeCell ref="B53:C53"/>
    <mergeCell ref="B54:C54"/>
    <mergeCell ref="B47:C47"/>
    <mergeCell ref="B48:C48"/>
    <mergeCell ref="B49:C49"/>
    <mergeCell ref="B50:C50"/>
    <mergeCell ref="B68:C68"/>
    <mergeCell ref="D3:D5"/>
    <mergeCell ref="O3:O4"/>
    <mergeCell ref="B63:C63"/>
    <mergeCell ref="B64:C64"/>
    <mergeCell ref="B65:C65"/>
    <mergeCell ref="B66:C66"/>
    <mergeCell ref="B59:C59"/>
    <mergeCell ref="B60:C60"/>
    <mergeCell ref="B61:C61"/>
    <mergeCell ref="P3:P4"/>
    <mergeCell ref="Q3:Q4"/>
    <mergeCell ref="B4:C5"/>
    <mergeCell ref="B67:C67"/>
    <mergeCell ref="B62:C62"/>
    <mergeCell ref="B55:C55"/>
    <mergeCell ref="B56:C56"/>
    <mergeCell ref="B57:C57"/>
    <mergeCell ref="B58:C58"/>
    <mergeCell ref="B51:C51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A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2" width="8.7109375" style="0" customWidth="1"/>
    <col min="23" max="23" width="8.140625" style="0" customWidth="1"/>
    <col min="24" max="24" width="8.7109375" style="0" customWidth="1"/>
  </cols>
  <sheetData>
    <row r="1" spans="2:25" ht="17.25">
      <c r="B1" s="35" t="s">
        <v>269</v>
      </c>
      <c r="D1" s="35" t="s">
        <v>343</v>
      </c>
      <c r="O1" s="35" t="s">
        <v>342</v>
      </c>
      <c r="W1" s="98"/>
      <c r="X1" s="98"/>
      <c r="Y1" s="98"/>
    </row>
    <row r="2" spans="3:25" ht="17.25">
      <c r="C2" s="2"/>
      <c r="W2" s="98"/>
      <c r="X2" s="98"/>
      <c r="Y2" s="98"/>
    </row>
    <row r="3" spans="2:25" ht="24" customHeight="1">
      <c r="B3" s="333" t="s">
        <v>341</v>
      </c>
      <c r="C3" s="319"/>
      <c r="D3" s="345" t="s">
        <v>0</v>
      </c>
      <c r="E3" s="71"/>
      <c r="F3" s="72">
        <v>10</v>
      </c>
      <c r="G3" s="72">
        <v>15</v>
      </c>
      <c r="H3" s="72">
        <v>20</v>
      </c>
      <c r="I3" s="72">
        <v>25</v>
      </c>
      <c r="J3" s="72">
        <v>30</v>
      </c>
      <c r="K3" s="72">
        <v>35</v>
      </c>
      <c r="L3" s="72">
        <v>40</v>
      </c>
      <c r="M3" s="72">
        <v>45</v>
      </c>
      <c r="N3" s="72">
        <v>50</v>
      </c>
      <c r="O3" s="72">
        <v>55</v>
      </c>
      <c r="P3" s="72">
        <v>60</v>
      </c>
      <c r="Q3" s="72">
        <v>65</v>
      </c>
      <c r="R3" s="72">
        <v>70</v>
      </c>
      <c r="S3" s="72">
        <v>75</v>
      </c>
      <c r="T3" s="72">
        <v>80</v>
      </c>
      <c r="U3" s="72">
        <v>85</v>
      </c>
      <c r="V3" s="97" t="s">
        <v>311</v>
      </c>
      <c r="W3" s="361" t="s">
        <v>58</v>
      </c>
      <c r="X3" s="361" t="s">
        <v>63</v>
      </c>
      <c r="Y3" s="361" t="s">
        <v>59</v>
      </c>
    </row>
    <row r="4" spans="2:25" s="25" customFormat="1" ht="13.5">
      <c r="B4" s="339" t="s">
        <v>326</v>
      </c>
      <c r="C4" s="340"/>
      <c r="D4" s="317"/>
      <c r="E4" s="57" t="s">
        <v>109</v>
      </c>
      <c r="F4" s="55" t="s">
        <v>109</v>
      </c>
      <c r="G4" s="55" t="s">
        <v>109</v>
      </c>
      <c r="H4" s="55" t="s">
        <v>109</v>
      </c>
      <c r="I4" s="56" t="s">
        <v>109</v>
      </c>
      <c r="J4" s="55" t="s">
        <v>109</v>
      </c>
      <c r="K4" s="55" t="s">
        <v>109</v>
      </c>
      <c r="L4" s="55" t="s">
        <v>109</v>
      </c>
      <c r="M4" s="55" t="s">
        <v>109</v>
      </c>
      <c r="N4" s="55" t="s">
        <v>109</v>
      </c>
      <c r="O4" s="57" t="s">
        <v>109</v>
      </c>
      <c r="P4" s="57" t="s">
        <v>109</v>
      </c>
      <c r="Q4" s="57" t="s">
        <v>109</v>
      </c>
      <c r="R4" s="55" t="s">
        <v>109</v>
      </c>
      <c r="S4" s="55" t="s">
        <v>109</v>
      </c>
      <c r="T4" s="57" t="s">
        <v>109</v>
      </c>
      <c r="U4" s="57" t="s">
        <v>109</v>
      </c>
      <c r="V4" s="57" t="s">
        <v>109</v>
      </c>
      <c r="W4" s="353"/>
      <c r="X4" s="353"/>
      <c r="Y4" s="353"/>
    </row>
    <row r="5" spans="2:25" ht="24" customHeight="1">
      <c r="B5" s="341"/>
      <c r="C5" s="336"/>
      <c r="D5" s="318"/>
      <c r="E5" s="99" t="s">
        <v>260</v>
      </c>
      <c r="F5" s="77">
        <v>14</v>
      </c>
      <c r="G5" s="77">
        <v>19</v>
      </c>
      <c r="H5" s="77">
        <v>24</v>
      </c>
      <c r="I5" s="77">
        <v>29</v>
      </c>
      <c r="J5" s="77">
        <v>34</v>
      </c>
      <c r="K5" s="77">
        <v>39</v>
      </c>
      <c r="L5" s="77">
        <v>44</v>
      </c>
      <c r="M5" s="77">
        <v>49</v>
      </c>
      <c r="N5" s="77">
        <v>54</v>
      </c>
      <c r="O5" s="77">
        <v>59</v>
      </c>
      <c r="P5" s="77">
        <v>64</v>
      </c>
      <c r="Q5" s="77">
        <v>69</v>
      </c>
      <c r="R5" s="77">
        <v>74</v>
      </c>
      <c r="S5" s="77">
        <v>79</v>
      </c>
      <c r="T5" s="77">
        <v>84</v>
      </c>
      <c r="U5" s="77">
        <v>89</v>
      </c>
      <c r="V5" s="120"/>
      <c r="W5" s="100" t="s">
        <v>209</v>
      </c>
      <c r="X5" s="100" t="s">
        <v>209</v>
      </c>
      <c r="Y5" s="100" t="s">
        <v>209</v>
      </c>
    </row>
    <row r="6" spans="2:25" ht="12" customHeight="1">
      <c r="B6" s="320" t="s">
        <v>2</v>
      </c>
      <c r="C6" s="321"/>
      <c r="D6" s="40">
        <v>8965</v>
      </c>
      <c r="E6" s="41">
        <v>12</v>
      </c>
      <c r="F6" s="41">
        <v>33</v>
      </c>
      <c r="G6" s="41">
        <v>61</v>
      </c>
      <c r="H6" s="41">
        <v>89</v>
      </c>
      <c r="I6" s="41">
        <v>132</v>
      </c>
      <c r="J6" s="41">
        <v>154</v>
      </c>
      <c r="K6" s="41">
        <v>203</v>
      </c>
      <c r="L6" s="41">
        <v>249</v>
      </c>
      <c r="M6" s="41">
        <v>264</v>
      </c>
      <c r="N6" s="41">
        <v>354</v>
      </c>
      <c r="O6" s="41">
        <v>289</v>
      </c>
      <c r="P6" s="41">
        <v>303</v>
      </c>
      <c r="Q6" s="41">
        <v>398</v>
      </c>
      <c r="R6" s="41">
        <v>463</v>
      </c>
      <c r="S6" s="41">
        <v>561</v>
      </c>
      <c r="T6" s="41">
        <v>601</v>
      </c>
      <c r="U6" s="41">
        <v>2919</v>
      </c>
      <c r="V6" s="41">
        <v>1880</v>
      </c>
      <c r="W6" s="205">
        <v>87.26003490401396</v>
      </c>
      <c r="X6" s="206">
        <v>76.4845199512277</v>
      </c>
      <c r="Y6" s="206">
        <v>19.900025218796873</v>
      </c>
    </row>
    <row r="7" spans="1:25" ht="12" customHeight="1">
      <c r="A7" s="25"/>
      <c r="B7" s="320" t="s">
        <v>3</v>
      </c>
      <c r="C7" s="321"/>
      <c r="D7" s="40">
        <v>7538</v>
      </c>
      <c r="E7" s="41">
        <v>11</v>
      </c>
      <c r="F7" s="41">
        <v>30</v>
      </c>
      <c r="G7" s="41">
        <v>50</v>
      </c>
      <c r="H7" s="41">
        <v>74</v>
      </c>
      <c r="I7" s="41">
        <v>112</v>
      </c>
      <c r="J7" s="41">
        <v>132</v>
      </c>
      <c r="K7" s="41">
        <v>169</v>
      </c>
      <c r="L7" s="41">
        <v>220</v>
      </c>
      <c r="M7" s="41">
        <v>218</v>
      </c>
      <c r="N7" s="41">
        <v>301</v>
      </c>
      <c r="O7" s="41">
        <v>243</v>
      </c>
      <c r="P7" s="41">
        <v>244</v>
      </c>
      <c r="Q7" s="41">
        <v>334</v>
      </c>
      <c r="R7" s="41">
        <v>385</v>
      </c>
      <c r="S7" s="41">
        <v>473</v>
      </c>
      <c r="T7" s="41">
        <v>492</v>
      </c>
      <c r="U7" s="41">
        <v>2510</v>
      </c>
      <c r="V7" s="41">
        <v>1540</v>
      </c>
      <c r="W7" s="205">
        <v>87.36186940379996</v>
      </c>
      <c r="X7" s="206">
        <v>76.41921022947695</v>
      </c>
      <c r="Y7" s="206">
        <v>19.94648665352575</v>
      </c>
    </row>
    <row r="8" spans="2:25" ht="12">
      <c r="B8" s="50"/>
      <c r="C8" s="5" t="s">
        <v>91</v>
      </c>
      <c r="D8" s="42">
        <v>4936</v>
      </c>
      <c r="E8" s="43">
        <v>9</v>
      </c>
      <c r="F8" s="43">
        <v>21</v>
      </c>
      <c r="G8" s="43">
        <v>39</v>
      </c>
      <c r="H8" s="43">
        <v>51</v>
      </c>
      <c r="I8" s="43">
        <v>70</v>
      </c>
      <c r="J8" s="43">
        <v>94</v>
      </c>
      <c r="K8" s="43">
        <v>112</v>
      </c>
      <c r="L8" s="43">
        <v>152</v>
      </c>
      <c r="M8" s="43">
        <v>145</v>
      </c>
      <c r="N8" s="43">
        <v>191</v>
      </c>
      <c r="O8" s="43">
        <v>176</v>
      </c>
      <c r="P8" s="43">
        <v>155</v>
      </c>
      <c r="Q8" s="43">
        <v>214</v>
      </c>
      <c r="R8" s="43">
        <v>244</v>
      </c>
      <c r="S8" s="43">
        <v>311</v>
      </c>
      <c r="T8" s="43">
        <v>346</v>
      </c>
      <c r="U8" s="43">
        <v>1684</v>
      </c>
      <c r="V8" s="43">
        <v>922</v>
      </c>
      <c r="W8" s="136">
        <v>86.70076997270426</v>
      </c>
      <c r="X8" s="134">
        <v>75.97531168421075</v>
      </c>
      <c r="Y8" s="134">
        <v>20.176066530978957</v>
      </c>
    </row>
    <row r="9" spans="2:25" ht="12">
      <c r="B9" s="50"/>
      <c r="C9" s="5" t="s">
        <v>92</v>
      </c>
      <c r="D9" s="42">
        <v>2145</v>
      </c>
      <c r="E9" s="43">
        <v>2</v>
      </c>
      <c r="F9" s="43">
        <v>9</v>
      </c>
      <c r="G9" s="43">
        <v>10</v>
      </c>
      <c r="H9" s="43">
        <v>18</v>
      </c>
      <c r="I9" s="43">
        <v>34</v>
      </c>
      <c r="J9" s="43">
        <v>31</v>
      </c>
      <c r="K9" s="43">
        <v>51</v>
      </c>
      <c r="L9" s="43">
        <v>52</v>
      </c>
      <c r="M9" s="43">
        <v>54</v>
      </c>
      <c r="N9" s="43">
        <v>94</v>
      </c>
      <c r="O9" s="43">
        <v>59</v>
      </c>
      <c r="P9" s="43">
        <v>75</v>
      </c>
      <c r="Q9" s="43">
        <v>95</v>
      </c>
      <c r="R9" s="43">
        <v>114</v>
      </c>
      <c r="S9" s="43">
        <v>137</v>
      </c>
      <c r="T9" s="43">
        <v>116</v>
      </c>
      <c r="U9" s="43">
        <v>676</v>
      </c>
      <c r="V9" s="43">
        <v>518</v>
      </c>
      <c r="W9" s="136">
        <v>88.74329958308516</v>
      </c>
      <c r="X9" s="134">
        <v>77.22657872896717</v>
      </c>
      <c r="Y9" s="134">
        <v>19.56678098395445</v>
      </c>
    </row>
    <row r="10" spans="2:25" ht="12">
      <c r="B10" s="50"/>
      <c r="C10" s="5" t="s">
        <v>93</v>
      </c>
      <c r="D10" s="42">
        <v>457</v>
      </c>
      <c r="E10" s="43">
        <v>0</v>
      </c>
      <c r="F10" s="43">
        <v>0</v>
      </c>
      <c r="G10" s="43">
        <v>1</v>
      </c>
      <c r="H10" s="43">
        <v>5</v>
      </c>
      <c r="I10" s="43">
        <v>8</v>
      </c>
      <c r="J10" s="43">
        <v>7</v>
      </c>
      <c r="K10" s="43">
        <v>6</v>
      </c>
      <c r="L10" s="43">
        <v>16</v>
      </c>
      <c r="M10" s="43">
        <v>19</v>
      </c>
      <c r="N10" s="43">
        <v>16</v>
      </c>
      <c r="O10" s="43">
        <v>8</v>
      </c>
      <c r="P10" s="43">
        <v>14</v>
      </c>
      <c r="Q10" s="43">
        <v>25</v>
      </c>
      <c r="R10" s="43">
        <v>27</v>
      </c>
      <c r="S10" s="43">
        <v>25</v>
      </c>
      <c r="T10" s="43">
        <v>30</v>
      </c>
      <c r="U10" s="43">
        <v>150</v>
      </c>
      <c r="V10" s="43">
        <v>100</v>
      </c>
      <c r="W10" s="136">
        <v>88.14229249011858</v>
      </c>
      <c r="X10" s="134">
        <v>77.42419444835554</v>
      </c>
      <c r="Y10" s="134">
        <v>19.0853320062974</v>
      </c>
    </row>
    <row r="11" spans="2:25" ht="12">
      <c r="B11" s="308" t="s">
        <v>7</v>
      </c>
      <c r="C11" s="309"/>
      <c r="D11" s="44">
        <v>1427</v>
      </c>
      <c r="E11" s="45">
        <v>1</v>
      </c>
      <c r="F11" s="45">
        <v>3</v>
      </c>
      <c r="G11" s="45">
        <v>11</v>
      </c>
      <c r="H11" s="45">
        <v>15</v>
      </c>
      <c r="I11" s="45">
        <v>20</v>
      </c>
      <c r="J11" s="45">
        <v>22</v>
      </c>
      <c r="K11" s="45">
        <v>34</v>
      </c>
      <c r="L11" s="45">
        <v>29</v>
      </c>
      <c r="M11" s="45">
        <v>46</v>
      </c>
      <c r="N11" s="45">
        <v>53</v>
      </c>
      <c r="O11" s="45">
        <v>46</v>
      </c>
      <c r="P11" s="45">
        <v>59</v>
      </c>
      <c r="Q11" s="45">
        <v>64</v>
      </c>
      <c r="R11" s="45">
        <v>78</v>
      </c>
      <c r="S11" s="45">
        <v>88</v>
      </c>
      <c r="T11" s="45">
        <v>109</v>
      </c>
      <c r="U11" s="45">
        <v>409</v>
      </c>
      <c r="V11" s="45">
        <v>340</v>
      </c>
      <c r="W11" s="192">
        <v>86.58008658008657</v>
      </c>
      <c r="X11" s="130">
        <v>76.82951272106558</v>
      </c>
      <c r="Y11" s="130">
        <v>19.656094122604895</v>
      </c>
    </row>
    <row r="12" spans="2:25" ht="12" customHeight="1">
      <c r="B12" s="295" t="s">
        <v>315</v>
      </c>
      <c r="C12" s="307"/>
      <c r="D12" s="42">
        <v>107</v>
      </c>
      <c r="E12" s="43">
        <v>0</v>
      </c>
      <c r="F12" s="43">
        <v>0</v>
      </c>
      <c r="G12" s="43">
        <v>2</v>
      </c>
      <c r="H12" s="43">
        <v>2</v>
      </c>
      <c r="I12" s="43">
        <v>1</v>
      </c>
      <c r="J12" s="43">
        <v>2</v>
      </c>
      <c r="K12" s="43">
        <v>5</v>
      </c>
      <c r="L12" s="43">
        <v>2</v>
      </c>
      <c r="M12" s="43">
        <v>4</v>
      </c>
      <c r="N12" s="43">
        <v>4</v>
      </c>
      <c r="O12" s="43">
        <v>0</v>
      </c>
      <c r="P12" s="43">
        <v>4</v>
      </c>
      <c r="Q12" s="43">
        <v>7</v>
      </c>
      <c r="R12" s="43">
        <v>3</v>
      </c>
      <c r="S12" s="43">
        <v>7</v>
      </c>
      <c r="T12" s="43">
        <v>6</v>
      </c>
      <c r="U12" s="43">
        <v>36</v>
      </c>
      <c r="V12" s="43">
        <v>22</v>
      </c>
      <c r="W12" s="136">
        <v>88.01955990220048</v>
      </c>
      <c r="X12" s="134">
        <v>76.03748491003601</v>
      </c>
      <c r="Y12" s="134">
        <v>21.750637885295095</v>
      </c>
    </row>
    <row r="13" spans="2:25" ht="12" customHeight="1">
      <c r="B13" s="295" t="s">
        <v>316</v>
      </c>
      <c r="C13" s="307"/>
      <c r="D13" s="42">
        <v>111</v>
      </c>
      <c r="E13" s="43">
        <v>0</v>
      </c>
      <c r="F13" s="43">
        <v>0</v>
      </c>
      <c r="G13" s="43">
        <v>2</v>
      </c>
      <c r="H13" s="43">
        <v>3</v>
      </c>
      <c r="I13" s="43">
        <v>3</v>
      </c>
      <c r="J13" s="43">
        <v>2</v>
      </c>
      <c r="K13" s="43">
        <v>2</v>
      </c>
      <c r="L13" s="43">
        <v>0</v>
      </c>
      <c r="M13" s="43">
        <v>7</v>
      </c>
      <c r="N13" s="43">
        <v>5</v>
      </c>
      <c r="O13" s="43">
        <v>1</v>
      </c>
      <c r="P13" s="43">
        <v>4</v>
      </c>
      <c r="Q13" s="43">
        <v>5</v>
      </c>
      <c r="R13" s="43">
        <v>8</v>
      </c>
      <c r="S13" s="43">
        <v>1</v>
      </c>
      <c r="T13" s="43">
        <v>8</v>
      </c>
      <c r="U13" s="43">
        <v>48</v>
      </c>
      <c r="V13" s="43">
        <v>12</v>
      </c>
      <c r="W13" s="136">
        <v>87.95180722891565</v>
      </c>
      <c r="X13" s="134">
        <v>75.02528355774284</v>
      </c>
      <c r="Y13" s="134">
        <v>21.784638620260814</v>
      </c>
    </row>
    <row r="14" spans="2:25" ht="12" customHeight="1">
      <c r="B14" s="295" t="s">
        <v>317</v>
      </c>
      <c r="C14" s="307"/>
      <c r="D14" s="42">
        <v>85</v>
      </c>
      <c r="E14" s="43">
        <v>0</v>
      </c>
      <c r="F14" s="43">
        <v>0</v>
      </c>
      <c r="G14" s="43">
        <v>0</v>
      </c>
      <c r="H14" s="43">
        <v>0</v>
      </c>
      <c r="I14" s="43">
        <v>1</v>
      </c>
      <c r="J14" s="43">
        <v>3</v>
      </c>
      <c r="K14" s="43">
        <v>1</v>
      </c>
      <c r="L14" s="43">
        <v>3</v>
      </c>
      <c r="M14" s="43">
        <v>1</v>
      </c>
      <c r="N14" s="43">
        <v>4</v>
      </c>
      <c r="O14" s="43">
        <v>3</v>
      </c>
      <c r="P14" s="43">
        <v>0</v>
      </c>
      <c r="Q14" s="43">
        <v>8</v>
      </c>
      <c r="R14" s="43">
        <v>4</v>
      </c>
      <c r="S14" s="43">
        <v>6</v>
      </c>
      <c r="T14" s="43">
        <v>8</v>
      </c>
      <c r="U14" s="43">
        <v>34</v>
      </c>
      <c r="V14" s="43">
        <v>9</v>
      </c>
      <c r="W14" s="136">
        <v>85.22727272727273</v>
      </c>
      <c r="X14" s="134">
        <v>77.05206458657361</v>
      </c>
      <c r="Y14" s="134">
        <v>17.443569643296385</v>
      </c>
    </row>
    <row r="15" spans="2:25" ht="12" customHeight="1">
      <c r="B15" s="295" t="s">
        <v>318</v>
      </c>
      <c r="C15" s="307"/>
      <c r="D15" s="42">
        <v>5126</v>
      </c>
      <c r="E15" s="43">
        <v>9</v>
      </c>
      <c r="F15" s="43">
        <v>22</v>
      </c>
      <c r="G15" s="43">
        <v>42</v>
      </c>
      <c r="H15" s="43">
        <v>53</v>
      </c>
      <c r="I15" s="43">
        <v>71</v>
      </c>
      <c r="J15" s="43">
        <v>95</v>
      </c>
      <c r="K15" s="43">
        <v>114</v>
      </c>
      <c r="L15" s="43">
        <v>158</v>
      </c>
      <c r="M15" s="43">
        <v>152</v>
      </c>
      <c r="N15" s="43">
        <v>197</v>
      </c>
      <c r="O15" s="43">
        <v>182</v>
      </c>
      <c r="P15" s="43">
        <v>163</v>
      </c>
      <c r="Q15" s="43">
        <v>223</v>
      </c>
      <c r="R15" s="43">
        <v>256</v>
      </c>
      <c r="S15" s="43">
        <v>328</v>
      </c>
      <c r="T15" s="43">
        <v>360</v>
      </c>
      <c r="U15" s="43">
        <v>1744</v>
      </c>
      <c r="V15" s="43">
        <v>957</v>
      </c>
      <c r="W15" s="136">
        <v>86.65377287098856</v>
      </c>
      <c r="X15" s="134">
        <v>76.01781009832864</v>
      </c>
      <c r="Y15" s="134">
        <v>20.157448211120204</v>
      </c>
    </row>
    <row r="16" spans="2:25" ht="12" customHeight="1">
      <c r="B16" s="295" t="s">
        <v>319</v>
      </c>
      <c r="C16" s="307"/>
      <c r="D16" s="42">
        <v>383</v>
      </c>
      <c r="E16" s="43">
        <v>0</v>
      </c>
      <c r="F16" s="43">
        <v>0</v>
      </c>
      <c r="G16" s="43">
        <v>1</v>
      </c>
      <c r="H16" s="43">
        <v>4</v>
      </c>
      <c r="I16" s="43">
        <v>7</v>
      </c>
      <c r="J16" s="43">
        <v>7</v>
      </c>
      <c r="K16" s="43">
        <v>6</v>
      </c>
      <c r="L16" s="43">
        <v>12</v>
      </c>
      <c r="M16" s="43">
        <v>16</v>
      </c>
      <c r="N16" s="43">
        <v>14</v>
      </c>
      <c r="O16" s="43">
        <v>8</v>
      </c>
      <c r="P16" s="43">
        <v>10</v>
      </c>
      <c r="Q16" s="43">
        <v>19</v>
      </c>
      <c r="R16" s="43">
        <v>20</v>
      </c>
      <c r="S16" s="43">
        <v>20</v>
      </c>
      <c r="T16" s="43">
        <v>25</v>
      </c>
      <c r="U16" s="43">
        <v>134</v>
      </c>
      <c r="V16" s="43">
        <v>80</v>
      </c>
      <c r="W16" s="136">
        <v>88.71493803000652</v>
      </c>
      <c r="X16" s="134">
        <v>77.36450920855624</v>
      </c>
      <c r="Y16" s="134">
        <v>19.27112984758651</v>
      </c>
    </row>
    <row r="17" spans="2:25" ht="12" customHeight="1">
      <c r="B17" s="295" t="s">
        <v>320</v>
      </c>
      <c r="C17" s="307"/>
      <c r="D17" s="42">
        <v>15</v>
      </c>
      <c r="E17" s="43">
        <v>0</v>
      </c>
      <c r="F17" s="43">
        <v>0</v>
      </c>
      <c r="G17" s="43">
        <v>0</v>
      </c>
      <c r="H17" s="43">
        <v>0</v>
      </c>
      <c r="I17" s="43">
        <v>1</v>
      </c>
      <c r="J17" s="43">
        <v>0</v>
      </c>
      <c r="K17" s="43">
        <v>0</v>
      </c>
      <c r="L17" s="43">
        <v>0</v>
      </c>
      <c r="M17" s="43">
        <v>1</v>
      </c>
      <c r="N17" s="43">
        <v>0</v>
      </c>
      <c r="O17" s="43">
        <v>1</v>
      </c>
      <c r="P17" s="43">
        <v>1</v>
      </c>
      <c r="Q17" s="43">
        <v>1</v>
      </c>
      <c r="R17" s="43">
        <v>1</v>
      </c>
      <c r="S17" s="43">
        <v>1</v>
      </c>
      <c r="T17" s="43">
        <v>1</v>
      </c>
      <c r="U17" s="43">
        <v>6</v>
      </c>
      <c r="V17" s="43">
        <v>1</v>
      </c>
      <c r="W17" s="136">
        <v>80.07380073800738</v>
      </c>
      <c r="X17" s="134">
        <v>75.14304163742284</v>
      </c>
      <c r="Y17" s="134">
        <v>20.291102908240124</v>
      </c>
    </row>
    <row r="18" spans="2:25" ht="12" customHeight="1">
      <c r="B18" s="295" t="s">
        <v>321</v>
      </c>
      <c r="C18" s="307"/>
      <c r="D18" s="42">
        <v>2145</v>
      </c>
      <c r="E18" s="43">
        <v>2</v>
      </c>
      <c r="F18" s="43">
        <v>9</v>
      </c>
      <c r="G18" s="43">
        <v>10</v>
      </c>
      <c r="H18" s="43">
        <v>18</v>
      </c>
      <c r="I18" s="43">
        <v>34</v>
      </c>
      <c r="J18" s="43">
        <v>31</v>
      </c>
      <c r="K18" s="43">
        <v>51</v>
      </c>
      <c r="L18" s="43">
        <v>52</v>
      </c>
      <c r="M18" s="43">
        <v>54</v>
      </c>
      <c r="N18" s="43">
        <v>94</v>
      </c>
      <c r="O18" s="43">
        <v>59</v>
      </c>
      <c r="P18" s="43">
        <v>75</v>
      </c>
      <c r="Q18" s="43">
        <v>95</v>
      </c>
      <c r="R18" s="43">
        <v>114</v>
      </c>
      <c r="S18" s="43">
        <v>137</v>
      </c>
      <c r="T18" s="43">
        <v>116</v>
      </c>
      <c r="U18" s="43">
        <v>676</v>
      </c>
      <c r="V18" s="43">
        <v>518</v>
      </c>
      <c r="W18" s="136">
        <v>88.74329958308516</v>
      </c>
      <c r="X18" s="134">
        <v>77.22657872896717</v>
      </c>
      <c r="Y18" s="134">
        <v>19.56678098395445</v>
      </c>
    </row>
    <row r="19" spans="2:25" ht="12" customHeight="1">
      <c r="B19" s="295" t="s">
        <v>322</v>
      </c>
      <c r="C19" s="307"/>
      <c r="D19" s="42">
        <v>307</v>
      </c>
      <c r="E19" s="43">
        <v>0</v>
      </c>
      <c r="F19" s="43">
        <v>0</v>
      </c>
      <c r="G19" s="43">
        <v>0</v>
      </c>
      <c r="H19" s="43">
        <v>5</v>
      </c>
      <c r="I19" s="43">
        <v>7</v>
      </c>
      <c r="J19" s="43">
        <v>7</v>
      </c>
      <c r="K19" s="43">
        <v>8</v>
      </c>
      <c r="L19" s="43">
        <v>9</v>
      </c>
      <c r="M19" s="43">
        <v>14</v>
      </c>
      <c r="N19" s="43">
        <v>15</v>
      </c>
      <c r="O19" s="43">
        <v>11</v>
      </c>
      <c r="P19" s="43">
        <v>18</v>
      </c>
      <c r="Q19" s="43">
        <v>11</v>
      </c>
      <c r="R19" s="43">
        <v>13</v>
      </c>
      <c r="S19" s="43">
        <v>26</v>
      </c>
      <c r="T19" s="43">
        <v>22</v>
      </c>
      <c r="U19" s="43">
        <v>71</v>
      </c>
      <c r="V19" s="43">
        <v>70</v>
      </c>
      <c r="W19" s="136">
        <v>82.39171374764595</v>
      </c>
      <c r="X19" s="134">
        <v>74.24916410983563</v>
      </c>
      <c r="Y19" s="134">
        <v>20.49613777044464</v>
      </c>
    </row>
    <row r="20" spans="2:25" ht="12" customHeight="1">
      <c r="B20" s="295" t="s">
        <v>323</v>
      </c>
      <c r="C20" s="307"/>
      <c r="D20" s="42">
        <v>77</v>
      </c>
      <c r="E20" s="43">
        <v>0</v>
      </c>
      <c r="F20" s="43">
        <v>0</v>
      </c>
      <c r="G20" s="43">
        <v>0</v>
      </c>
      <c r="H20" s="43">
        <v>1</v>
      </c>
      <c r="I20" s="43">
        <v>3</v>
      </c>
      <c r="J20" s="43">
        <v>2</v>
      </c>
      <c r="K20" s="43">
        <v>1</v>
      </c>
      <c r="L20" s="43">
        <v>2</v>
      </c>
      <c r="M20" s="43">
        <v>1</v>
      </c>
      <c r="N20" s="43">
        <v>6</v>
      </c>
      <c r="O20" s="43">
        <v>1</v>
      </c>
      <c r="P20" s="43">
        <v>1</v>
      </c>
      <c r="Q20" s="43">
        <v>3</v>
      </c>
      <c r="R20" s="43">
        <v>5</v>
      </c>
      <c r="S20" s="43">
        <v>3</v>
      </c>
      <c r="T20" s="43">
        <v>7</v>
      </c>
      <c r="U20" s="43">
        <v>24</v>
      </c>
      <c r="V20" s="43">
        <v>17</v>
      </c>
      <c r="W20" s="136">
        <v>88.0503144654088</v>
      </c>
      <c r="X20" s="134">
        <v>76.63470250835911</v>
      </c>
      <c r="Y20" s="134">
        <v>20.83035370026163</v>
      </c>
    </row>
    <row r="21" spans="2:25" ht="12" customHeight="1">
      <c r="B21" s="295" t="s">
        <v>344</v>
      </c>
      <c r="C21" s="307"/>
      <c r="D21" s="42">
        <v>383</v>
      </c>
      <c r="E21" s="43">
        <v>1</v>
      </c>
      <c r="F21" s="43">
        <v>1</v>
      </c>
      <c r="G21" s="43">
        <v>3</v>
      </c>
      <c r="H21" s="43">
        <v>1</v>
      </c>
      <c r="I21" s="43">
        <v>2</v>
      </c>
      <c r="J21" s="43">
        <v>3</v>
      </c>
      <c r="K21" s="43">
        <v>10</v>
      </c>
      <c r="L21" s="43">
        <v>7</v>
      </c>
      <c r="M21" s="43">
        <v>9</v>
      </c>
      <c r="N21" s="43">
        <v>11</v>
      </c>
      <c r="O21" s="43">
        <v>13</v>
      </c>
      <c r="P21" s="43">
        <v>18</v>
      </c>
      <c r="Q21" s="43">
        <v>14</v>
      </c>
      <c r="R21" s="43">
        <v>23</v>
      </c>
      <c r="S21" s="43">
        <v>17</v>
      </c>
      <c r="T21" s="43">
        <v>33</v>
      </c>
      <c r="U21" s="43">
        <v>89</v>
      </c>
      <c r="V21" s="43">
        <v>128</v>
      </c>
      <c r="W21" s="136">
        <v>89.33002481389578</v>
      </c>
      <c r="X21" s="134">
        <v>78.77444070589262</v>
      </c>
      <c r="Y21" s="134">
        <v>18.13714670592924</v>
      </c>
    </row>
    <row r="22" spans="2:25" ht="12" customHeight="1">
      <c r="B22" s="308" t="s">
        <v>324</v>
      </c>
      <c r="C22" s="309"/>
      <c r="D22" s="44">
        <v>226</v>
      </c>
      <c r="E22" s="45">
        <v>0</v>
      </c>
      <c r="F22" s="45">
        <v>1</v>
      </c>
      <c r="G22" s="45">
        <v>1</v>
      </c>
      <c r="H22" s="45">
        <v>2</v>
      </c>
      <c r="I22" s="45">
        <v>2</v>
      </c>
      <c r="J22" s="45">
        <v>2</v>
      </c>
      <c r="K22" s="45">
        <v>5</v>
      </c>
      <c r="L22" s="45">
        <v>4</v>
      </c>
      <c r="M22" s="45">
        <v>5</v>
      </c>
      <c r="N22" s="45">
        <v>4</v>
      </c>
      <c r="O22" s="45">
        <v>10</v>
      </c>
      <c r="P22" s="45">
        <v>9</v>
      </c>
      <c r="Q22" s="45">
        <v>12</v>
      </c>
      <c r="R22" s="45">
        <v>16</v>
      </c>
      <c r="S22" s="45">
        <v>15</v>
      </c>
      <c r="T22" s="45">
        <v>15</v>
      </c>
      <c r="U22" s="45">
        <v>57</v>
      </c>
      <c r="V22" s="45">
        <v>66</v>
      </c>
      <c r="W22" s="192">
        <v>89.13177339901478</v>
      </c>
      <c r="X22" s="130">
        <v>78.44444096588467</v>
      </c>
      <c r="Y22" s="130">
        <v>18.44450145203149</v>
      </c>
    </row>
    <row r="23" spans="2:25" ht="12">
      <c r="B23" s="295" t="s">
        <v>8</v>
      </c>
      <c r="C23" s="307"/>
      <c r="D23" s="42">
        <v>107</v>
      </c>
      <c r="E23" s="43">
        <v>0</v>
      </c>
      <c r="F23" s="43">
        <v>0</v>
      </c>
      <c r="G23" s="43">
        <v>2</v>
      </c>
      <c r="H23" s="43">
        <v>2</v>
      </c>
      <c r="I23" s="43">
        <v>1</v>
      </c>
      <c r="J23" s="43">
        <v>2</v>
      </c>
      <c r="K23" s="43">
        <v>5</v>
      </c>
      <c r="L23" s="43">
        <v>2</v>
      </c>
      <c r="M23" s="43">
        <v>4</v>
      </c>
      <c r="N23" s="43">
        <v>4</v>
      </c>
      <c r="O23" s="43">
        <v>0</v>
      </c>
      <c r="P23" s="43">
        <v>4</v>
      </c>
      <c r="Q23" s="43">
        <v>7</v>
      </c>
      <c r="R23" s="43">
        <v>3</v>
      </c>
      <c r="S23" s="43">
        <v>7</v>
      </c>
      <c r="T23" s="43">
        <v>6</v>
      </c>
      <c r="U23" s="43">
        <v>36</v>
      </c>
      <c r="V23" s="43">
        <v>22</v>
      </c>
      <c r="W23" s="136">
        <v>88.01955990220048</v>
      </c>
      <c r="X23" s="134">
        <v>76.03748491003601</v>
      </c>
      <c r="Y23" s="134">
        <v>21.750637885295095</v>
      </c>
    </row>
    <row r="24" spans="2:25" ht="12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136" t="s">
        <v>356</v>
      </c>
      <c r="X24" s="134" t="s">
        <v>356</v>
      </c>
      <c r="Y24" s="134" t="s">
        <v>356</v>
      </c>
    </row>
    <row r="25" spans="2:25" ht="12">
      <c r="B25" s="295" t="s">
        <v>10</v>
      </c>
      <c r="C25" s="307"/>
      <c r="D25" s="201">
        <v>51</v>
      </c>
      <c r="E25" s="202">
        <v>0</v>
      </c>
      <c r="F25" s="202">
        <v>0</v>
      </c>
      <c r="G25" s="202">
        <v>0</v>
      </c>
      <c r="H25" s="202">
        <v>1</v>
      </c>
      <c r="I25" s="202">
        <v>2</v>
      </c>
      <c r="J25" s="202">
        <v>1</v>
      </c>
      <c r="K25" s="202">
        <v>0</v>
      </c>
      <c r="L25" s="202">
        <v>0</v>
      </c>
      <c r="M25" s="202">
        <v>2</v>
      </c>
      <c r="N25" s="202">
        <v>4</v>
      </c>
      <c r="O25" s="202">
        <v>0</v>
      </c>
      <c r="P25" s="202">
        <v>2</v>
      </c>
      <c r="Q25" s="202">
        <v>0</v>
      </c>
      <c r="R25" s="202">
        <v>5</v>
      </c>
      <c r="S25" s="202">
        <v>1</v>
      </c>
      <c r="T25" s="202">
        <v>5</v>
      </c>
      <c r="U25" s="202">
        <v>24</v>
      </c>
      <c r="V25" s="202">
        <v>4</v>
      </c>
      <c r="W25" s="116">
        <v>88.14589665653494</v>
      </c>
      <c r="X25" s="119">
        <v>77.1077525320223</v>
      </c>
      <c r="Y25" s="119">
        <v>19.715312906950004</v>
      </c>
    </row>
    <row r="26" spans="2:25" ht="12">
      <c r="B26" s="295" t="s">
        <v>11</v>
      </c>
      <c r="C26" s="307"/>
      <c r="D26" s="42">
        <v>46</v>
      </c>
      <c r="E26" s="43">
        <v>0</v>
      </c>
      <c r="F26" s="43">
        <v>0</v>
      </c>
      <c r="G26" s="43">
        <v>1</v>
      </c>
      <c r="H26" s="43">
        <v>1</v>
      </c>
      <c r="I26" s="43">
        <v>1</v>
      </c>
      <c r="J26" s="43">
        <v>1</v>
      </c>
      <c r="K26" s="43">
        <v>1</v>
      </c>
      <c r="L26" s="43">
        <v>0</v>
      </c>
      <c r="M26" s="43">
        <v>4</v>
      </c>
      <c r="N26" s="43">
        <v>1</v>
      </c>
      <c r="O26" s="43">
        <v>1</v>
      </c>
      <c r="P26" s="43">
        <v>0</v>
      </c>
      <c r="Q26" s="43">
        <v>2</v>
      </c>
      <c r="R26" s="43">
        <v>2</v>
      </c>
      <c r="S26" s="43">
        <v>0</v>
      </c>
      <c r="T26" s="43">
        <v>3</v>
      </c>
      <c r="U26" s="43">
        <v>21</v>
      </c>
      <c r="V26" s="43">
        <v>7</v>
      </c>
      <c r="W26" s="136">
        <v>89.25403272871583</v>
      </c>
      <c r="X26" s="134">
        <v>76.31448859979508</v>
      </c>
      <c r="Y26" s="134">
        <v>22.71568280086953</v>
      </c>
    </row>
    <row r="27" spans="2:25" ht="12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136" t="s">
        <v>356</v>
      </c>
      <c r="X27" s="134" t="s">
        <v>356</v>
      </c>
      <c r="Y27" s="134" t="s">
        <v>356</v>
      </c>
    </row>
    <row r="28" spans="2:25" ht="12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136" t="s">
        <v>356</v>
      </c>
      <c r="X28" s="134" t="s">
        <v>356</v>
      </c>
      <c r="Y28" s="119" t="s">
        <v>356</v>
      </c>
    </row>
    <row r="29" spans="2:25" ht="12">
      <c r="B29" s="295" t="s">
        <v>14</v>
      </c>
      <c r="C29" s="307"/>
      <c r="D29" s="201">
        <v>14</v>
      </c>
      <c r="E29" s="202">
        <v>0</v>
      </c>
      <c r="F29" s="202">
        <v>0</v>
      </c>
      <c r="G29" s="202">
        <v>1</v>
      </c>
      <c r="H29" s="202">
        <v>1</v>
      </c>
      <c r="I29" s="202">
        <v>0</v>
      </c>
      <c r="J29" s="202">
        <v>0</v>
      </c>
      <c r="K29" s="202">
        <v>1</v>
      </c>
      <c r="L29" s="202">
        <v>0</v>
      </c>
      <c r="M29" s="202">
        <v>1</v>
      </c>
      <c r="N29" s="202">
        <v>0</v>
      </c>
      <c r="O29" s="202">
        <v>0</v>
      </c>
      <c r="P29" s="202">
        <v>2</v>
      </c>
      <c r="Q29" s="202">
        <v>3</v>
      </c>
      <c r="R29" s="202">
        <v>1</v>
      </c>
      <c r="S29" s="202">
        <v>0</v>
      </c>
      <c r="T29" s="202">
        <v>0</v>
      </c>
      <c r="U29" s="202">
        <v>3</v>
      </c>
      <c r="V29" s="202">
        <v>1</v>
      </c>
      <c r="W29" s="116">
        <v>66.19817128372262</v>
      </c>
      <c r="X29" s="119">
        <v>63.20318715612473</v>
      </c>
      <c r="Y29" s="119">
        <v>23.686544866499474</v>
      </c>
    </row>
    <row r="30" spans="2:25" ht="12">
      <c r="B30" s="295" t="s">
        <v>15</v>
      </c>
      <c r="C30" s="307"/>
      <c r="D30" s="201">
        <v>106</v>
      </c>
      <c r="E30" s="202">
        <v>0</v>
      </c>
      <c r="F30" s="202">
        <v>1</v>
      </c>
      <c r="G30" s="202">
        <v>3</v>
      </c>
      <c r="H30" s="202">
        <v>1</v>
      </c>
      <c r="I30" s="202">
        <v>0</v>
      </c>
      <c r="J30" s="202">
        <v>1</v>
      </c>
      <c r="K30" s="202">
        <v>2</v>
      </c>
      <c r="L30" s="202">
        <v>2</v>
      </c>
      <c r="M30" s="202">
        <v>4</v>
      </c>
      <c r="N30" s="202">
        <v>4</v>
      </c>
      <c r="O30" s="202">
        <v>6</v>
      </c>
      <c r="P30" s="202">
        <v>3</v>
      </c>
      <c r="Q30" s="202">
        <v>3</v>
      </c>
      <c r="R30" s="202">
        <v>5</v>
      </c>
      <c r="S30" s="202">
        <v>9</v>
      </c>
      <c r="T30" s="202">
        <v>8</v>
      </c>
      <c r="U30" s="202">
        <v>41</v>
      </c>
      <c r="V30" s="202">
        <v>13</v>
      </c>
      <c r="W30" s="136">
        <v>85.65411659248292</v>
      </c>
      <c r="X30" s="134">
        <v>76.19673373273622</v>
      </c>
      <c r="Y30" s="134">
        <v>21.358747355764937</v>
      </c>
    </row>
    <row r="31" spans="2:25" ht="12">
      <c r="B31" s="295" t="s">
        <v>16</v>
      </c>
      <c r="C31" s="307"/>
      <c r="D31" s="201">
        <v>24</v>
      </c>
      <c r="E31" s="202">
        <v>0</v>
      </c>
      <c r="F31" s="202">
        <v>0</v>
      </c>
      <c r="G31" s="202">
        <v>0</v>
      </c>
      <c r="H31" s="202">
        <v>0</v>
      </c>
      <c r="I31" s="202">
        <v>1</v>
      </c>
      <c r="J31" s="202">
        <v>2</v>
      </c>
      <c r="K31" s="202">
        <v>1</v>
      </c>
      <c r="L31" s="202">
        <v>0</v>
      </c>
      <c r="M31" s="202">
        <v>0</v>
      </c>
      <c r="N31" s="202">
        <v>1</v>
      </c>
      <c r="O31" s="202">
        <v>1</v>
      </c>
      <c r="P31" s="202">
        <v>0</v>
      </c>
      <c r="Q31" s="202">
        <v>3</v>
      </c>
      <c r="R31" s="202">
        <v>1</v>
      </c>
      <c r="S31" s="202">
        <v>2</v>
      </c>
      <c r="T31" s="202">
        <v>1</v>
      </c>
      <c r="U31" s="202">
        <v>9</v>
      </c>
      <c r="V31" s="202">
        <v>2</v>
      </c>
      <c r="W31" s="136">
        <v>80.46117270833771</v>
      </c>
      <c r="X31" s="134">
        <v>73.0065176589227</v>
      </c>
      <c r="Y31" s="134">
        <v>21.765438448914313</v>
      </c>
    </row>
    <row r="32" spans="2:25" ht="12">
      <c r="B32" s="295" t="s">
        <v>17</v>
      </c>
      <c r="C32" s="307"/>
      <c r="D32" s="201">
        <v>25</v>
      </c>
      <c r="E32" s="202">
        <v>0</v>
      </c>
      <c r="F32" s="202">
        <v>0</v>
      </c>
      <c r="G32" s="202">
        <v>0</v>
      </c>
      <c r="H32" s="202">
        <v>0</v>
      </c>
      <c r="I32" s="202">
        <v>0</v>
      </c>
      <c r="J32" s="202">
        <v>0</v>
      </c>
      <c r="K32" s="202">
        <v>0</v>
      </c>
      <c r="L32" s="202">
        <v>2</v>
      </c>
      <c r="M32" s="202">
        <v>0</v>
      </c>
      <c r="N32" s="202">
        <v>2</v>
      </c>
      <c r="O32" s="202">
        <v>0</v>
      </c>
      <c r="P32" s="202">
        <v>0</v>
      </c>
      <c r="Q32" s="202">
        <v>2</v>
      </c>
      <c r="R32" s="202">
        <v>0</v>
      </c>
      <c r="S32" s="202">
        <v>0</v>
      </c>
      <c r="T32" s="202">
        <v>2</v>
      </c>
      <c r="U32" s="202">
        <v>15</v>
      </c>
      <c r="V32" s="202">
        <v>2</v>
      </c>
      <c r="W32" s="136">
        <v>89.77236293683873</v>
      </c>
      <c r="X32" s="134">
        <v>80.56802077011024</v>
      </c>
      <c r="Y32" s="134">
        <v>16.033393053291405</v>
      </c>
    </row>
    <row r="33" spans="2:25" ht="12">
      <c r="B33" s="295" t="s">
        <v>18</v>
      </c>
      <c r="C33" s="307"/>
      <c r="D33" s="42">
        <v>499</v>
      </c>
      <c r="E33" s="43">
        <v>1</v>
      </c>
      <c r="F33" s="43">
        <v>1</v>
      </c>
      <c r="G33" s="43">
        <v>4</v>
      </c>
      <c r="H33" s="43">
        <v>4</v>
      </c>
      <c r="I33" s="43">
        <v>5</v>
      </c>
      <c r="J33" s="43">
        <v>6</v>
      </c>
      <c r="K33" s="43">
        <v>12</v>
      </c>
      <c r="L33" s="43">
        <v>12</v>
      </c>
      <c r="M33" s="43">
        <v>14</v>
      </c>
      <c r="N33" s="43">
        <v>8</v>
      </c>
      <c r="O33" s="43">
        <v>19</v>
      </c>
      <c r="P33" s="43">
        <v>10</v>
      </c>
      <c r="Q33" s="43">
        <v>18</v>
      </c>
      <c r="R33" s="43">
        <v>21</v>
      </c>
      <c r="S33" s="43">
        <v>34</v>
      </c>
      <c r="T33" s="43">
        <v>24</v>
      </c>
      <c r="U33" s="43">
        <v>199</v>
      </c>
      <c r="V33" s="43">
        <v>107</v>
      </c>
      <c r="W33" s="136">
        <v>89.72648432288192</v>
      </c>
      <c r="X33" s="134">
        <v>78.63947255096188</v>
      </c>
      <c r="Y33" s="134">
        <v>18.773952219167985</v>
      </c>
    </row>
    <row r="34" spans="2:25" ht="12">
      <c r="B34" s="295" t="s">
        <v>19</v>
      </c>
      <c r="C34" s="307"/>
      <c r="D34" s="42">
        <v>499</v>
      </c>
      <c r="E34" s="43">
        <v>2</v>
      </c>
      <c r="F34" s="43">
        <v>3</v>
      </c>
      <c r="G34" s="43">
        <v>3</v>
      </c>
      <c r="H34" s="43">
        <v>6</v>
      </c>
      <c r="I34" s="43">
        <v>8</v>
      </c>
      <c r="J34" s="43">
        <v>17</v>
      </c>
      <c r="K34" s="43">
        <v>11</v>
      </c>
      <c r="L34" s="43">
        <v>17</v>
      </c>
      <c r="M34" s="43">
        <v>11</v>
      </c>
      <c r="N34" s="43">
        <v>18</v>
      </c>
      <c r="O34" s="43">
        <v>13</v>
      </c>
      <c r="P34" s="43">
        <v>13</v>
      </c>
      <c r="Q34" s="43">
        <v>17</v>
      </c>
      <c r="R34" s="43">
        <v>24</v>
      </c>
      <c r="S34" s="43">
        <v>35</v>
      </c>
      <c r="T34" s="43">
        <v>35</v>
      </c>
      <c r="U34" s="43">
        <v>193</v>
      </c>
      <c r="V34" s="43">
        <v>73</v>
      </c>
      <c r="W34" s="136">
        <v>87.26003490401396</v>
      </c>
      <c r="X34" s="134">
        <v>75.789144773083</v>
      </c>
      <c r="Y34" s="134">
        <v>21.350643739784115</v>
      </c>
    </row>
    <row r="35" spans="2:25" ht="12">
      <c r="B35" s="295" t="s">
        <v>20</v>
      </c>
      <c r="C35" s="307"/>
      <c r="D35" s="42">
        <v>2895</v>
      </c>
      <c r="E35" s="43">
        <v>6</v>
      </c>
      <c r="F35" s="43">
        <v>13</v>
      </c>
      <c r="G35" s="43">
        <v>24</v>
      </c>
      <c r="H35" s="43">
        <v>29</v>
      </c>
      <c r="I35" s="43">
        <v>40</v>
      </c>
      <c r="J35" s="43">
        <v>52</v>
      </c>
      <c r="K35" s="43">
        <v>68</v>
      </c>
      <c r="L35" s="43">
        <v>87</v>
      </c>
      <c r="M35" s="43">
        <v>97</v>
      </c>
      <c r="N35" s="43">
        <v>127</v>
      </c>
      <c r="O35" s="43">
        <v>102</v>
      </c>
      <c r="P35" s="43">
        <v>95</v>
      </c>
      <c r="Q35" s="43">
        <v>128</v>
      </c>
      <c r="R35" s="43">
        <v>152</v>
      </c>
      <c r="S35" s="43">
        <v>174</v>
      </c>
      <c r="T35" s="43">
        <v>208</v>
      </c>
      <c r="U35" s="43">
        <v>937</v>
      </c>
      <c r="V35" s="43">
        <v>556</v>
      </c>
      <c r="W35" s="136">
        <v>86.0540104796453</v>
      </c>
      <c r="X35" s="134">
        <v>75.51606924451362</v>
      </c>
      <c r="Y35" s="134">
        <v>20.258230429868686</v>
      </c>
    </row>
    <row r="36" spans="2:25" ht="12">
      <c r="B36" s="295" t="s">
        <v>21</v>
      </c>
      <c r="C36" s="307"/>
      <c r="D36" s="42">
        <v>1043</v>
      </c>
      <c r="E36" s="43">
        <v>0</v>
      </c>
      <c r="F36" s="43">
        <v>4</v>
      </c>
      <c r="G36" s="43">
        <v>8</v>
      </c>
      <c r="H36" s="43">
        <v>12</v>
      </c>
      <c r="I36" s="43">
        <v>17</v>
      </c>
      <c r="J36" s="43">
        <v>19</v>
      </c>
      <c r="K36" s="43">
        <v>21</v>
      </c>
      <c r="L36" s="43">
        <v>36</v>
      </c>
      <c r="M36" s="43">
        <v>23</v>
      </c>
      <c r="N36" s="43">
        <v>38</v>
      </c>
      <c r="O36" s="43">
        <v>42</v>
      </c>
      <c r="P36" s="43">
        <v>37</v>
      </c>
      <c r="Q36" s="43">
        <v>51</v>
      </c>
      <c r="R36" s="43">
        <v>47</v>
      </c>
      <c r="S36" s="43">
        <v>68</v>
      </c>
      <c r="T36" s="43">
        <v>79</v>
      </c>
      <c r="U36" s="43">
        <v>355</v>
      </c>
      <c r="V36" s="43">
        <v>186</v>
      </c>
      <c r="W36" s="136">
        <v>86.3013698630137</v>
      </c>
      <c r="X36" s="134">
        <v>76.06446593068026</v>
      </c>
      <c r="Y36" s="134">
        <v>19.944881784953004</v>
      </c>
    </row>
    <row r="37" spans="2:25" ht="12">
      <c r="B37" s="295" t="s">
        <v>22</v>
      </c>
      <c r="C37" s="307"/>
      <c r="D37" s="42">
        <v>16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1</v>
      </c>
      <c r="M37" s="43">
        <v>1</v>
      </c>
      <c r="N37" s="43">
        <v>0</v>
      </c>
      <c r="O37" s="43">
        <v>0</v>
      </c>
      <c r="P37" s="43">
        <v>0</v>
      </c>
      <c r="Q37" s="43">
        <v>1</v>
      </c>
      <c r="R37" s="43">
        <v>2</v>
      </c>
      <c r="S37" s="43">
        <v>3</v>
      </c>
      <c r="T37" s="43">
        <v>2</v>
      </c>
      <c r="U37" s="43">
        <v>3</v>
      </c>
      <c r="V37" s="43">
        <v>3</v>
      </c>
      <c r="W37" s="136">
        <v>79.53339289328977</v>
      </c>
      <c r="X37" s="134">
        <v>77.49324066937243</v>
      </c>
      <c r="Y37" s="134">
        <v>13.800762444255643</v>
      </c>
    </row>
    <row r="38" spans="2:25" ht="12">
      <c r="B38" s="295" t="s">
        <v>23</v>
      </c>
      <c r="C38" s="307"/>
      <c r="D38" s="201">
        <v>5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202">
        <v>0</v>
      </c>
      <c r="O38" s="202">
        <v>1</v>
      </c>
      <c r="P38" s="202">
        <v>0</v>
      </c>
      <c r="Q38" s="202">
        <v>0</v>
      </c>
      <c r="R38" s="202">
        <v>0</v>
      </c>
      <c r="S38" s="202">
        <v>0</v>
      </c>
      <c r="T38" s="202">
        <v>1</v>
      </c>
      <c r="U38" s="202">
        <v>3</v>
      </c>
      <c r="V38" s="202">
        <v>0</v>
      </c>
      <c r="W38" s="136">
        <v>89.87968860580325</v>
      </c>
      <c r="X38" s="134">
        <v>81.51266414810993</v>
      </c>
      <c r="Y38" s="134">
        <v>14.021172893410814</v>
      </c>
    </row>
    <row r="39" spans="2:25" ht="12">
      <c r="B39" s="295" t="s">
        <v>24</v>
      </c>
      <c r="C39" s="307"/>
      <c r="D39" s="201">
        <v>10</v>
      </c>
      <c r="E39" s="202">
        <v>0</v>
      </c>
      <c r="F39" s="202">
        <v>0</v>
      </c>
      <c r="G39" s="202">
        <v>0</v>
      </c>
      <c r="H39" s="202">
        <v>0</v>
      </c>
      <c r="I39" s="202">
        <v>1</v>
      </c>
      <c r="J39" s="202">
        <v>0</v>
      </c>
      <c r="K39" s="202">
        <v>0</v>
      </c>
      <c r="L39" s="202">
        <v>0</v>
      </c>
      <c r="M39" s="202">
        <v>1</v>
      </c>
      <c r="N39" s="202">
        <v>0</v>
      </c>
      <c r="O39" s="202">
        <v>0</v>
      </c>
      <c r="P39" s="202">
        <v>1</v>
      </c>
      <c r="Q39" s="202">
        <v>1</v>
      </c>
      <c r="R39" s="202">
        <v>1</v>
      </c>
      <c r="S39" s="202">
        <v>1</v>
      </c>
      <c r="T39" s="202">
        <v>0</v>
      </c>
      <c r="U39" s="202">
        <v>3</v>
      </c>
      <c r="V39" s="202">
        <v>1</v>
      </c>
      <c r="W39" s="136">
        <v>72.77700765071269</v>
      </c>
      <c r="X39" s="134">
        <v>71.95823038207931</v>
      </c>
      <c r="Y39" s="134">
        <v>22.7877651433749</v>
      </c>
    </row>
    <row r="40" spans="2:25" ht="12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136" t="s">
        <v>356</v>
      </c>
      <c r="X40" s="134" t="s">
        <v>356</v>
      </c>
      <c r="Y40" s="134" t="s">
        <v>356</v>
      </c>
    </row>
    <row r="41" spans="2:25" ht="12">
      <c r="B41" s="295" t="s">
        <v>26</v>
      </c>
      <c r="C41" s="307"/>
      <c r="D41" s="201">
        <v>10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1</v>
      </c>
      <c r="Q41" s="202">
        <v>0</v>
      </c>
      <c r="R41" s="202">
        <v>0</v>
      </c>
      <c r="S41" s="202">
        <v>3</v>
      </c>
      <c r="T41" s="202">
        <v>1</v>
      </c>
      <c r="U41" s="202">
        <v>3</v>
      </c>
      <c r="V41" s="202">
        <v>2</v>
      </c>
      <c r="W41" s="136">
        <v>85.05474992601361</v>
      </c>
      <c r="X41" s="134">
        <v>82.40524790770681</v>
      </c>
      <c r="Y41" s="134">
        <v>9.025113128646163</v>
      </c>
    </row>
    <row r="42" spans="2:25" ht="12">
      <c r="B42" s="295" t="s">
        <v>27</v>
      </c>
      <c r="C42" s="307"/>
      <c r="D42" s="201">
        <v>20</v>
      </c>
      <c r="E42" s="202">
        <v>0</v>
      </c>
      <c r="F42" s="202">
        <v>0</v>
      </c>
      <c r="G42" s="202">
        <v>0</v>
      </c>
      <c r="H42" s="202">
        <v>0</v>
      </c>
      <c r="I42" s="202">
        <v>0</v>
      </c>
      <c r="J42" s="202">
        <v>1</v>
      </c>
      <c r="K42" s="202">
        <v>0</v>
      </c>
      <c r="L42" s="202">
        <v>0</v>
      </c>
      <c r="M42" s="202">
        <v>0</v>
      </c>
      <c r="N42" s="202">
        <v>1</v>
      </c>
      <c r="O42" s="202">
        <v>2</v>
      </c>
      <c r="P42" s="202">
        <v>0</v>
      </c>
      <c r="Q42" s="202">
        <v>2</v>
      </c>
      <c r="R42" s="202">
        <v>1</v>
      </c>
      <c r="S42" s="202">
        <v>1</v>
      </c>
      <c r="T42" s="202">
        <v>3</v>
      </c>
      <c r="U42" s="202">
        <v>7</v>
      </c>
      <c r="V42" s="202">
        <v>2</v>
      </c>
      <c r="W42" s="136">
        <v>83.99577868949652</v>
      </c>
      <c r="X42" s="134">
        <v>77.15883480409487</v>
      </c>
      <c r="Y42" s="134">
        <v>16.110962477295917</v>
      </c>
    </row>
    <row r="43" spans="2:25" ht="12">
      <c r="B43" s="295" t="s">
        <v>28</v>
      </c>
      <c r="C43" s="307"/>
      <c r="D43" s="201">
        <v>12</v>
      </c>
      <c r="E43" s="202">
        <v>0</v>
      </c>
      <c r="F43" s="202">
        <v>0</v>
      </c>
      <c r="G43" s="202">
        <v>0</v>
      </c>
      <c r="H43" s="202">
        <v>0</v>
      </c>
      <c r="I43" s="202">
        <v>1</v>
      </c>
      <c r="J43" s="202">
        <v>0</v>
      </c>
      <c r="K43" s="202">
        <v>0</v>
      </c>
      <c r="L43" s="202">
        <v>0</v>
      </c>
      <c r="M43" s="202">
        <v>2</v>
      </c>
      <c r="N43" s="202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1</v>
      </c>
      <c r="T43" s="202">
        <v>0</v>
      </c>
      <c r="U43" s="202">
        <v>4</v>
      </c>
      <c r="V43" s="202">
        <v>4</v>
      </c>
      <c r="W43" s="136">
        <v>88.26701821668266</v>
      </c>
      <c r="X43" s="134">
        <v>76.84921820409485</v>
      </c>
      <c r="Y43" s="134">
        <v>22.669385727046006</v>
      </c>
    </row>
    <row r="44" spans="2:25" ht="12">
      <c r="B44" s="295" t="s">
        <v>29</v>
      </c>
      <c r="C44" s="307"/>
      <c r="D44" s="42">
        <v>74</v>
      </c>
      <c r="E44" s="43">
        <v>0</v>
      </c>
      <c r="F44" s="43">
        <v>0</v>
      </c>
      <c r="G44" s="43">
        <v>0</v>
      </c>
      <c r="H44" s="43">
        <v>1</v>
      </c>
      <c r="I44" s="43">
        <v>1</v>
      </c>
      <c r="J44" s="43">
        <v>0</v>
      </c>
      <c r="K44" s="43">
        <v>0</v>
      </c>
      <c r="L44" s="43">
        <v>4</v>
      </c>
      <c r="M44" s="43">
        <v>3</v>
      </c>
      <c r="N44" s="43">
        <v>2</v>
      </c>
      <c r="O44" s="43">
        <v>0</v>
      </c>
      <c r="P44" s="43">
        <v>4</v>
      </c>
      <c r="Q44" s="43">
        <v>6</v>
      </c>
      <c r="R44" s="43">
        <v>7</v>
      </c>
      <c r="S44" s="43">
        <v>5</v>
      </c>
      <c r="T44" s="43">
        <v>5</v>
      </c>
      <c r="U44" s="43">
        <v>16</v>
      </c>
      <c r="V44" s="43">
        <v>20</v>
      </c>
      <c r="W44" s="136">
        <v>83.79813374053954</v>
      </c>
      <c r="X44" s="134">
        <v>77.73310589218161</v>
      </c>
      <c r="Y44" s="134">
        <v>18.21625243628805</v>
      </c>
    </row>
    <row r="45" spans="2:25" ht="12">
      <c r="B45" s="295" t="s">
        <v>30</v>
      </c>
      <c r="C45" s="307"/>
      <c r="D45" s="42">
        <v>364</v>
      </c>
      <c r="E45" s="43">
        <v>0</v>
      </c>
      <c r="F45" s="43">
        <v>0</v>
      </c>
      <c r="G45" s="43">
        <v>1</v>
      </c>
      <c r="H45" s="43">
        <v>3</v>
      </c>
      <c r="I45" s="43">
        <v>6</v>
      </c>
      <c r="J45" s="43">
        <v>7</v>
      </c>
      <c r="K45" s="43">
        <v>6</v>
      </c>
      <c r="L45" s="43">
        <v>12</v>
      </c>
      <c r="M45" s="43">
        <v>14</v>
      </c>
      <c r="N45" s="43">
        <v>14</v>
      </c>
      <c r="O45" s="43">
        <v>8</v>
      </c>
      <c r="P45" s="43">
        <v>10</v>
      </c>
      <c r="Q45" s="43">
        <v>19</v>
      </c>
      <c r="R45" s="43">
        <v>20</v>
      </c>
      <c r="S45" s="43">
        <v>18</v>
      </c>
      <c r="T45" s="43">
        <v>25</v>
      </c>
      <c r="U45" s="43">
        <v>127</v>
      </c>
      <c r="V45" s="43">
        <v>74</v>
      </c>
      <c r="W45" s="136">
        <v>88.60346489022959</v>
      </c>
      <c r="X45" s="134">
        <v>77.35298656793947</v>
      </c>
      <c r="Y45" s="134">
        <v>19.098658324481192</v>
      </c>
    </row>
    <row r="46" spans="2:25" ht="12">
      <c r="B46" s="295" t="s">
        <v>31</v>
      </c>
      <c r="C46" s="307"/>
      <c r="D46" s="201">
        <v>7</v>
      </c>
      <c r="E46" s="202">
        <v>0</v>
      </c>
      <c r="F46" s="202">
        <v>0</v>
      </c>
      <c r="G46" s="202">
        <v>0</v>
      </c>
      <c r="H46" s="202">
        <v>1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1</v>
      </c>
      <c r="T46" s="202">
        <v>0</v>
      </c>
      <c r="U46" s="202">
        <v>3</v>
      </c>
      <c r="V46" s="202">
        <v>2</v>
      </c>
      <c r="W46" s="136">
        <v>89.84771573604061</v>
      </c>
      <c r="X46" s="134">
        <v>78.84704252827738</v>
      </c>
      <c r="Y46" s="134">
        <v>25.122514938310804</v>
      </c>
    </row>
    <row r="47" spans="2:25" ht="12">
      <c r="B47" s="295" t="s">
        <v>32</v>
      </c>
      <c r="C47" s="307"/>
      <c r="D47" s="201">
        <v>61</v>
      </c>
      <c r="E47" s="202">
        <v>0</v>
      </c>
      <c r="F47" s="202">
        <v>0</v>
      </c>
      <c r="G47" s="202">
        <v>0</v>
      </c>
      <c r="H47" s="202">
        <v>1</v>
      </c>
      <c r="I47" s="202">
        <v>0</v>
      </c>
      <c r="J47" s="202">
        <v>1</v>
      </c>
      <c r="K47" s="202">
        <v>1</v>
      </c>
      <c r="L47" s="202">
        <v>2</v>
      </c>
      <c r="M47" s="202">
        <v>5</v>
      </c>
      <c r="N47" s="202">
        <v>4</v>
      </c>
      <c r="O47" s="202">
        <v>0</v>
      </c>
      <c r="P47" s="202">
        <v>1</v>
      </c>
      <c r="Q47" s="202">
        <v>2</v>
      </c>
      <c r="R47" s="202">
        <v>0</v>
      </c>
      <c r="S47" s="202">
        <v>2</v>
      </c>
      <c r="T47" s="202">
        <v>4</v>
      </c>
      <c r="U47" s="202">
        <v>25</v>
      </c>
      <c r="V47" s="202">
        <v>13</v>
      </c>
      <c r="W47" s="136">
        <v>89.73509933774835</v>
      </c>
      <c r="X47" s="134">
        <v>77.80344693335365</v>
      </c>
      <c r="Y47" s="134">
        <v>19.753607495609543</v>
      </c>
    </row>
    <row r="48" spans="2:25" ht="12">
      <c r="B48" s="295" t="s">
        <v>33</v>
      </c>
      <c r="C48" s="307"/>
      <c r="D48" s="42">
        <v>150</v>
      </c>
      <c r="E48" s="43">
        <v>0</v>
      </c>
      <c r="F48" s="43">
        <v>1</v>
      </c>
      <c r="G48" s="43">
        <v>3</v>
      </c>
      <c r="H48" s="43">
        <v>2</v>
      </c>
      <c r="I48" s="43">
        <v>3</v>
      </c>
      <c r="J48" s="43">
        <v>2</v>
      </c>
      <c r="K48" s="43">
        <v>4</v>
      </c>
      <c r="L48" s="43">
        <v>4</v>
      </c>
      <c r="M48" s="43">
        <v>5</v>
      </c>
      <c r="N48" s="43">
        <v>9</v>
      </c>
      <c r="O48" s="43">
        <v>1</v>
      </c>
      <c r="P48" s="43">
        <v>10</v>
      </c>
      <c r="Q48" s="43">
        <v>7</v>
      </c>
      <c r="R48" s="43">
        <v>15</v>
      </c>
      <c r="S48" s="43">
        <v>12</v>
      </c>
      <c r="T48" s="43">
        <v>11</v>
      </c>
      <c r="U48" s="43">
        <v>29</v>
      </c>
      <c r="V48" s="43">
        <v>32</v>
      </c>
      <c r="W48" s="136">
        <v>78.57634507284617</v>
      </c>
      <c r="X48" s="134">
        <v>73.04514604369466</v>
      </c>
      <c r="Y48" s="134">
        <v>21.280205189479297</v>
      </c>
    </row>
    <row r="49" spans="2:25" ht="12">
      <c r="B49" s="295" t="s">
        <v>34</v>
      </c>
      <c r="C49" s="307"/>
      <c r="D49" s="42">
        <v>1336</v>
      </c>
      <c r="E49" s="43">
        <v>0</v>
      </c>
      <c r="F49" s="43">
        <v>6</v>
      </c>
      <c r="G49" s="43">
        <v>2</v>
      </c>
      <c r="H49" s="43">
        <v>8</v>
      </c>
      <c r="I49" s="43">
        <v>21</v>
      </c>
      <c r="J49" s="43">
        <v>14</v>
      </c>
      <c r="K49" s="43">
        <v>28</v>
      </c>
      <c r="L49" s="43">
        <v>34</v>
      </c>
      <c r="M49" s="43">
        <v>31</v>
      </c>
      <c r="N49" s="43">
        <v>58</v>
      </c>
      <c r="O49" s="43">
        <v>38</v>
      </c>
      <c r="P49" s="43">
        <v>41</v>
      </c>
      <c r="Q49" s="43">
        <v>57</v>
      </c>
      <c r="R49" s="43">
        <v>64</v>
      </c>
      <c r="S49" s="43">
        <v>81</v>
      </c>
      <c r="T49" s="43">
        <v>76</v>
      </c>
      <c r="U49" s="43">
        <v>440</v>
      </c>
      <c r="V49" s="43">
        <v>337</v>
      </c>
      <c r="W49" s="136">
        <v>89.2511462047886</v>
      </c>
      <c r="X49" s="134">
        <v>78.36655266820325</v>
      </c>
      <c r="Y49" s="134">
        <v>18.73706968645135</v>
      </c>
    </row>
    <row r="50" spans="2:25" ht="12">
      <c r="B50" s="295" t="s">
        <v>35</v>
      </c>
      <c r="C50" s="307"/>
      <c r="D50" s="42">
        <v>550</v>
      </c>
      <c r="E50" s="43">
        <v>1</v>
      </c>
      <c r="F50" s="43">
        <v>2</v>
      </c>
      <c r="G50" s="43">
        <v>5</v>
      </c>
      <c r="H50" s="43">
        <v>7</v>
      </c>
      <c r="I50" s="43">
        <v>9</v>
      </c>
      <c r="J50" s="43">
        <v>14</v>
      </c>
      <c r="K50" s="43">
        <v>18</v>
      </c>
      <c r="L50" s="43">
        <v>10</v>
      </c>
      <c r="M50" s="43">
        <v>11</v>
      </c>
      <c r="N50" s="43">
        <v>22</v>
      </c>
      <c r="O50" s="43">
        <v>17</v>
      </c>
      <c r="P50" s="43">
        <v>20</v>
      </c>
      <c r="Q50" s="43">
        <v>24</v>
      </c>
      <c r="R50" s="43">
        <v>34</v>
      </c>
      <c r="S50" s="43">
        <v>38</v>
      </c>
      <c r="T50" s="43">
        <v>23</v>
      </c>
      <c r="U50" s="43">
        <v>165</v>
      </c>
      <c r="V50" s="43">
        <v>130</v>
      </c>
      <c r="W50" s="136">
        <v>88.18859501347708</v>
      </c>
      <c r="X50" s="134">
        <v>75.80701899360669</v>
      </c>
      <c r="Y50" s="134">
        <v>20.736973060414208</v>
      </c>
    </row>
    <row r="51" spans="2:25" ht="12">
      <c r="B51" s="295" t="s">
        <v>36</v>
      </c>
      <c r="C51" s="307"/>
      <c r="D51" s="201">
        <v>23</v>
      </c>
      <c r="E51" s="202">
        <v>1</v>
      </c>
      <c r="F51" s="202">
        <v>0</v>
      </c>
      <c r="G51" s="202">
        <v>0</v>
      </c>
      <c r="H51" s="202">
        <v>0</v>
      </c>
      <c r="I51" s="202">
        <v>1</v>
      </c>
      <c r="J51" s="202">
        <v>0</v>
      </c>
      <c r="K51" s="202">
        <v>0</v>
      </c>
      <c r="L51" s="202">
        <v>1</v>
      </c>
      <c r="M51" s="202">
        <v>0</v>
      </c>
      <c r="N51" s="202">
        <v>0</v>
      </c>
      <c r="O51" s="202">
        <v>0</v>
      </c>
      <c r="P51" s="202">
        <v>3</v>
      </c>
      <c r="Q51" s="202">
        <v>1</v>
      </c>
      <c r="R51" s="202">
        <v>1</v>
      </c>
      <c r="S51" s="202">
        <v>3</v>
      </c>
      <c r="T51" s="202">
        <v>0</v>
      </c>
      <c r="U51" s="202">
        <v>8</v>
      </c>
      <c r="V51" s="202">
        <v>4</v>
      </c>
      <c r="W51" s="136">
        <v>85.11705685618729</v>
      </c>
      <c r="X51" s="134">
        <v>74.16445043790267</v>
      </c>
      <c r="Y51" s="134">
        <v>23.786207505474657</v>
      </c>
    </row>
    <row r="52" spans="2:25" ht="12">
      <c r="B52" s="295" t="s">
        <v>37</v>
      </c>
      <c r="C52" s="307"/>
      <c r="D52" s="201">
        <v>25</v>
      </c>
      <c r="E52" s="202">
        <v>0</v>
      </c>
      <c r="F52" s="202">
        <v>0</v>
      </c>
      <c r="G52" s="202">
        <v>0</v>
      </c>
      <c r="H52" s="202">
        <v>0</v>
      </c>
      <c r="I52" s="202">
        <v>0</v>
      </c>
      <c r="J52" s="202">
        <v>0</v>
      </c>
      <c r="K52" s="202">
        <v>0</v>
      </c>
      <c r="L52" s="202">
        <v>1</v>
      </c>
      <c r="M52" s="202">
        <v>2</v>
      </c>
      <c r="N52" s="202">
        <v>1</v>
      </c>
      <c r="O52" s="202">
        <v>3</v>
      </c>
      <c r="P52" s="202">
        <v>0</v>
      </c>
      <c r="Q52" s="202">
        <v>4</v>
      </c>
      <c r="R52" s="202">
        <v>0</v>
      </c>
      <c r="S52" s="202">
        <v>1</v>
      </c>
      <c r="T52" s="202">
        <v>2</v>
      </c>
      <c r="U52" s="202">
        <v>9</v>
      </c>
      <c r="V52" s="202">
        <v>2</v>
      </c>
      <c r="W52" s="136">
        <v>81.92307692307692</v>
      </c>
      <c r="X52" s="134">
        <v>74.03488131482045</v>
      </c>
      <c r="Y52" s="134">
        <v>16.81641353241242</v>
      </c>
    </row>
    <row r="53" spans="2:25" ht="12">
      <c r="B53" s="295" t="s">
        <v>38</v>
      </c>
      <c r="C53" s="307"/>
      <c r="D53" s="201">
        <v>7</v>
      </c>
      <c r="E53" s="202">
        <v>0</v>
      </c>
      <c r="F53" s="202">
        <v>0</v>
      </c>
      <c r="G53" s="202">
        <v>0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1</v>
      </c>
      <c r="S53" s="202">
        <v>0</v>
      </c>
      <c r="T53" s="202">
        <v>0</v>
      </c>
      <c r="U53" s="202">
        <v>2</v>
      </c>
      <c r="V53" s="202">
        <v>4</v>
      </c>
      <c r="W53" s="136">
        <v>90</v>
      </c>
      <c r="X53" s="134">
        <v>90.2245531784448</v>
      </c>
      <c r="Y53" s="134">
        <v>9.99780146784973</v>
      </c>
    </row>
    <row r="54" spans="2:25" ht="12">
      <c r="B54" s="295" t="s">
        <v>39</v>
      </c>
      <c r="C54" s="307"/>
      <c r="D54" s="201">
        <v>4</v>
      </c>
      <c r="E54" s="202"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1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1</v>
      </c>
      <c r="V54" s="202">
        <v>2</v>
      </c>
      <c r="W54" s="136">
        <v>89.95798319327731</v>
      </c>
      <c r="X54" s="134">
        <v>77.17726745870762</v>
      </c>
      <c r="Y54" s="134">
        <v>25.58947333576245</v>
      </c>
    </row>
    <row r="55" spans="2:25" ht="12">
      <c r="B55" s="295" t="s">
        <v>40</v>
      </c>
      <c r="C55" s="307"/>
      <c r="D55" s="42">
        <v>31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1</v>
      </c>
      <c r="L55" s="43">
        <v>2</v>
      </c>
      <c r="M55" s="43">
        <v>0</v>
      </c>
      <c r="N55" s="43">
        <v>2</v>
      </c>
      <c r="O55" s="43">
        <v>1</v>
      </c>
      <c r="P55" s="43">
        <v>0</v>
      </c>
      <c r="Q55" s="43">
        <v>0</v>
      </c>
      <c r="R55" s="43">
        <v>0</v>
      </c>
      <c r="S55" s="43">
        <v>3</v>
      </c>
      <c r="T55" s="43">
        <v>2</v>
      </c>
      <c r="U55" s="43">
        <v>6</v>
      </c>
      <c r="V55" s="43">
        <v>14</v>
      </c>
      <c r="W55" s="136">
        <v>89.82558139534885</v>
      </c>
      <c r="X55" s="134">
        <v>79.68210406548285</v>
      </c>
      <c r="Y55" s="134">
        <v>16.70994682260552</v>
      </c>
    </row>
    <row r="56" spans="2:25" ht="12">
      <c r="B56" s="295" t="s">
        <v>41</v>
      </c>
      <c r="C56" s="307"/>
      <c r="D56" s="42">
        <v>227</v>
      </c>
      <c r="E56" s="43">
        <v>0</v>
      </c>
      <c r="F56" s="43">
        <v>0</v>
      </c>
      <c r="G56" s="43">
        <v>0</v>
      </c>
      <c r="H56" s="43">
        <v>5</v>
      </c>
      <c r="I56" s="43">
        <v>6</v>
      </c>
      <c r="J56" s="43">
        <v>6</v>
      </c>
      <c r="K56" s="43">
        <v>6</v>
      </c>
      <c r="L56" s="43">
        <v>7</v>
      </c>
      <c r="M56" s="43">
        <v>11</v>
      </c>
      <c r="N56" s="43">
        <v>13</v>
      </c>
      <c r="O56" s="43">
        <v>8</v>
      </c>
      <c r="P56" s="43">
        <v>13</v>
      </c>
      <c r="Q56" s="43">
        <v>7</v>
      </c>
      <c r="R56" s="43">
        <v>12</v>
      </c>
      <c r="S56" s="43">
        <v>21</v>
      </c>
      <c r="T56" s="43">
        <v>18</v>
      </c>
      <c r="U56" s="43">
        <v>55</v>
      </c>
      <c r="V56" s="43">
        <v>39</v>
      </c>
      <c r="W56" s="136">
        <v>79.64601769911505</v>
      </c>
      <c r="X56" s="134">
        <v>72.81745154634747</v>
      </c>
      <c r="Y56" s="134">
        <v>21.13997512283517</v>
      </c>
    </row>
    <row r="57" spans="2:25" ht="12">
      <c r="B57" s="295" t="s">
        <v>42</v>
      </c>
      <c r="C57" s="307"/>
      <c r="D57" s="42">
        <v>38</v>
      </c>
      <c r="E57" s="43">
        <v>0</v>
      </c>
      <c r="F57" s="43">
        <v>0</v>
      </c>
      <c r="G57" s="43">
        <v>0</v>
      </c>
      <c r="H57" s="43">
        <v>0</v>
      </c>
      <c r="I57" s="43">
        <v>1</v>
      </c>
      <c r="J57" s="43">
        <v>1</v>
      </c>
      <c r="K57" s="43">
        <v>0</v>
      </c>
      <c r="L57" s="43">
        <v>0</v>
      </c>
      <c r="M57" s="43">
        <v>3</v>
      </c>
      <c r="N57" s="43">
        <v>0</v>
      </c>
      <c r="O57" s="43">
        <v>2</v>
      </c>
      <c r="P57" s="43">
        <v>5</v>
      </c>
      <c r="Q57" s="43">
        <v>4</v>
      </c>
      <c r="R57" s="43">
        <v>0</v>
      </c>
      <c r="S57" s="43">
        <v>2</v>
      </c>
      <c r="T57" s="43">
        <v>2</v>
      </c>
      <c r="U57" s="43">
        <v>7</v>
      </c>
      <c r="V57" s="43">
        <v>11</v>
      </c>
      <c r="W57" s="136">
        <v>83.4612521498062</v>
      </c>
      <c r="X57" s="134">
        <v>75.11857138380901</v>
      </c>
      <c r="Y57" s="134">
        <v>19.015123081105397</v>
      </c>
    </row>
    <row r="58" spans="2:25" ht="12">
      <c r="B58" s="295" t="s">
        <v>43</v>
      </c>
      <c r="C58" s="307"/>
      <c r="D58" s="201">
        <v>8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1</v>
      </c>
      <c r="M58" s="202">
        <v>0</v>
      </c>
      <c r="N58" s="202">
        <v>0</v>
      </c>
      <c r="O58" s="202">
        <v>0</v>
      </c>
      <c r="P58" s="202">
        <v>0</v>
      </c>
      <c r="Q58" s="202">
        <v>1</v>
      </c>
      <c r="R58" s="202">
        <v>0</v>
      </c>
      <c r="S58" s="202">
        <v>0</v>
      </c>
      <c r="T58" s="202">
        <v>1</v>
      </c>
      <c r="U58" s="202">
        <v>3</v>
      </c>
      <c r="V58" s="202">
        <v>2</v>
      </c>
      <c r="W58" s="136">
        <v>89.71647459402828</v>
      </c>
      <c r="X58" s="134">
        <v>79.96111182907414</v>
      </c>
      <c r="Y58" s="119">
        <v>18.079183940961954</v>
      </c>
    </row>
    <row r="59" spans="2:25" ht="12">
      <c r="B59" s="295" t="s">
        <v>44</v>
      </c>
      <c r="C59" s="307"/>
      <c r="D59" s="42">
        <v>14</v>
      </c>
      <c r="E59" s="43">
        <v>0</v>
      </c>
      <c r="F59" s="43">
        <v>0</v>
      </c>
      <c r="G59" s="43">
        <v>0</v>
      </c>
      <c r="H59" s="43">
        <v>1</v>
      </c>
      <c r="I59" s="43">
        <v>1</v>
      </c>
      <c r="J59" s="43">
        <v>1</v>
      </c>
      <c r="K59" s="43">
        <v>1</v>
      </c>
      <c r="L59" s="43">
        <v>1</v>
      </c>
      <c r="M59" s="43">
        <v>1</v>
      </c>
      <c r="N59" s="43">
        <v>2</v>
      </c>
      <c r="O59" s="43">
        <v>0</v>
      </c>
      <c r="P59" s="43">
        <v>0</v>
      </c>
      <c r="Q59" s="43">
        <v>2</v>
      </c>
      <c r="R59" s="43">
        <v>0</v>
      </c>
      <c r="S59" s="43">
        <v>0</v>
      </c>
      <c r="T59" s="43">
        <v>1</v>
      </c>
      <c r="U59" s="43">
        <v>1</v>
      </c>
      <c r="V59" s="43">
        <v>2</v>
      </c>
      <c r="W59" s="136">
        <v>54.48922274480084</v>
      </c>
      <c r="X59" s="134">
        <v>57.98067729103006</v>
      </c>
      <c r="Y59" s="134">
        <v>24.91419128548299</v>
      </c>
    </row>
    <row r="60" spans="2:25" ht="12">
      <c r="B60" s="295" t="s">
        <v>45</v>
      </c>
      <c r="C60" s="307"/>
      <c r="D60" s="42">
        <v>37</v>
      </c>
      <c r="E60" s="43">
        <v>0</v>
      </c>
      <c r="F60" s="43">
        <v>0</v>
      </c>
      <c r="G60" s="43">
        <v>0</v>
      </c>
      <c r="H60" s="43">
        <v>0</v>
      </c>
      <c r="I60" s="43">
        <v>1</v>
      </c>
      <c r="J60" s="43">
        <v>1</v>
      </c>
      <c r="K60" s="43">
        <v>0</v>
      </c>
      <c r="L60" s="43">
        <v>0</v>
      </c>
      <c r="M60" s="43">
        <v>0</v>
      </c>
      <c r="N60" s="43">
        <v>3</v>
      </c>
      <c r="O60" s="43">
        <v>1</v>
      </c>
      <c r="P60" s="43">
        <v>1</v>
      </c>
      <c r="Q60" s="43">
        <v>0</v>
      </c>
      <c r="R60" s="43">
        <v>4</v>
      </c>
      <c r="S60" s="43">
        <v>2</v>
      </c>
      <c r="T60" s="43">
        <v>5</v>
      </c>
      <c r="U60" s="43">
        <v>13</v>
      </c>
      <c r="V60" s="43">
        <v>6</v>
      </c>
      <c r="W60" s="136">
        <v>87.03071672354949</v>
      </c>
      <c r="X60" s="134">
        <v>79.07883722770184</v>
      </c>
      <c r="Y60" s="134">
        <v>17.23449118362391</v>
      </c>
    </row>
    <row r="61" spans="2:25" ht="12">
      <c r="B61" s="295" t="s">
        <v>46</v>
      </c>
      <c r="C61" s="307"/>
      <c r="D61" s="201">
        <v>18</v>
      </c>
      <c r="E61" s="202">
        <v>0</v>
      </c>
      <c r="F61" s="202">
        <v>0</v>
      </c>
      <c r="G61" s="202">
        <v>0</v>
      </c>
      <c r="H61" s="202">
        <v>0</v>
      </c>
      <c r="I61" s="202">
        <v>1</v>
      </c>
      <c r="J61" s="202">
        <v>0</v>
      </c>
      <c r="K61" s="202">
        <v>0</v>
      </c>
      <c r="L61" s="202">
        <v>0</v>
      </c>
      <c r="M61" s="202">
        <v>0</v>
      </c>
      <c r="N61" s="202">
        <v>1</v>
      </c>
      <c r="O61" s="202">
        <v>0</v>
      </c>
      <c r="P61" s="202">
        <v>0</v>
      </c>
      <c r="Q61" s="202">
        <v>0</v>
      </c>
      <c r="R61" s="202">
        <v>1</v>
      </c>
      <c r="S61" s="202">
        <v>1</v>
      </c>
      <c r="T61" s="202">
        <v>0</v>
      </c>
      <c r="U61" s="202">
        <v>7</v>
      </c>
      <c r="V61" s="202">
        <v>7</v>
      </c>
      <c r="W61" s="136">
        <v>89.88590377697841</v>
      </c>
      <c r="X61" s="134">
        <v>84.64092994509278</v>
      </c>
      <c r="Y61" s="134">
        <v>18.13576169392226</v>
      </c>
    </row>
    <row r="62" spans="2:25" ht="12">
      <c r="B62" s="295" t="s">
        <v>47</v>
      </c>
      <c r="C62" s="307"/>
      <c r="D62" s="42">
        <v>323</v>
      </c>
      <c r="E62" s="43">
        <v>1</v>
      </c>
      <c r="F62" s="43">
        <v>1</v>
      </c>
      <c r="G62" s="43">
        <v>3</v>
      </c>
      <c r="H62" s="43">
        <v>1</v>
      </c>
      <c r="I62" s="43">
        <v>2</v>
      </c>
      <c r="J62" s="43">
        <v>3</v>
      </c>
      <c r="K62" s="43">
        <v>9</v>
      </c>
      <c r="L62" s="43">
        <v>7</v>
      </c>
      <c r="M62" s="43">
        <v>8</v>
      </c>
      <c r="N62" s="43">
        <v>8</v>
      </c>
      <c r="O62" s="43">
        <v>10</v>
      </c>
      <c r="P62" s="43">
        <v>16</v>
      </c>
      <c r="Q62" s="43">
        <v>10</v>
      </c>
      <c r="R62" s="43">
        <v>18</v>
      </c>
      <c r="S62" s="43">
        <v>15</v>
      </c>
      <c r="T62" s="43">
        <v>27</v>
      </c>
      <c r="U62" s="43">
        <v>75</v>
      </c>
      <c r="V62" s="43">
        <v>109</v>
      </c>
      <c r="W62" s="136">
        <v>89.12386706948641</v>
      </c>
      <c r="X62" s="134">
        <v>78.478335325276</v>
      </c>
      <c r="Y62" s="134">
        <v>18.74278159509869</v>
      </c>
    </row>
    <row r="63" spans="2:25" ht="12">
      <c r="B63" s="295" t="s">
        <v>48</v>
      </c>
      <c r="C63" s="307"/>
      <c r="D63" s="201">
        <v>33</v>
      </c>
      <c r="E63" s="202">
        <v>0</v>
      </c>
      <c r="F63" s="202">
        <v>0</v>
      </c>
      <c r="G63" s="202">
        <v>0</v>
      </c>
      <c r="H63" s="202">
        <v>0</v>
      </c>
      <c r="I63" s="202">
        <v>0</v>
      </c>
      <c r="J63" s="202">
        <v>0</v>
      </c>
      <c r="K63" s="202">
        <v>1</v>
      </c>
      <c r="L63" s="202">
        <v>0</v>
      </c>
      <c r="M63" s="202">
        <v>0</v>
      </c>
      <c r="N63" s="202">
        <v>2</v>
      </c>
      <c r="O63" s="202">
        <v>1</v>
      </c>
      <c r="P63" s="202">
        <v>0</v>
      </c>
      <c r="Q63" s="202">
        <v>3</v>
      </c>
      <c r="R63" s="202">
        <v>3</v>
      </c>
      <c r="S63" s="202">
        <v>0</v>
      </c>
      <c r="T63" s="202">
        <v>5</v>
      </c>
      <c r="U63" s="202">
        <v>5</v>
      </c>
      <c r="V63" s="202">
        <v>13</v>
      </c>
      <c r="W63" s="136">
        <v>89.84771573604061</v>
      </c>
      <c r="X63" s="134">
        <v>81.00769050560149</v>
      </c>
      <c r="Y63" s="134">
        <v>14.650437440131796</v>
      </c>
    </row>
    <row r="64" spans="2:25" ht="12">
      <c r="B64" s="295" t="s">
        <v>49</v>
      </c>
      <c r="C64" s="307"/>
      <c r="D64" s="42">
        <v>27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1</v>
      </c>
      <c r="N64" s="43">
        <v>1</v>
      </c>
      <c r="O64" s="43">
        <v>2</v>
      </c>
      <c r="P64" s="43">
        <v>2</v>
      </c>
      <c r="Q64" s="43">
        <v>1</v>
      </c>
      <c r="R64" s="43">
        <v>2</v>
      </c>
      <c r="S64" s="43">
        <v>2</v>
      </c>
      <c r="T64" s="43">
        <v>1</v>
      </c>
      <c r="U64" s="43">
        <v>9</v>
      </c>
      <c r="V64" s="43">
        <v>6</v>
      </c>
      <c r="W64" s="136">
        <v>89.70099667774086</v>
      </c>
      <c r="X64" s="134">
        <v>79.58721087436568</v>
      </c>
      <c r="Y64" s="134">
        <v>14.499570792573813</v>
      </c>
    </row>
    <row r="65" spans="2:25" ht="12">
      <c r="B65" s="295" t="s">
        <v>50</v>
      </c>
      <c r="C65" s="307"/>
      <c r="D65" s="201">
        <v>32</v>
      </c>
      <c r="E65" s="202">
        <v>0</v>
      </c>
      <c r="F65" s="202">
        <v>0</v>
      </c>
      <c r="G65" s="202">
        <v>0</v>
      </c>
      <c r="H65" s="202">
        <v>0</v>
      </c>
      <c r="I65" s="202">
        <v>1</v>
      </c>
      <c r="J65" s="202">
        <v>0</v>
      </c>
      <c r="K65" s="202">
        <v>0</v>
      </c>
      <c r="L65" s="202">
        <v>1</v>
      </c>
      <c r="M65" s="202">
        <v>0</v>
      </c>
      <c r="N65" s="202">
        <v>1</v>
      </c>
      <c r="O65" s="202">
        <v>4</v>
      </c>
      <c r="P65" s="202">
        <v>2</v>
      </c>
      <c r="Q65" s="202">
        <v>4</v>
      </c>
      <c r="R65" s="202">
        <v>7</v>
      </c>
      <c r="S65" s="202">
        <v>0</v>
      </c>
      <c r="T65" s="202">
        <v>2</v>
      </c>
      <c r="U65" s="202">
        <v>6</v>
      </c>
      <c r="V65" s="202">
        <v>4</v>
      </c>
      <c r="W65" s="136">
        <v>72.1631590366674</v>
      </c>
      <c r="X65" s="134">
        <v>72.11100056475162</v>
      </c>
      <c r="Y65" s="134">
        <v>15.968530060643554</v>
      </c>
    </row>
    <row r="66" spans="2:25" ht="12">
      <c r="B66" s="295" t="s">
        <v>51</v>
      </c>
      <c r="C66" s="307"/>
      <c r="D66" s="42">
        <v>20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1</v>
      </c>
      <c r="P66" s="43">
        <v>1</v>
      </c>
      <c r="Q66" s="43">
        <v>1</v>
      </c>
      <c r="R66" s="43">
        <v>2</v>
      </c>
      <c r="S66" s="43">
        <v>1</v>
      </c>
      <c r="T66" s="43">
        <v>2</v>
      </c>
      <c r="U66" s="43">
        <v>6</v>
      </c>
      <c r="V66" s="43">
        <v>6</v>
      </c>
      <c r="W66" s="136">
        <v>89.82544647361519</v>
      </c>
      <c r="X66" s="134">
        <v>85.39487692474373</v>
      </c>
      <c r="Y66" s="134">
        <v>13.724363968842873</v>
      </c>
    </row>
    <row r="67" spans="2:25" ht="12">
      <c r="B67" s="295" t="s">
        <v>52</v>
      </c>
      <c r="C67" s="307"/>
      <c r="D67" s="201">
        <v>12</v>
      </c>
      <c r="E67" s="202">
        <v>0</v>
      </c>
      <c r="F67" s="202">
        <v>0</v>
      </c>
      <c r="G67" s="202">
        <v>0</v>
      </c>
      <c r="H67" s="202">
        <v>0</v>
      </c>
      <c r="I67" s="202">
        <v>0</v>
      </c>
      <c r="J67" s="202">
        <v>0</v>
      </c>
      <c r="K67" s="202">
        <v>1</v>
      </c>
      <c r="L67" s="202">
        <v>1</v>
      </c>
      <c r="M67" s="202">
        <v>1</v>
      </c>
      <c r="N67" s="202">
        <v>0</v>
      </c>
      <c r="O67" s="202">
        <v>1</v>
      </c>
      <c r="P67" s="202">
        <v>0</v>
      </c>
      <c r="Q67" s="202">
        <v>0</v>
      </c>
      <c r="R67" s="202">
        <v>1</v>
      </c>
      <c r="S67" s="202">
        <v>1</v>
      </c>
      <c r="T67" s="202">
        <v>0</v>
      </c>
      <c r="U67" s="202">
        <v>2</v>
      </c>
      <c r="V67" s="202">
        <v>4</v>
      </c>
      <c r="W67" s="136">
        <v>83.98896567254508</v>
      </c>
      <c r="X67" s="134">
        <v>73.22754970302577</v>
      </c>
      <c r="Y67" s="134">
        <v>20.542256211223744</v>
      </c>
    </row>
    <row r="68" spans="2:25" ht="12">
      <c r="B68" s="295" t="s">
        <v>53</v>
      </c>
      <c r="C68" s="307"/>
      <c r="D68" s="42">
        <v>40</v>
      </c>
      <c r="E68" s="43">
        <v>0</v>
      </c>
      <c r="F68" s="43">
        <v>0</v>
      </c>
      <c r="G68" s="43">
        <v>0</v>
      </c>
      <c r="H68" s="43">
        <v>2</v>
      </c>
      <c r="I68" s="43">
        <v>0</v>
      </c>
      <c r="J68" s="43">
        <v>1</v>
      </c>
      <c r="K68" s="43">
        <v>1</v>
      </c>
      <c r="L68" s="43">
        <v>0</v>
      </c>
      <c r="M68" s="43">
        <v>1</v>
      </c>
      <c r="N68" s="43">
        <v>2</v>
      </c>
      <c r="O68" s="43">
        <v>2</v>
      </c>
      <c r="P68" s="43">
        <v>1</v>
      </c>
      <c r="Q68" s="43">
        <v>2</v>
      </c>
      <c r="R68" s="43">
        <v>1</v>
      </c>
      <c r="S68" s="43">
        <v>2</v>
      </c>
      <c r="T68" s="43">
        <v>4</v>
      </c>
      <c r="U68" s="43">
        <v>10</v>
      </c>
      <c r="V68" s="43">
        <v>11</v>
      </c>
      <c r="W68" s="136">
        <v>89.35682152242663</v>
      </c>
      <c r="X68" s="134">
        <v>77.32827804551987</v>
      </c>
      <c r="Y68" s="134">
        <v>21.298590301437386</v>
      </c>
    </row>
    <row r="69" spans="2:27" s="38" customFormat="1" ht="12">
      <c r="B69" s="308" t="s">
        <v>310</v>
      </c>
      <c r="C69" s="309"/>
      <c r="D69" s="44">
        <v>122</v>
      </c>
      <c r="E69" s="45">
        <v>0</v>
      </c>
      <c r="F69" s="45">
        <v>1</v>
      </c>
      <c r="G69" s="45">
        <v>1</v>
      </c>
      <c r="H69" s="45">
        <v>0</v>
      </c>
      <c r="I69" s="45">
        <v>1</v>
      </c>
      <c r="J69" s="45">
        <v>1</v>
      </c>
      <c r="K69" s="45">
        <v>3</v>
      </c>
      <c r="L69" s="45">
        <v>2</v>
      </c>
      <c r="M69" s="45">
        <v>3</v>
      </c>
      <c r="N69" s="45">
        <v>1</v>
      </c>
      <c r="O69" s="45">
        <v>2</v>
      </c>
      <c r="P69" s="45">
        <v>5</v>
      </c>
      <c r="Q69" s="45">
        <v>5</v>
      </c>
      <c r="R69" s="45">
        <v>5</v>
      </c>
      <c r="S69" s="45">
        <v>11</v>
      </c>
      <c r="T69" s="45">
        <v>7</v>
      </c>
      <c r="U69" s="45">
        <v>33</v>
      </c>
      <c r="V69" s="45">
        <v>41</v>
      </c>
      <c r="W69" s="192">
        <v>89.83618386904837</v>
      </c>
      <c r="X69" s="130">
        <v>79.84534740545823</v>
      </c>
      <c r="Y69" s="130">
        <v>18.15049132928857</v>
      </c>
      <c r="Z69"/>
      <c r="AA69"/>
    </row>
    <row r="70" spans="23:25" ht="12">
      <c r="W70" s="222"/>
      <c r="X70" s="222"/>
      <c r="Y70" s="222"/>
    </row>
    <row r="71" spans="4:25" ht="12">
      <c r="D71" s="264">
        <f>D6</f>
        <v>8965</v>
      </c>
      <c r="W71" s="222"/>
      <c r="X71" s="222"/>
      <c r="Y71" s="222"/>
    </row>
    <row r="72" ht="12">
      <c r="D72" s="264" t="str">
        <f>IF(D71=SUM(D8:D11,D12:D22,D23:D69)/3,"OK","NG")</f>
        <v>OK</v>
      </c>
    </row>
  </sheetData>
  <sheetProtection/>
  <mergeCells count="67">
    <mergeCell ref="B69:C69"/>
    <mergeCell ref="D3:D5"/>
    <mergeCell ref="W3:W4"/>
    <mergeCell ref="X3:X4"/>
    <mergeCell ref="B58:C58"/>
    <mergeCell ref="B61:C61"/>
    <mergeCell ref="B54:C54"/>
    <mergeCell ref="B55:C55"/>
    <mergeCell ref="B56:C56"/>
    <mergeCell ref="B57:C57"/>
    <mergeCell ref="Y3:Y4"/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52:C52"/>
    <mergeCell ref="B53:C53"/>
    <mergeCell ref="B59:C59"/>
    <mergeCell ref="B60:C60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L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5" width="8.5742187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8" ht="17.25">
      <c r="B1" s="35" t="s">
        <v>204</v>
      </c>
      <c r="D1" s="35" t="s">
        <v>280</v>
      </c>
      <c r="P1" s="35" t="s">
        <v>271</v>
      </c>
      <c r="AB1" s="35" t="s">
        <v>271</v>
      </c>
    </row>
    <row r="2" ht="17.25">
      <c r="C2" s="2"/>
    </row>
    <row r="3" spans="2:38" ht="35.25" customHeight="1">
      <c r="B3" s="363" t="s">
        <v>281</v>
      </c>
      <c r="C3" s="364"/>
      <c r="D3" s="345" t="s">
        <v>0</v>
      </c>
      <c r="E3" s="345" t="s">
        <v>211</v>
      </c>
      <c r="F3" s="71"/>
      <c r="G3" s="72">
        <v>200</v>
      </c>
      <c r="H3" s="72">
        <v>300</v>
      </c>
      <c r="I3" s="72">
        <v>400</v>
      </c>
      <c r="J3" s="72">
        <v>500</v>
      </c>
      <c r="K3" s="72">
        <v>600</v>
      </c>
      <c r="L3" s="72">
        <v>700</v>
      </c>
      <c r="M3" s="72">
        <v>800</v>
      </c>
      <c r="N3" s="72">
        <v>900</v>
      </c>
      <c r="O3" s="72">
        <v>1000</v>
      </c>
      <c r="P3" s="72">
        <v>1100</v>
      </c>
      <c r="Q3" s="72">
        <v>1200</v>
      </c>
      <c r="R3" s="72">
        <v>1300</v>
      </c>
      <c r="S3" s="72">
        <v>1400</v>
      </c>
      <c r="T3" s="72">
        <v>1500</v>
      </c>
      <c r="U3" s="72">
        <v>1600</v>
      </c>
      <c r="V3" s="72">
        <v>1700</v>
      </c>
      <c r="W3" s="72">
        <v>1800</v>
      </c>
      <c r="X3" s="72">
        <v>1900</v>
      </c>
      <c r="Y3" s="72">
        <v>2000</v>
      </c>
      <c r="Z3" s="72">
        <v>2100</v>
      </c>
      <c r="AA3" s="72">
        <v>2200</v>
      </c>
      <c r="AB3" s="72">
        <v>2300</v>
      </c>
      <c r="AC3" s="72">
        <v>2400</v>
      </c>
      <c r="AD3" s="72">
        <v>2500</v>
      </c>
      <c r="AE3" s="72">
        <v>2600</v>
      </c>
      <c r="AF3" s="72">
        <v>2700</v>
      </c>
      <c r="AG3" s="72">
        <v>2800</v>
      </c>
      <c r="AH3" s="72">
        <v>2900</v>
      </c>
      <c r="AI3" s="97" t="s">
        <v>197</v>
      </c>
      <c r="AJ3" s="323" t="s">
        <v>206</v>
      </c>
      <c r="AK3" s="323" t="s">
        <v>63</v>
      </c>
      <c r="AL3" s="362" t="s">
        <v>207</v>
      </c>
    </row>
    <row r="4" spans="2:38" s="25" customFormat="1" ht="13.5">
      <c r="B4" s="339" t="s">
        <v>326</v>
      </c>
      <c r="C4" s="340"/>
      <c r="D4" s="317"/>
      <c r="E4" s="317"/>
      <c r="F4" s="57" t="s">
        <v>109</v>
      </c>
      <c r="G4" s="55" t="s">
        <v>109</v>
      </c>
      <c r="H4" s="55" t="s">
        <v>109</v>
      </c>
      <c r="I4" s="55" t="s">
        <v>109</v>
      </c>
      <c r="J4" s="56" t="s">
        <v>109</v>
      </c>
      <c r="K4" s="55" t="s">
        <v>109</v>
      </c>
      <c r="L4" s="55" t="s">
        <v>109</v>
      </c>
      <c r="M4" s="55" t="s">
        <v>109</v>
      </c>
      <c r="N4" s="55" t="s">
        <v>109</v>
      </c>
      <c r="O4" s="55" t="s">
        <v>109</v>
      </c>
      <c r="P4" s="57" t="s">
        <v>109</v>
      </c>
      <c r="Q4" s="57" t="s">
        <v>109</v>
      </c>
      <c r="R4" s="57" t="s">
        <v>109</v>
      </c>
      <c r="S4" s="55" t="s">
        <v>109</v>
      </c>
      <c r="T4" s="57" t="s">
        <v>109</v>
      </c>
      <c r="U4" s="57" t="s">
        <v>109</v>
      </c>
      <c r="V4" s="57" t="s">
        <v>109</v>
      </c>
      <c r="W4" s="57" t="s">
        <v>109</v>
      </c>
      <c r="X4" s="57" t="s">
        <v>109</v>
      </c>
      <c r="Y4" s="57" t="s">
        <v>109</v>
      </c>
      <c r="Z4" s="55" t="s">
        <v>109</v>
      </c>
      <c r="AA4" s="55" t="s">
        <v>109</v>
      </c>
      <c r="AB4" s="57" t="s">
        <v>109</v>
      </c>
      <c r="AC4" s="57" t="s">
        <v>109</v>
      </c>
      <c r="AD4" s="57" t="s">
        <v>109</v>
      </c>
      <c r="AE4" s="57" t="s">
        <v>109</v>
      </c>
      <c r="AF4" s="57" t="s">
        <v>109</v>
      </c>
      <c r="AG4" s="57" t="s">
        <v>109</v>
      </c>
      <c r="AH4" s="57" t="s">
        <v>109</v>
      </c>
      <c r="AI4" s="55" t="s">
        <v>109</v>
      </c>
      <c r="AJ4" s="323"/>
      <c r="AK4" s="323"/>
      <c r="AL4" s="317"/>
    </row>
    <row r="5" spans="2:38" ht="27.75" customHeight="1">
      <c r="B5" s="341"/>
      <c r="C5" s="336"/>
      <c r="D5" s="318"/>
      <c r="E5" s="318"/>
      <c r="F5" s="101" t="s">
        <v>212</v>
      </c>
      <c r="G5" s="77">
        <v>299</v>
      </c>
      <c r="H5" s="77">
        <v>399</v>
      </c>
      <c r="I5" s="77">
        <v>499</v>
      </c>
      <c r="J5" s="77">
        <v>599</v>
      </c>
      <c r="K5" s="77">
        <v>699</v>
      </c>
      <c r="L5" s="77">
        <v>799</v>
      </c>
      <c r="M5" s="77">
        <v>899</v>
      </c>
      <c r="N5" s="77">
        <v>999</v>
      </c>
      <c r="O5" s="77">
        <v>1099</v>
      </c>
      <c r="P5" s="77">
        <v>1199</v>
      </c>
      <c r="Q5" s="77">
        <v>1299</v>
      </c>
      <c r="R5" s="77">
        <v>1399</v>
      </c>
      <c r="S5" s="77">
        <v>1499</v>
      </c>
      <c r="T5" s="77">
        <v>1599</v>
      </c>
      <c r="U5" s="77">
        <v>1699</v>
      </c>
      <c r="V5" s="77">
        <v>1799</v>
      </c>
      <c r="W5" s="77">
        <v>1899</v>
      </c>
      <c r="X5" s="77">
        <v>1999</v>
      </c>
      <c r="Y5" s="77">
        <v>2099</v>
      </c>
      <c r="Z5" s="77">
        <v>2199</v>
      </c>
      <c r="AA5" s="77">
        <v>2299</v>
      </c>
      <c r="AB5" s="77">
        <v>2399</v>
      </c>
      <c r="AC5" s="77">
        <v>2499</v>
      </c>
      <c r="AD5" s="77">
        <v>2599</v>
      </c>
      <c r="AE5" s="77">
        <v>2699</v>
      </c>
      <c r="AF5" s="77">
        <v>2799</v>
      </c>
      <c r="AG5" s="77">
        <v>2899</v>
      </c>
      <c r="AH5" s="77">
        <v>2999</v>
      </c>
      <c r="AI5" s="94"/>
      <c r="AJ5" s="37" t="s">
        <v>201</v>
      </c>
      <c r="AK5" s="36" t="s">
        <v>205</v>
      </c>
      <c r="AL5" s="77" t="s">
        <v>178</v>
      </c>
    </row>
    <row r="6" spans="2:38" ht="12" customHeight="1">
      <c r="B6" s="320" t="s">
        <v>2</v>
      </c>
      <c r="C6" s="321"/>
      <c r="D6" s="199">
        <v>8965</v>
      </c>
      <c r="E6" s="200">
        <v>6356</v>
      </c>
      <c r="F6" s="200">
        <v>244</v>
      </c>
      <c r="G6" s="200">
        <v>609</v>
      </c>
      <c r="H6" s="200">
        <v>834</v>
      </c>
      <c r="I6" s="200">
        <v>357</v>
      </c>
      <c r="J6" s="200">
        <v>129</v>
      </c>
      <c r="K6" s="200">
        <v>77</v>
      </c>
      <c r="L6" s="200">
        <v>38</v>
      </c>
      <c r="M6" s="200">
        <v>10</v>
      </c>
      <c r="N6" s="200">
        <v>7</v>
      </c>
      <c r="O6" s="200">
        <v>36</v>
      </c>
      <c r="P6" s="200">
        <v>4</v>
      </c>
      <c r="Q6" s="200">
        <v>16</v>
      </c>
      <c r="R6" s="200">
        <v>13</v>
      </c>
      <c r="S6" s="200">
        <v>9</v>
      </c>
      <c r="T6" s="200">
        <v>20</v>
      </c>
      <c r="U6" s="200">
        <v>13</v>
      </c>
      <c r="V6" s="200">
        <v>15</v>
      </c>
      <c r="W6" s="200">
        <v>12</v>
      </c>
      <c r="X6" s="200">
        <v>14</v>
      </c>
      <c r="Y6" s="200">
        <v>28</v>
      </c>
      <c r="Z6" s="200">
        <v>14</v>
      </c>
      <c r="AA6" s="200">
        <v>19</v>
      </c>
      <c r="AB6" s="200">
        <v>10</v>
      </c>
      <c r="AC6" s="200">
        <v>2</v>
      </c>
      <c r="AD6" s="200">
        <v>14</v>
      </c>
      <c r="AE6" s="200">
        <v>5</v>
      </c>
      <c r="AF6" s="200">
        <v>3</v>
      </c>
      <c r="AG6" s="200">
        <v>3</v>
      </c>
      <c r="AH6" s="200">
        <v>0</v>
      </c>
      <c r="AI6" s="200">
        <v>54</v>
      </c>
      <c r="AJ6" s="205">
        <v>159.15292805354156</v>
      </c>
      <c r="AK6" s="206">
        <v>546.878497508624</v>
      </c>
      <c r="AL6" s="206">
        <v>633.1973024303749</v>
      </c>
    </row>
    <row r="7" spans="1:38" ht="12" customHeight="1">
      <c r="A7" s="25"/>
      <c r="B7" s="320" t="s">
        <v>3</v>
      </c>
      <c r="C7" s="321"/>
      <c r="D7" s="199">
        <v>7538</v>
      </c>
      <c r="E7" s="200">
        <v>5243</v>
      </c>
      <c r="F7" s="200">
        <v>206</v>
      </c>
      <c r="G7" s="200">
        <v>449</v>
      </c>
      <c r="H7" s="200">
        <v>757</v>
      </c>
      <c r="I7" s="200">
        <v>343</v>
      </c>
      <c r="J7" s="200">
        <v>124</v>
      </c>
      <c r="K7" s="200">
        <v>75</v>
      </c>
      <c r="L7" s="200">
        <v>38</v>
      </c>
      <c r="M7" s="200">
        <v>8</v>
      </c>
      <c r="N7" s="200">
        <v>5</v>
      </c>
      <c r="O7" s="200">
        <v>31</v>
      </c>
      <c r="P7" s="200">
        <v>4</v>
      </c>
      <c r="Q7" s="200">
        <v>14</v>
      </c>
      <c r="R7" s="200">
        <v>11</v>
      </c>
      <c r="S7" s="200">
        <v>8</v>
      </c>
      <c r="T7" s="200">
        <v>19</v>
      </c>
      <c r="U7" s="200">
        <v>13</v>
      </c>
      <c r="V7" s="200">
        <v>14</v>
      </c>
      <c r="W7" s="200">
        <v>12</v>
      </c>
      <c r="X7" s="200">
        <v>14</v>
      </c>
      <c r="Y7" s="200">
        <v>28</v>
      </c>
      <c r="Z7" s="200">
        <v>12</v>
      </c>
      <c r="AA7" s="200">
        <v>19</v>
      </c>
      <c r="AB7" s="200">
        <v>10</v>
      </c>
      <c r="AC7" s="200">
        <v>2</v>
      </c>
      <c r="AD7" s="200">
        <v>14</v>
      </c>
      <c r="AE7" s="200">
        <v>5</v>
      </c>
      <c r="AF7" s="200">
        <v>3</v>
      </c>
      <c r="AG7" s="200">
        <v>3</v>
      </c>
      <c r="AH7" s="200">
        <v>0</v>
      </c>
      <c r="AI7" s="200">
        <v>54</v>
      </c>
      <c r="AJ7" s="205">
        <v>175.44149641814806</v>
      </c>
      <c r="AK7" s="206">
        <v>576.243137254902</v>
      </c>
      <c r="AL7" s="206">
        <v>663.0188456458247</v>
      </c>
    </row>
    <row r="8" spans="2:38" ht="12">
      <c r="B8" s="50"/>
      <c r="C8" s="5" t="s">
        <v>91</v>
      </c>
      <c r="D8" s="201">
        <v>4936</v>
      </c>
      <c r="E8" s="202">
        <v>3354</v>
      </c>
      <c r="F8" s="202">
        <v>124</v>
      </c>
      <c r="G8" s="202">
        <v>267</v>
      </c>
      <c r="H8" s="202">
        <v>453</v>
      </c>
      <c r="I8" s="202">
        <v>266</v>
      </c>
      <c r="J8" s="202">
        <v>107</v>
      </c>
      <c r="K8" s="202">
        <v>70</v>
      </c>
      <c r="L8" s="202">
        <v>35</v>
      </c>
      <c r="M8" s="202">
        <v>6</v>
      </c>
      <c r="N8" s="202">
        <v>5</v>
      </c>
      <c r="O8" s="202">
        <v>23</v>
      </c>
      <c r="P8" s="202">
        <v>4</v>
      </c>
      <c r="Q8" s="202">
        <v>11</v>
      </c>
      <c r="R8" s="202">
        <v>9</v>
      </c>
      <c r="S8" s="202">
        <v>6</v>
      </c>
      <c r="T8" s="202">
        <v>14</v>
      </c>
      <c r="U8" s="202">
        <v>12</v>
      </c>
      <c r="V8" s="202">
        <v>14</v>
      </c>
      <c r="W8" s="202">
        <v>10</v>
      </c>
      <c r="X8" s="202">
        <v>12</v>
      </c>
      <c r="Y8" s="202">
        <v>25</v>
      </c>
      <c r="Z8" s="202">
        <v>11</v>
      </c>
      <c r="AA8" s="202">
        <v>17</v>
      </c>
      <c r="AB8" s="202">
        <v>9</v>
      </c>
      <c r="AC8" s="202">
        <v>2</v>
      </c>
      <c r="AD8" s="202">
        <v>11</v>
      </c>
      <c r="AE8" s="202">
        <v>4</v>
      </c>
      <c r="AF8" s="202">
        <v>3</v>
      </c>
      <c r="AG8" s="202">
        <v>3</v>
      </c>
      <c r="AH8" s="202">
        <v>0</v>
      </c>
      <c r="AI8" s="202">
        <v>49</v>
      </c>
      <c r="AJ8" s="136">
        <v>209.46616693679093</v>
      </c>
      <c r="AK8" s="134">
        <v>653.5556257901391</v>
      </c>
      <c r="AL8" s="134">
        <v>737.8333044816827</v>
      </c>
    </row>
    <row r="9" spans="2:38" ht="12">
      <c r="B9" s="50"/>
      <c r="C9" s="5" t="s">
        <v>92</v>
      </c>
      <c r="D9" s="201">
        <v>2145</v>
      </c>
      <c r="E9" s="202">
        <v>1554</v>
      </c>
      <c r="F9" s="202">
        <v>67</v>
      </c>
      <c r="G9" s="202">
        <v>149</v>
      </c>
      <c r="H9" s="202">
        <v>246</v>
      </c>
      <c r="I9" s="202">
        <v>70</v>
      </c>
      <c r="J9" s="202">
        <v>14</v>
      </c>
      <c r="K9" s="202">
        <v>4</v>
      </c>
      <c r="L9" s="202">
        <v>2</v>
      </c>
      <c r="M9" s="202">
        <v>2</v>
      </c>
      <c r="N9" s="202">
        <v>0</v>
      </c>
      <c r="O9" s="202">
        <v>6</v>
      </c>
      <c r="P9" s="202">
        <v>0</v>
      </c>
      <c r="Q9" s="202">
        <v>3</v>
      </c>
      <c r="R9" s="202">
        <v>2</v>
      </c>
      <c r="S9" s="202">
        <v>2</v>
      </c>
      <c r="T9" s="202">
        <v>4</v>
      </c>
      <c r="U9" s="202">
        <v>0</v>
      </c>
      <c r="V9" s="202">
        <v>0</v>
      </c>
      <c r="W9" s="202">
        <v>2</v>
      </c>
      <c r="X9" s="202">
        <v>2</v>
      </c>
      <c r="Y9" s="202">
        <v>3</v>
      </c>
      <c r="Z9" s="202">
        <v>1</v>
      </c>
      <c r="AA9" s="202">
        <v>2</v>
      </c>
      <c r="AB9" s="202">
        <v>1</v>
      </c>
      <c r="AC9" s="202">
        <v>0</v>
      </c>
      <c r="AD9" s="202">
        <v>3</v>
      </c>
      <c r="AE9" s="202">
        <v>1</v>
      </c>
      <c r="AF9" s="202">
        <v>0</v>
      </c>
      <c r="AG9" s="202">
        <v>0</v>
      </c>
      <c r="AH9" s="202">
        <v>0</v>
      </c>
      <c r="AI9" s="202">
        <v>5</v>
      </c>
      <c r="AJ9" s="136">
        <v>114.9016317016317</v>
      </c>
      <c r="AK9" s="134">
        <v>417.02876480541454</v>
      </c>
      <c r="AL9" s="134">
        <v>435.03232007537866</v>
      </c>
    </row>
    <row r="10" spans="2:38" ht="12">
      <c r="B10" s="50"/>
      <c r="C10" s="5" t="s">
        <v>93</v>
      </c>
      <c r="D10" s="201">
        <v>457</v>
      </c>
      <c r="E10" s="202">
        <v>335</v>
      </c>
      <c r="F10" s="202">
        <v>15</v>
      </c>
      <c r="G10" s="202">
        <v>33</v>
      </c>
      <c r="H10" s="202">
        <v>58</v>
      </c>
      <c r="I10" s="202">
        <v>7</v>
      </c>
      <c r="J10" s="202">
        <v>3</v>
      </c>
      <c r="K10" s="202">
        <v>1</v>
      </c>
      <c r="L10" s="202">
        <v>1</v>
      </c>
      <c r="M10" s="202">
        <v>0</v>
      </c>
      <c r="N10" s="202">
        <v>0</v>
      </c>
      <c r="O10" s="202">
        <v>2</v>
      </c>
      <c r="P10" s="202">
        <v>0</v>
      </c>
      <c r="Q10" s="202">
        <v>0</v>
      </c>
      <c r="R10" s="202">
        <v>0</v>
      </c>
      <c r="S10" s="202">
        <v>0</v>
      </c>
      <c r="T10" s="202">
        <v>1</v>
      </c>
      <c r="U10" s="202">
        <v>1</v>
      </c>
      <c r="V10" s="202">
        <v>0</v>
      </c>
      <c r="W10" s="202">
        <v>0</v>
      </c>
      <c r="X10" s="202">
        <v>0</v>
      </c>
      <c r="Y10" s="202">
        <v>0</v>
      </c>
      <c r="Z10" s="202">
        <v>0</v>
      </c>
      <c r="AA10" s="202">
        <v>0</v>
      </c>
      <c r="AB10" s="202">
        <v>0</v>
      </c>
      <c r="AC10" s="202">
        <v>0</v>
      </c>
      <c r="AD10" s="202">
        <v>0</v>
      </c>
      <c r="AE10" s="202">
        <v>0</v>
      </c>
      <c r="AF10" s="202">
        <v>0</v>
      </c>
      <c r="AG10" s="202">
        <v>0</v>
      </c>
      <c r="AH10" s="202">
        <v>0</v>
      </c>
      <c r="AI10" s="202">
        <v>0</v>
      </c>
      <c r="AJ10" s="136">
        <v>92.0984682713348</v>
      </c>
      <c r="AK10" s="134">
        <v>344.9918032786885</v>
      </c>
      <c r="AL10" s="134">
        <v>205.59309471238453</v>
      </c>
    </row>
    <row r="11" spans="2:38" ht="12">
      <c r="B11" s="308" t="s">
        <v>7</v>
      </c>
      <c r="C11" s="309"/>
      <c r="D11" s="204">
        <v>1427</v>
      </c>
      <c r="E11" s="203">
        <v>1113</v>
      </c>
      <c r="F11" s="203">
        <v>38</v>
      </c>
      <c r="G11" s="203">
        <v>160</v>
      </c>
      <c r="H11" s="203">
        <v>77</v>
      </c>
      <c r="I11" s="203">
        <v>14</v>
      </c>
      <c r="J11" s="203">
        <v>5</v>
      </c>
      <c r="K11" s="203">
        <v>2</v>
      </c>
      <c r="L11" s="203">
        <v>0</v>
      </c>
      <c r="M11" s="203">
        <v>2</v>
      </c>
      <c r="N11" s="203">
        <v>2</v>
      </c>
      <c r="O11" s="203">
        <v>5</v>
      </c>
      <c r="P11" s="203">
        <v>0</v>
      </c>
      <c r="Q11" s="203">
        <v>2</v>
      </c>
      <c r="R11" s="203">
        <v>2</v>
      </c>
      <c r="S11" s="203">
        <v>1</v>
      </c>
      <c r="T11" s="203">
        <v>1</v>
      </c>
      <c r="U11" s="203">
        <v>0</v>
      </c>
      <c r="V11" s="203">
        <v>1</v>
      </c>
      <c r="W11" s="203">
        <v>0</v>
      </c>
      <c r="X11" s="203">
        <v>0</v>
      </c>
      <c r="Y11" s="203">
        <v>0</v>
      </c>
      <c r="Z11" s="203">
        <v>2</v>
      </c>
      <c r="AA11" s="203">
        <v>0</v>
      </c>
      <c r="AB11" s="203">
        <v>0</v>
      </c>
      <c r="AC11" s="203">
        <v>0</v>
      </c>
      <c r="AD11" s="203">
        <v>0</v>
      </c>
      <c r="AE11" s="203">
        <v>0</v>
      </c>
      <c r="AF11" s="203">
        <v>0</v>
      </c>
      <c r="AG11" s="203">
        <v>0</v>
      </c>
      <c r="AH11" s="203">
        <v>0</v>
      </c>
      <c r="AI11" s="203">
        <v>0</v>
      </c>
      <c r="AJ11" s="192">
        <v>73.11002102312544</v>
      </c>
      <c r="AK11" s="130">
        <v>332.2547770700637</v>
      </c>
      <c r="AL11" s="130">
        <v>257.6436205318285</v>
      </c>
    </row>
    <row r="12" spans="1:38" ht="12" customHeight="1">
      <c r="A12" s="25"/>
      <c r="B12" s="295" t="s">
        <v>315</v>
      </c>
      <c r="C12" s="307"/>
      <c r="D12" s="201">
        <v>107</v>
      </c>
      <c r="E12" s="202">
        <v>86</v>
      </c>
      <c r="F12" s="202">
        <v>2</v>
      </c>
      <c r="G12" s="202">
        <v>4</v>
      </c>
      <c r="H12" s="202">
        <v>9</v>
      </c>
      <c r="I12" s="202">
        <v>3</v>
      </c>
      <c r="J12" s="202">
        <v>2</v>
      </c>
      <c r="K12" s="202">
        <v>0</v>
      </c>
      <c r="L12" s="202">
        <v>0</v>
      </c>
      <c r="M12" s="202">
        <v>0</v>
      </c>
      <c r="N12" s="202">
        <v>1</v>
      </c>
      <c r="O12" s="202">
        <v>0</v>
      </c>
      <c r="P12" s="202">
        <v>0</v>
      </c>
      <c r="Q12" s="202">
        <v>0</v>
      </c>
      <c r="R12" s="202">
        <v>0</v>
      </c>
      <c r="S12" s="202">
        <v>0</v>
      </c>
      <c r="T12" s="202">
        <v>0</v>
      </c>
      <c r="U12" s="202">
        <v>0</v>
      </c>
      <c r="V12" s="202">
        <v>0</v>
      </c>
      <c r="W12" s="202">
        <v>0</v>
      </c>
      <c r="X12" s="202">
        <v>0</v>
      </c>
      <c r="Y12" s="202">
        <v>0</v>
      </c>
      <c r="Z12" s="202">
        <v>0</v>
      </c>
      <c r="AA12" s="202">
        <v>0</v>
      </c>
      <c r="AB12" s="202">
        <v>0</v>
      </c>
      <c r="AC12" s="202">
        <v>0</v>
      </c>
      <c r="AD12" s="202">
        <v>0</v>
      </c>
      <c r="AE12" s="202">
        <v>0</v>
      </c>
      <c r="AF12" s="202">
        <v>0</v>
      </c>
      <c r="AG12" s="202">
        <v>0</v>
      </c>
      <c r="AH12" s="202">
        <v>0</v>
      </c>
      <c r="AI12" s="202">
        <v>0</v>
      </c>
      <c r="AJ12" s="136">
        <v>71.71028037383178</v>
      </c>
      <c r="AK12" s="134">
        <v>365.3809523809524</v>
      </c>
      <c r="AL12" s="134">
        <v>181.16359352543108</v>
      </c>
    </row>
    <row r="13" spans="2:38" ht="12" customHeight="1">
      <c r="B13" s="295" t="s">
        <v>316</v>
      </c>
      <c r="C13" s="307"/>
      <c r="D13" s="201">
        <v>111</v>
      </c>
      <c r="E13" s="202">
        <v>82</v>
      </c>
      <c r="F13" s="202">
        <v>0</v>
      </c>
      <c r="G13" s="202">
        <v>12</v>
      </c>
      <c r="H13" s="202">
        <v>10</v>
      </c>
      <c r="I13" s="202">
        <v>2</v>
      </c>
      <c r="J13" s="202">
        <v>1</v>
      </c>
      <c r="K13" s="202">
        <v>0</v>
      </c>
      <c r="L13" s="202">
        <v>0</v>
      </c>
      <c r="M13" s="202">
        <v>0</v>
      </c>
      <c r="N13" s="202">
        <v>0</v>
      </c>
      <c r="O13" s="202">
        <v>2</v>
      </c>
      <c r="P13" s="202">
        <v>0</v>
      </c>
      <c r="Q13" s="202">
        <v>1</v>
      </c>
      <c r="R13" s="202">
        <v>0</v>
      </c>
      <c r="S13" s="202">
        <v>0</v>
      </c>
      <c r="T13" s="202">
        <v>0</v>
      </c>
      <c r="U13" s="202">
        <v>0</v>
      </c>
      <c r="V13" s="202">
        <v>0</v>
      </c>
      <c r="W13" s="202">
        <v>0</v>
      </c>
      <c r="X13" s="202">
        <v>0</v>
      </c>
      <c r="Y13" s="202">
        <v>0</v>
      </c>
      <c r="Z13" s="202">
        <v>1</v>
      </c>
      <c r="AA13" s="202">
        <v>0</v>
      </c>
      <c r="AB13" s="202">
        <v>0</v>
      </c>
      <c r="AC13" s="202">
        <v>0</v>
      </c>
      <c r="AD13" s="202">
        <v>0</v>
      </c>
      <c r="AE13" s="202">
        <v>0</v>
      </c>
      <c r="AF13" s="202">
        <v>0</v>
      </c>
      <c r="AG13" s="202">
        <v>0</v>
      </c>
      <c r="AH13" s="202">
        <v>0</v>
      </c>
      <c r="AI13" s="202">
        <v>0</v>
      </c>
      <c r="AJ13" s="136">
        <v>118.45045045045045</v>
      </c>
      <c r="AK13" s="134">
        <v>453.37931034482756</v>
      </c>
      <c r="AL13" s="134">
        <v>400.6367622559568</v>
      </c>
    </row>
    <row r="14" spans="2:38" ht="12" customHeight="1">
      <c r="B14" s="295" t="s">
        <v>317</v>
      </c>
      <c r="C14" s="307"/>
      <c r="D14" s="201">
        <v>85</v>
      </c>
      <c r="E14" s="202">
        <v>61</v>
      </c>
      <c r="F14" s="202">
        <v>5</v>
      </c>
      <c r="G14" s="202">
        <v>11</v>
      </c>
      <c r="H14" s="202">
        <v>7</v>
      </c>
      <c r="I14" s="202">
        <v>1</v>
      </c>
      <c r="J14" s="202">
        <v>0</v>
      </c>
      <c r="K14" s="202">
        <v>0</v>
      </c>
      <c r="L14" s="202">
        <v>0</v>
      </c>
      <c r="M14" s="202">
        <v>0</v>
      </c>
      <c r="N14" s="202">
        <v>0</v>
      </c>
      <c r="O14" s="202">
        <v>0</v>
      </c>
      <c r="P14" s="202">
        <v>0</v>
      </c>
      <c r="Q14" s="202">
        <v>0</v>
      </c>
      <c r="R14" s="202">
        <v>0</v>
      </c>
      <c r="S14" s="202">
        <v>0</v>
      </c>
      <c r="T14" s="202">
        <v>0</v>
      </c>
      <c r="U14" s="202">
        <v>0</v>
      </c>
      <c r="V14" s="202">
        <v>0</v>
      </c>
      <c r="W14" s="202">
        <v>0</v>
      </c>
      <c r="X14" s="202">
        <v>0</v>
      </c>
      <c r="Y14" s="202">
        <v>0</v>
      </c>
      <c r="Z14" s="202">
        <v>0</v>
      </c>
      <c r="AA14" s="202">
        <v>0</v>
      </c>
      <c r="AB14" s="202">
        <v>0</v>
      </c>
      <c r="AC14" s="202">
        <v>0</v>
      </c>
      <c r="AD14" s="202">
        <v>0</v>
      </c>
      <c r="AE14" s="202">
        <v>0</v>
      </c>
      <c r="AF14" s="202">
        <v>0</v>
      </c>
      <c r="AG14" s="202">
        <v>0</v>
      </c>
      <c r="AH14" s="202">
        <v>0</v>
      </c>
      <c r="AI14" s="202">
        <v>0</v>
      </c>
      <c r="AJ14" s="136">
        <v>75.92941176470588</v>
      </c>
      <c r="AK14" s="134">
        <v>268.9166666666667</v>
      </c>
      <c r="AL14" s="134">
        <v>89.35562397651245</v>
      </c>
    </row>
    <row r="15" spans="2:38" ht="12" customHeight="1">
      <c r="B15" s="295" t="s">
        <v>318</v>
      </c>
      <c r="C15" s="307"/>
      <c r="D15" s="201">
        <v>5126</v>
      </c>
      <c r="E15" s="202">
        <v>3505</v>
      </c>
      <c r="F15" s="202">
        <v>130</v>
      </c>
      <c r="G15" s="202">
        <v>283</v>
      </c>
      <c r="H15" s="202">
        <v>468</v>
      </c>
      <c r="I15" s="202">
        <v>268</v>
      </c>
      <c r="J15" s="202">
        <v>107</v>
      </c>
      <c r="K15" s="202">
        <v>70</v>
      </c>
      <c r="L15" s="202">
        <v>35</v>
      </c>
      <c r="M15" s="202">
        <v>6</v>
      </c>
      <c r="N15" s="202">
        <v>5</v>
      </c>
      <c r="O15" s="202">
        <v>23</v>
      </c>
      <c r="P15" s="202">
        <v>4</v>
      </c>
      <c r="Q15" s="202">
        <v>11</v>
      </c>
      <c r="R15" s="202">
        <v>9</v>
      </c>
      <c r="S15" s="202">
        <v>6</v>
      </c>
      <c r="T15" s="202">
        <v>14</v>
      </c>
      <c r="U15" s="202">
        <v>12</v>
      </c>
      <c r="V15" s="202">
        <v>14</v>
      </c>
      <c r="W15" s="202">
        <v>10</v>
      </c>
      <c r="X15" s="202">
        <v>12</v>
      </c>
      <c r="Y15" s="202">
        <v>25</v>
      </c>
      <c r="Z15" s="202">
        <v>11</v>
      </c>
      <c r="AA15" s="202">
        <v>17</v>
      </c>
      <c r="AB15" s="202">
        <v>9</v>
      </c>
      <c r="AC15" s="202">
        <v>2</v>
      </c>
      <c r="AD15" s="202">
        <v>11</v>
      </c>
      <c r="AE15" s="202">
        <v>4</v>
      </c>
      <c r="AF15" s="202">
        <v>3</v>
      </c>
      <c r="AG15" s="202">
        <v>3</v>
      </c>
      <c r="AH15" s="202">
        <v>0</v>
      </c>
      <c r="AI15" s="202">
        <v>49</v>
      </c>
      <c r="AJ15" s="136">
        <v>203.8343737807257</v>
      </c>
      <c r="AK15" s="134">
        <v>644.5743368291178</v>
      </c>
      <c r="AL15" s="134">
        <v>731.2462743568327</v>
      </c>
    </row>
    <row r="16" spans="2:38" ht="12" customHeight="1">
      <c r="B16" s="295" t="s">
        <v>319</v>
      </c>
      <c r="C16" s="307"/>
      <c r="D16" s="201">
        <v>383</v>
      </c>
      <c r="E16" s="202">
        <v>273</v>
      </c>
      <c r="F16" s="202">
        <v>13</v>
      </c>
      <c r="G16" s="202">
        <v>27</v>
      </c>
      <c r="H16" s="202">
        <v>54</v>
      </c>
      <c r="I16" s="202">
        <v>7</v>
      </c>
      <c r="J16" s="202">
        <v>3</v>
      </c>
      <c r="K16" s="202">
        <v>1</v>
      </c>
      <c r="L16" s="202">
        <v>1</v>
      </c>
      <c r="M16" s="202">
        <v>0</v>
      </c>
      <c r="N16" s="202">
        <v>0</v>
      </c>
      <c r="O16" s="202">
        <v>2</v>
      </c>
      <c r="P16" s="202">
        <v>0</v>
      </c>
      <c r="Q16" s="202">
        <v>0</v>
      </c>
      <c r="R16" s="202">
        <v>0</v>
      </c>
      <c r="S16" s="202">
        <v>0</v>
      </c>
      <c r="T16" s="202">
        <v>1</v>
      </c>
      <c r="U16" s="202">
        <v>1</v>
      </c>
      <c r="V16" s="202">
        <v>0</v>
      </c>
      <c r="W16" s="202">
        <v>0</v>
      </c>
      <c r="X16" s="202">
        <v>0</v>
      </c>
      <c r="Y16" s="202">
        <v>0</v>
      </c>
      <c r="Z16" s="202">
        <v>0</v>
      </c>
      <c r="AA16" s="202">
        <v>0</v>
      </c>
      <c r="AB16" s="202">
        <v>0</v>
      </c>
      <c r="AC16" s="202">
        <v>0</v>
      </c>
      <c r="AD16" s="202">
        <v>0</v>
      </c>
      <c r="AE16" s="202">
        <v>0</v>
      </c>
      <c r="AF16" s="202">
        <v>0</v>
      </c>
      <c r="AG16" s="202">
        <v>0</v>
      </c>
      <c r="AH16" s="202">
        <v>0</v>
      </c>
      <c r="AI16" s="202">
        <v>0</v>
      </c>
      <c r="AJ16" s="136">
        <v>101.68146214099217</v>
      </c>
      <c r="AK16" s="134">
        <v>354.03636363636366</v>
      </c>
      <c r="AL16" s="134">
        <v>213.90677585644121</v>
      </c>
    </row>
    <row r="17" spans="2:38" ht="12" customHeight="1">
      <c r="B17" s="295" t="s">
        <v>320</v>
      </c>
      <c r="C17" s="307"/>
      <c r="D17" s="201">
        <v>15</v>
      </c>
      <c r="E17" s="202">
        <v>15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  <c r="M17" s="202">
        <v>0</v>
      </c>
      <c r="N17" s="202">
        <v>0</v>
      </c>
      <c r="O17" s="202">
        <v>0</v>
      </c>
      <c r="P17" s="202">
        <v>0</v>
      </c>
      <c r="Q17" s="202">
        <v>0</v>
      </c>
      <c r="R17" s="202">
        <v>0</v>
      </c>
      <c r="S17" s="202">
        <v>0</v>
      </c>
      <c r="T17" s="202">
        <v>0</v>
      </c>
      <c r="U17" s="202">
        <v>0</v>
      </c>
      <c r="V17" s="202">
        <v>0</v>
      </c>
      <c r="W17" s="202">
        <v>0</v>
      </c>
      <c r="X17" s="202">
        <v>0</v>
      </c>
      <c r="Y17" s="202">
        <v>0</v>
      </c>
      <c r="Z17" s="202">
        <v>0</v>
      </c>
      <c r="AA17" s="202">
        <v>0</v>
      </c>
      <c r="AB17" s="202">
        <v>0</v>
      </c>
      <c r="AC17" s="202">
        <v>0</v>
      </c>
      <c r="AD17" s="202">
        <v>0</v>
      </c>
      <c r="AE17" s="202">
        <v>0</v>
      </c>
      <c r="AF17" s="202">
        <v>0</v>
      </c>
      <c r="AG17" s="202">
        <v>0</v>
      </c>
      <c r="AH17" s="202">
        <v>0</v>
      </c>
      <c r="AI17" s="202">
        <v>0</v>
      </c>
      <c r="AJ17" s="136">
        <v>0</v>
      </c>
      <c r="AK17" s="114" t="s">
        <v>356</v>
      </c>
      <c r="AL17" s="114" t="s">
        <v>356</v>
      </c>
    </row>
    <row r="18" spans="2:38" ht="12" customHeight="1">
      <c r="B18" s="295" t="s">
        <v>321</v>
      </c>
      <c r="C18" s="307"/>
      <c r="D18" s="201">
        <v>2145</v>
      </c>
      <c r="E18" s="202">
        <v>1554</v>
      </c>
      <c r="F18" s="202">
        <v>67</v>
      </c>
      <c r="G18" s="202">
        <v>149</v>
      </c>
      <c r="H18" s="202">
        <v>246</v>
      </c>
      <c r="I18" s="202">
        <v>70</v>
      </c>
      <c r="J18" s="202">
        <v>14</v>
      </c>
      <c r="K18" s="202">
        <v>4</v>
      </c>
      <c r="L18" s="202">
        <v>2</v>
      </c>
      <c r="M18" s="202">
        <v>2</v>
      </c>
      <c r="N18" s="202">
        <v>0</v>
      </c>
      <c r="O18" s="202">
        <v>6</v>
      </c>
      <c r="P18" s="202">
        <v>0</v>
      </c>
      <c r="Q18" s="202">
        <v>3</v>
      </c>
      <c r="R18" s="202">
        <v>2</v>
      </c>
      <c r="S18" s="202">
        <v>2</v>
      </c>
      <c r="T18" s="202">
        <v>4</v>
      </c>
      <c r="U18" s="202">
        <v>0</v>
      </c>
      <c r="V18" s="202">
        <v>0</v>
      </c>
      <c r="W18" s="202">
        <v>2</v>
      </c>
      <c r="X18" s="202">
        <v>2</v>
      </c>
      <c r="Y18" s="202">
        <v>3</v>
      </c>
      <c r="Z18" s="202">
        <v>1</v>
      </c>
      <c r="AA18" s="202">
        <v>2</v>
      </c>
      <c r="AB18" s="202">
        <v>1</v>
      </c>
      <c r="AC18" s="202">
        <v>0</v>
      </c>
      <c r="AD18" s="202">
        <v>3</v>
      </c>
      <c r="AE18" s="202">
        <v>1</v>
      </c>
      <c r="AF18" s="202">
        <v>0</v>
      </c>
      <c r="AG18" s="202">
        <v>0</v>
      </c>
      <c r="AH18" s="202">
        <v>0</v>
      </c>
      <c r="AI18" s="202">
        <v>5</v>
      </c>
      <c r="AJ18" s="136">
        <v>114.9016317016317</v>
      </c>
      <c r="AK18" s="134">
        <v>417.02876480541454</v>
      </c>
      <c r="AL18" s="134">
        <v>435.03232007537866</v>
      </c>
    </row>
    <row r="19" spans="2:38" ht="12" customHeight="1">
      <c r="B19" s="295" t="s">
        <v>322</v>
      </c>
      <c r="C19" s="307"/>
      <c r="D19" s="201">
        <v>307</v>
      </c>
      <c r="E19" s="202">
        <v>252</v>
      </c>
      <c r="F19" s="202">
        <v>9</v>
      </c>
      <c r="G19" s="202">
        <v>30</v>
      </c>
      <c r="H19" s="202">
        <v>6</v>
      </c>
      <c r="I19" s="202">
        <v>0</v>
      </c>
      <c r="J19" s="202">
        <v>0</v>
      </c>
      <c r="K19" s="202">
        <v>1</v>
      </c>
      <c r="L19" s="202">
        <v>0</v>
      </c>
      <c r="M19" s="202">
        <v>2</v>
      </c>
      <c r="N19" s="202">
        <v>1</v>
      </c>
      <c r="O19" s="202">
        <v>2</v>
      </c>
      <c r="P19" s="202">
        <v>0</v>
      </c>
      <c r="Q19" s="202">
        <v>1</v>
      </c>
      <c r="R19" s="202">
        <v>1</v>
      </c>
      <c r="S19" s="202">
        <v>0</v>
      </c>
      <c r="T19" s="202">
        <v>1</v>
      </c>
      <c r="U19" s="202">
        <v>0</v>
      </c>
      <c r="V19" s="202">
        <v>1</v>
      </c>
      <c r="W19" s="202">
        <v>0</v>
      </c>
      <c r="X19" s="202">
        <v>0</v>
      </c>
      <c r="Y19" s="202">
        <v>0</v>
      </c>
      <c r="Z19" s="202">
        <v>0</v>
      </c>
      <c r="AA19" s="202">
        <v>0</v>
      </c>
      <c r="AB19" s="202">
        <v>0</v>
      </c>
      <c r="AC19" s="202">
        <v>0</v>
      </c>
      <c r="AD19" s="202">
        <v>0</v>
      </c>
      <c r="AE19" s="202">
        <v>0</v>
      </c>
      <c r="AF19" s="202">
        <v>0</v>
      </c>
      <c r="AG19" s="202">
        <v>0</v>
      </c>
      <c r="AH19" s="202">
        <v>0</v>
      </c>
      <c r="AI19" s="202">
        <v>0</v>
      </c>
      <c r="AJ19" s="136">
        <v>69.91530944625407</v>
      </c>
      <c r="AK19" s="134">
        <v>390.25454545454545</v>
      </c>
      <c r="AL19" s="134">
        <v>368.02582529057395</v>
      </c>
    </row>
    <row r="20" spans="2:38" ht="12" customHeight="1">
      <c r="B20" s="295" t="s">
        <v>323</v>
      </c>
      <c r="C20" s="307"/>
      <c r="D20" s="201">
        <v>77</v>
      </c>
      <c r="E20" s="202">
        <v>68</v>
      </c>
      <c r="F20" s="202">
        <v>2</v>
      </c>
      <c r="G20" s="202">
        <v>5</v>
      </c>
      <c r="H20" s="202">
        <v>0</v>
      </c>
      <c r="I20" s="202">
        <v>0</v>
      </c>
      <c r="J20" s="202">
        <v>1</v>
      </c>
      <c r="K20" s="202">
        <v>1</v>
      </c>
      <c r="L20" s="202">
        <v>0</v>
      </c>
      <c r="M20" s="202">
        <v>0</v>
      </c>
      <c r="N20" s="202">
        <v>0</v>
      </c>
      <c r="O20" s="202">
        <v>0</v>
      </c>
      <c r="P20" s="202">
        <v>0</v>
      </c>
      <c r="Q20" s="202">
        <v>0</v>
      </c>
      <c r="R20" s="202">
        <v>0</v>
      </c>
      <c r="S20" s="202">
        <v>0</v>
      </c>
      <c r="T20" s="202">
        <v>0</v>
      </c>
      <c r="U20" s="202">
        <v>0</v>
      </c>
      <c r="V20" s="202">
        <v>0</v>
      </c>
      <c r="W20" s="202">
        <v>0</v>
      </c>
      <c r="X20" s="202">
        <v>0</v>
      </c>
      <c r="Y20" s="202">
        <v>0</v>
      </c>
      <c r="Z20" s="202">
        <v>0</v>
      </c>
      <c r="AA20" s="202">
        <v>0</v>
      </c>
      <c r="AB20" s="202">
        <v>0</v>
      </c>
      <c r="AC20" s="202">
        <v>0</v>
      </c>
      <c r="AD20" s="202">
        <v>0</v>
      </c>
      <c r="AE20" s="202">
        <v>0</v>
      </c>
      <c r="AF20" s="202">
        <v>0</v>
      </c>
      <c r="AG20" s="202">
        <v>0</v>
      </c>
      <c r="AH20" s="202">
        <v>0</v>
      </c>
      <c r="AI20" s="202">
        <v>0</v>
      </c>
      <c r="AJ20" s="136">
        <v>35.18181818181818</v>
      </c>
      <c r="AK20" s="134">
        <v>301</v>
      </c>
      <c r="AL20" s="134">
        <v>186.63400011787778</v>
      </c>
    </row>
    <row r="21" spans="2:38" ht="12" customHeight="1">
      <c r="B21" s="295" t="s">
        <v>344</v>
      </c>
      <c r="C21" s="307"/>
      <c r="D21" s="201">
        <v>383</v>
      </c>
      <c r="E21" s="202">
        <v>279</v>
      </c>
      <c r="F21" s="202">
        <v>11</v>
      </c>
      <c r="G21" s="202">
        <v>65</v>
      </c>
      <c r="H21" s="202">
        <v>20</v>
      </c>
      <c r="I21" s="202">
        <v>4</v>
      </c>
      <c r="J21" s="202">
        <v>0</v>
      </c>
      <c r="K21" s="202">
        <v>0</v>
      </c>
      <c r="L21" s="202">
        <v>0</v>
      </c>
      <c r="M21" s="202">
        <v>0</v>
      </c>
      <c r="N21" s="202">
        <v>0</v>
      </c>
      <c r="O21" s="202">
        <v>1</v>
      </c>
      <c r="P21" s="202">
        <v>0</v>
      </c>
      <c r="Q21" s="202">
        <v>0</v>
      </c>
      <c r="R21" s="202">
        <v>1</v>
      </c>
      <c r="S21" s="202">
        <v>1</v>
      </c>
      <c r="T21" s="202">
        <v>0</v>
      </c>
      <c r="U21" s="202">
        <v>0</v>
      </c>
      <c r="V21" s="202">
        <v>0</v>
      </c>
      <c r="W21" s="202">
        <v>0</v>
      </c>
      <c r="X21" s="202">
        <v>0</v>
      </c>
      <c r="Y21" s="202">
        <v>0</v>
      </c>
      <c r="Z21" s="202">
        <v>1</v>
      </c>
      <c r="AA21" s="202">
        <v>0</v>
      </c>
      <c r="AB21" s="202">
        <v>0</v>
      </c>
      <c r="AC21" s="202">
        <v>0</v>
      </c>
      <c r="AD21" s="202">
        <v>0</v>
      </c>
      <c r="AE21" s="202">
        <v>0</v>
      </c>
      <c r="AF21" s="202">
        <v>0</v>
      </c>
      <c r="AG21" s="202">
        <v>0</v>
      </c>
      <c r="AH21" s="202">
        <v>0</v>
      </c>
      <c r="AI21" s="202">
        <v>0</v>
      </c>
      <c r="AJ21" s="136">
        <v>84.23759791122716</v>
      </c>
      <c r="AK21" s="134">
        <v>310.22115384615387</v>
      </c>
      <c r="AL21" s="134">
        <v>250.2526473572963</v>
      </c>
    </row>
    <row r="22" spans="2:38" ht="12" customHeight="1">
      <c r="B22" s="308" t="s">
        <v>324</v>
      </c>
      <c r="C22" s="309"/>
      <c r="D22" s="204">
        <v>226</v>
      </c>
      <c r="E22" s="203">
        <v>181</v>
      </c>
      <c r="F22" s="203">
        <v>5</v>
      </c>
      <c r="G22" s="203">
        <v>23</v>
      </c>
      <c r="H22" s="203">
        <v>14</v>
      </c>
      <c r="I22" s="203">
        <v>2</v>
      </c>
      <c r="J22" s="203">
        <v>1</v>
      </c>
      <c r="K22" s="203">
        <v>0</v>
      </c>
      <c r="L22" s="203">
        <v>0</v>
      </c>
      <c r="M22" s="203">
        <v>0</v>
      </c>
      <c r="N22" s="203">
        <v>0</v>
      </c>
      <c r="O22" s="203">
        <v>0</v>
      </c>
      <c r="P22" s="203">
        <v>0</v>
      </c>
      <c r="Q22" s="203">
        <v>0</v>
      </c>
      <c r="R22" s="203">
        <v>0</v>
      </c>
      <c r="S22" s="203">
        <v>0</v>
      </c>
      <c r="T22" s="203">
        <v>0</v>
      </c>
      <c r="U22" s="203">
        <v>0</v>
      </c>
      <c r="V22" s="203">
        <v>0</v>
      </c>
      <c r="W22" s="203">
        <v>0</v>
      </c>
      <c r="X22" s="203">
        <v>0</v>
      </c>
      <c r="Y22" s="203">
        <v>0</v>
      </c>
      <c r="Z22" s="203">
        <v>0</v>
      </c>
      <c r="AA22" s="203">
        <v>0</v>
      </c>
      <c r="AB22" s="203">
        <v>0</v>
      </c>
      <c r="AC22" s="203">
        <v>0</v>
      </c>
      <c r="AD22" s="203">
        <v>0</v>
      </c>
      <c r="AE22" s="203">
        <v>0</v>
      </c>
      <c r="AF22" s="203">
        <v>0</v>
      </c>
      <c r="AG22" s="203">
        <v>0</v>
      </c>
      <c r="AH22" s="203">
        <v>0</v>
      </c>
      <c r="AI22" s="203">
        <v>0</v>
      </c>
      <c r="AJ22" s="192">
        <v>56.7787610619469</v>
      </c>
      <c r="AK22" s="130">
        <v>285.15555555555557</v>
      </c>
      <c r="AL22" s="130">
        <v>75.21241300946986</v>
      </c>
    </row>
    <row r="23" spans="2:38" ht="12">
      <c r="B23" s="320" t="s">
        <v>8</v>
      </c>
      <c r="C23" s="321"/>
      <c r="D23" s="201">
        <v>107</v>
      </c>
      <c r="E23" s="202">
        <v>86</v>
      </c>
      <c r="F23" s="202">
        <v>2</v>
      </c>
      <c r="G23" s="202">
        <v>4</v>
      </c>
      <c r="H23" s="202">
        <v>9</v>
      </c>
      <c r="I23" s="202">
        <v>3</v>
      </c>
      <c r="J23" s="202">
        <v>2</v>
      </c>
      <c r="K23" s="202">
        <v>0</v>
      </c>
      <c r="L23" s="202">
        <v>0</v>
      </c>
      <c r="M23" s="202">
        <v>0</v>
      </c>
      <c r="N23" s="202">
        <v>1</v>
      </c>
      <c r="O23" s="202">
        <v>0</v>
      </c>
      <c r="P23" s="202">
        <v>0</v>
      </c>
      <c r="Q23" s="202">
        <v>0</v>
      </c>
      <c r="R23" s="202">
        <v>0</v>
      </c>
      <c r="S23" s="202">
        <v>0</v>
      </c>
      <c r="T23" s="202">
        <v>0</v>
      </c>
      <c r="U23" s="202">
        <v>0</v>
      </c>
      <c r="V23" s="202">
        <v>0</v>
      </c>
      <c r="W23" s="202">
        <v>0</v>
      </c>
      <c r="X23" s="202">
        <v>0</v>
      </c>
      <c r="Y23" s="202">
        <v>0</v>
      </c>
      <c r="Z23" s="202">
        <v>0</v>
      </c>
      <c r="AA23" s="202">
        <v>0</v>
      </c>
      <c r="AB23" s="202">
        <v>0</v>
      </c>
      <c r="AC23" s="202">
        <v>0</v>
      </c>
      <c r="AD23" s="202">
        <v>0</v>
      </c>
      <c r="AE23" s="202">
        <v>0</v>
      </c>
      <c r="AF23" s="202">
        <v>0</v>
      </c>
      <c r="AG23" s="202">
        <v>0</v>
      </c>
      <c r="AH23" s="202">
        <v>0</v>
      </c>
      <c r="AI23" s="202">
        <v>0</v>
      </c>
      <c r="AJ23" s="136">
        <v>71.71028037383178</v>
      </c>
      <c r="AK23" s="134">
        <v>365.3809523809524</v>
      </c>
      <c r="AL23" s="134">
        <v>181.16359352543108</v>
      </c>
    </row>
    <row r="24" spans="2:38" ht="12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</v>
      </c>
      <c r="AA24" s="202">
        <v>0</v>
      </c>
      <c r="AB24" s="202">
        <v>0</v>
      </c>
      <c r="AC24" s="202">
        <v>0</v>
      </c>
      <c r="AD24" s="202">
        <v>0</v>
      </c>
      <c r="AE24" s="202">
        <v>0</v>
      </c>
      <c r="AF24" s="202">
        <v>0</v>
      </c>
      <c r="AG24" s="202">
        <v>0</v>
      </c>
      <c r="AH24" s="202">
        <v>0</v>
      </c>
      <c r="AI24" s="202">
        <v>0</v>
      </c>
      <c r="AJ24" s="136" t="s">
        <v>356</v>
      </c>
      <c r="AK24" s="134" t="s">
        <v>356</v>
      </c>
      <c r="AL24" s="134" t="s">
        <v>356</v>
      </c>
    </row>
    <row r="25" spans="2:38" ht="12">
      <c r="B25" s="295" t="s">
        <v>10</v>
      </c>
      <c r="C25" s="307"/>
      <c r="D25" s="201">
        <v>51</v>
      </c>
      <c r="E25" s="202">
        <v>37</v>
      </c>
      <c r="F25" s="202">
        <v>0</v>
      </c>
      <c r="G25" s="202">
        <v>6</v>
      </c>
      <c r="H25" s="202">
        <v>7</v>
      </c>
      <c r="I25" s="202">
        <v>1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0</v>
      </c>
      <c r="S25" s="202">
        <v>0</v>
      </c>
      <c r="T25" s="202">
        <v>0</v>
      </c>
      <c r="U25" s="202">
        <v>0</v>
      </c>
      <c r="V25" s="202">
        <v>0</v>
      </c>
      <c r="W25" s="202">
        <v>0</v>
      </c>
      <c r="X25" s="202">
        <v>0</v>
      </c>
      <c r="Y25" s="202">
        <v>0</v>
      </c>
      <c r="Z25" s="202">
        <v>0</v>
      </c>
      <c r="AA25" s="202">
        <v>0</v>
      </c>
      <c r="AB25" s="202">
        <v>0</v>
      </c>
      <c r="AC25" s="202">
        <v>0</v>
      </c>
      <c r="AD25" s="202">
        <v>0</v>
      </c>
      <c r="AE25" s="202">
        <v>0</v>
      </c>
      <c r="AF25" s="202">
        <v>0</v>
      </c>
      <c r="AG25" s="202">
        <v>0</v>
      </c>
      <c r="AH25" s="202">
        <v>0</v>
      </c>
      <c r="AI25" s="202">
        <v>0</v>
      </c>
      <c r="AJ25" s="113">
        <v>86.05882352941177</v>
      </c>
      <c r="AK25" s="114">
        <v>313.5</v>
      </c>
      <c r="AL25" s="114">
        <v>50.90526646473972</v>
      </c>
    </row>
    <row r="26" spans="2:38" ht="12">
      <c r="B26" s="295" t="s">
        <v>11</v>
      </c>
      <c r="C26" s="307"/>
      <c r="D26" s="201">
        <v>46</v>
      </c>
      <c r="E26" s="202">
        <v>31</v>
      </c>
      <c r="F26" s="202">
        <v>0</v>
      </c>
      <c r="G26" s="202">
        <v>6</v>
      </c>
      <c r="H26" s="202">
        <v>3</v>
      </c>
      <c r="I26" s="202">
        <v>1</v>
      </c>
      <c r="J26" s="202">
        <v>1</v>
      </c>
      <c r="K26" s="202">
        <v>0</v>
      </c>
      <c r="L26" s="202">
        <v>0</v>
      </c>
      <c r="M26" s="202">
        <v>0</v>
      </c>
      <c r="N26" s="202">
        <v>0</v>
      </c>
      <c r="O26" s="202">
        <v>2</v>
      </c>
      <c r="P26" s="202">
        <v>0</v>
      </c>
      <c r="Q26" s="202">
        <v>1</v>
      </c>
      <c r="R26" s="202">
        <v>0</v>
      </c>
      <c r="S26" s="202">
        <v>0</v>
      </c>
      <c r="T26" s="202">
        <v>0</v>
      </c>
      <c r="U26" s="202">
        <v>0</v>
      </c>
      <c r="V26" s="202">
        <v>0</v>
      </c>
      <c r="W26" s="202">
        <v>0</v>
      </c>
      <c r="X26" s="202">
        <v>0</v>
      </c>
      <c r="Y26" s="202">
        <v>0</v>
      </c>
      <c r="Z26" s="202">
        <v>1</v>
      </c>
      <c r="AA26" s="202">
        <v>0</v>
      </c>
      <c r="AB26" s="202">
        <v>0</v>
      </c>
      <c r="AC26" s="202">
        <v>0</v>
      </c>
      <c r="AD26" s="202">
        <v>0</v>
      </c>
      <c r="AE26" s="202">
        <v>0</v>
      </c>
      <c r="AF26" s="202">
        <v>0</v>
      </c>
      <c r="AG26" s="202">
        <v>0</v>
      </c>
      <c r="AH26" s="202">
        <v>0</v>
      </c>
      <c r="AI26" s="202">
        <v>0</v>
      </c>
      <c r="AJ26" s="136">
        <v>190.41304347826087</v>
      </c>
      <c r="AK26" s="134">
        <v>583.9333333333333</v>
      </c>
      <c r="AL26" s="134">
        <v>529.8918308305501</v>
      </c>
    </row>
    <row r="27" spans="2:38" ht="12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0</v>
      </c>
      <c r="AD27" s="202">
        <v>0</v>
      </c>
      <c r="AE27" s="202">
        <v>0</v>
      </c>
      <c r="AF27" s="202">
        <v>0</v>
      </c>
      <c r="AG27" s="202">
        <v>0</v>
      </c>
      <c r="AH27" s="202">
        <v>0</v>
      </c>
      <c r="AI27" s="202">
        <v>0</v>
      </c>
      <c r="AJ27" s="136" t="s">
        <v>356</v>
      </c>
      <c r="AK27" s="134" t="s">
        <v>356</v>
      </c>
      <c r="AL27" s="134" t="s">
        <v>356</v>
      </c>
    </row>
    <row r="28" spans="2:38" ht="12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202">
        <v>0</v>
      </c>
      <c r="AB28" s="202">
        <v>0</v>
      </c>
      <c r="AC28" s="202">
        <v>0</v>
      </c>
      <c r="AD28" s="202">
        <v>0</v>
      </c>
      <c r="AE28" s="202">
        <v>0</v>
      </c>
      <c r="AF28" s="202">
        <v>0</v>
      </c>
      <c r="AG28" s="202">
        <v>0</v>
      </c>
      <c r="AH28" s="202">
        <v>0</v>
      </c>
      <c r="AI28" s="202">
        <v>0</v>
      </c>
      <c r="AJ28" s="136" t="s">
        <v>356</v>
      </c>
      <c r="AK28" s="134" t="s">
        <v>356</v>
      </c>
      <c r="AL28" s="134" t="s">
        <v>356</v>
      </c>
    </row>
    <row r="29" spans="2:38" ht="12">
      <c r="B29" s="295" t="s">
        <v>14</v>
      </c>
      <c r="C29" s="307"/>
      <c r="D29" s="201">
        <v>14</v>
      </c>
      <c r="E29" s="202">
        <v>14</v>
      </c>
      <c r="F29" s="202">
        <v>0</v>
      </c>
      <c r="G29" s="202">
        <v>0</v>
      </c>
      <c r="H29" s="202">
        <v>0</v>
      </c>
      <c r="I29" s="202">
        <v>0</v>
      </c>
      <c r="J29" s="202">
        <v>0</v>
      </c>
      <c r="K29" s="202">
        <v>0</v>
      </c>
      <c r="L29" s="202">
        <v>0</v>
      </c>
      <c r="M29" s="202">
        <v>0</v>
      </c>
      <c r="N29" s="202">
        <v>0</v>
      </c>
      <c r="O29" s="202">
        <v>0</v>
      </c>
      <c r="P29" s="202">
        <v>0</v>
      </c>
      <c r="Q29" s="202">
        <v>0</v>
      </c>
      <c r="R29" s="202">
        <v>0</v>
      </c>
      <c r="S29" s="202">
        <v>0</v>
      </c>
      <c r="T29" s="202">
        <v>0</v>
      </c>
      <c r="U29" s="202">
        <v>0</v>
      </c>
      <c r="V29" s="202">
        <v>0</v>
      </c>
      <c r="W29" s="202">
        <v>0</v>
      </c>
      <c r="X29" s="202">
        <v>0</v>
      </c>
      <c r="Y29" s="202">
        <v>0</v>
      </c>
      <c r="Z29" s="202">
        <v>0</v>
      </c>
      <c r="AA29" s="202">
        <v>0</v>
      </c>
      <c r="AB29" s="202">
        <v>0</v>
      </c>
      <c r="AC29" s="202">
        <v>0</v>
      </c>
      <c r="AD29" s="202">
        <v>0</v>
      </c>
      <c r="AE29" s="202">
        <v>0</v>
      </c>
      <c r="AF29" s="202">
        <v>0</v>
      </c>
      <c r="AG29" s="202">
        <v>0</v>
      </c>
      <c r="AH29" s="202">
        <v>0</v>
      </c>
      <c r="AI29" s="202">
        <v>0</v>
      </c>
      <c r="AJ29" s="113">
        <v>0</v>
      </c>
      <c r="AK29" s="114" t="s">
        <v>356</v>
      </c>
      <c r="AL29" s="114" t="s">
        <v>356</v>
      </c>
    </row>
    <row r="30" spans="2:38" ht="12">
      <c r="B30" s="295" t="s">
        <v>15</v>
      </c>
      <c r="C30" s="307"/>
      <c r="D30" s="201">
        <v>106</v>
      </c>
      <c r="E30" s="202">
        <v>81</v>
      </c>
      <c r="F30" s="202">
        <v>4</v>
      </c>
      <c r="G30" s="202">
        <v>9</v>
      </c>
      <c r="H30" s="202">
        <v>10</v>
      </c>
      <c r="I30" s="202">
        <v>2</v>
      </c>
      <c r="J30" s="202">
        <v>0</v>
      </c>
      <c r="K30" s="202">
        <v>0</v>
      </c>
      <c r="L30" s="202">
        <v>0</v>
      </c>
      <c r="M30" s="202">
        <v>0</v>
      </c>
      <c r="N30" s="202">
        <v>0</v>
      </c>
      <c r="O30" s="202">
        <v>0</v>
      </c>
      <c r="P30" s="202">
        <v>0</v>
      </c>
      <c r="Q30" s="202">
        <v>0</v>
      </c>
      <c r="R30" s="202">
        <v>0</v>
      </c>
      <c r="S30" s="202">
        <v>0</v>
      </c>
      <c r="T30" s="202">
        <v>0</v>
      </c>
      <c r="U30" s="202">
        <v>0</v>
      </c>
      <c r="V30" s="202">
        <v>0</v>
      </c>
      <c r="W30" s="202">
        <v>0</v>
      </c>
      <c r="X30" s="202">
        <v>0</v>
      </c>
      <c r="Y30" s="202">
        <v>0</v>
      </c>
      <c r="Z30" s="202">
        <v>0</v>
      </c>
      <c r="AA30" s="202">
        <v>0</v>
      </c>
      <c r="AB30" s="202">
        <v>0</v>
      </c>
      <c r="AC30" s="202">
        <v>0</v>
      </c>
      <c r="AD30" s="202">
        <v>0</v>
      </c>
      <c r="AE30" s="202">
        <v>0</v>
      </c>
      <c r="AF30" s="202">
        <v>0</v>
      </c>
      <c r="AG30" s="202">
        <v>0</v>
      </c>
      <c r="AH30" s="202">
        <v>0</v>
      </c>
      <c r="AI30" s="202">
        <v>0</v>
      </c>
      <c r="AJ30" s="136">
        <v>67.73584905660377</v>
      </c>
      <c r="AK30" s="134">
        <v>287.2</v>
      </c>
      <c r="AL30" s="134">
        <v>92.48783703817492</v>
      </c>
    </row>
    <row r="31" spans="2:38" ht="12">
      <c r="B31" s="295" t="s">
        <v>16</v>
      </c>
      <c r="C31" s="307"/>
      <c r="D31" s="201">
        <v>24</v>
      </c>
      <c r="E31" s="202">
        <v>17</v>
      </c>
      <c r="F31" s="202">
        <v>0</v>
      </c>
      <c r="G31" s="202">
        <v>2</v>
      </c>
      <c r="H31" s="202">
        <v>5</v>
      </c>
      <c r="I31" s="202">
        <v>0</v>
      </c>
      <c r="J31" s="202">
        <v>0</v>
      </c>
      <c r="K31" s="202">
        <v>0</v>
      </c>
      <c r="L31" s="202">
        <v>0</v>
      </c>
      <c r="M31" s="202">
        <v>0</v>
      </c>
      <c r="N31" s="202">
        <v>0</v>
      </c>
      <c r="O31" s="202">
        <v>0</v>
      </c>
      <c r="P31" s="202">
        <v>0</v>
      </c>
      <c r="Q31" s="202">
        <v>0</v>
      </c>
      <c r="R31" s="202">
        <v>0</v>
      </c>
      <c r="S31" s="202">
        <v>0</v>
      </c>
      <c r="T31" s="202">
        <v>0</v>
      </c>
      <c r="U31" s="202">
        <v>0</v>
      </c>
      <c r="V31" s="202">
        <v>0</v>
      </c>
      <c r="W31" s="202">
        <v>0</v>
      </c>
      <c r="X31" s="202">
        <v>0</v>
      </c>
      <c r="Y31" s="202">
        <v>0</v>
      </c>
      <c r="Z31" s="202">
        <v>0</v>
      </c>
      <c r="AA31" s="202">
        <v>0</v>
      </c>
      <c r="AB31" s="202">
        <v>0</v>
      </c>
      <c r="AC31" s="202">
        <v>0</v>
      </c>
      <c r="AD31" s="202">
        <v>0</v>
      </c>
      <c r="AE31" s="202">
        <v>0</v>
      </c>
      <c r="AF31" s="202">
        <v>0</v>
      </c>
      <c r="AG31" s="202">
        <v>0</v>
      </c>
      <c r="AH31" s="202">
        <v>0</v>
      </c>
      <c r="AI31" s="202">
        <v>0</v>
      </c>
      <c r="AJ31" s="136">
        <v>98.20833333333333</v>
      </c>
      <c r="AK31" s="134">
        <v>336.7142857142857</v>
      </c>
      <c r="AL31" s="134">
        <v>48.80134658563664</v>
      </c>
    </row>
    <row r="32" spans="2:38" ht="12">
      <c r="B32" s="295" t="s">
        <v>17</v>
      </c>
      <c r="C32" s="307"/>
      <c r="D32" s="201">
        <v>25</v>
      </c>
      <c r="E32" s="202">
        <v>13</v>
      </c>
      <c r="F32" s="202">
        <v>3</v>
      </c>
      <c r="G32" s="202">
        <v>7</v>
      </c>
      <c r="H32" s="202">
        <v>1</v>
      </c>
      <c r="I32" s="202">
        <v>1</v>
      </c>
      <c r="J32" s="202">
        <v>0</v>
      </c>
      <c r="K32" s="202">
        <v>0</v>
      </c>
      <c r="L32" s="202">
        <v>0</v>
      </c>
      <c r="M32" s="202">
        <v>0</v>
      </c>
      <c r="N32" s="202">
        <v>0</v>
      </c>
      <c r="O32" s="202">
        <v>0</v>
      </c>
      <c r="P32" s="202">
        <v>0</v>
      </c>
      <c r="Q32" s="202">
        <v>0</v>
      </c>
      <c r="R32" s="202">
        <v>0</v>
      </c>
      <c r="S32" s="202">
        <v>0</v>
      </c>
      <c r="T32" s="202">
        <v>0</v>
      </c>
      <c r="U32" s="202">
        <v>0</v>
      </c>
      <c r="V32" s="202">
        <v>0</v>
      </c>
      <c r="W32" s="202">
        <v>0</v>
      </c>
      <c r="X32" s="202">
        <v>0</v>
      </c>
      <c r="Y32" s="202">
        <v>0</v>
      </c>
      <c r="Z32" s="202">
        <v>0</v>
      </c>
      <c r="AA32" s="202">
        <v>0</v>
      </c>
      <c r="AB32" s="202">
        <v>0</v>
      </c>
      <c r="AC32" s="202">
        <v>0</v>
      </c>
      <c r="AD32" s="202">
        <v>0</v>
      </c>
      <c r="AE32" s="202">
        <v>0</v>
      </c>
      <c r="AF32" s="202">
        <v>0</v>
      </c>
      <c r="AG32" s="202">
        <v>0</v>
      </c>
      <c r="AH32" s="202">
        <v>0</v>
      </c>
      <c r="AI32" s="202">
        <v>0</v>
      </c>
      <c r="AJ32" s="136">
        <v>121.48</v>
      </c>
      <c r="AK32" s="134">
        <v>253.08333333333334</v>
      </c>
      <c r="AL32" s="134">
        <v>71.04474688959107</v>
      </c>
    </row>
    <row r="33" spans="2:38" ht="12">
      <c r="B33" s="295" t="s">
        <v>18</v>
      </c>
      <c r="C33" s="307"/>
      <c r="D33" s="201">
        <v>499</v>
      </c>
      <c r="E33" s="202">
        <v>297</v>
      </c>
      <c r="F33" s="202">
        <v>19</v>
      </c>
      <c r="G33" s="202">
        <v>65</v>
      </c>
      <c r="H33" s="202">
        <v>88</v>
      </c>
      <c r="I33" s="202">
        <v>12</v>
      </c>
      <c r="J33" s="202">
        <v>4</v>
      </c>
      <c r="K33" s="202">
        <v>0</v>
      </c>
      <c r="L33" s="202">
        <v>0</v>
      </c>
      <c r="M33" s="202">
        <v>0</v>
      </c>
      <c r="N33" s="202">
        <v>0</v>
      </c>
      <c r="O33" s="202">
        <v>0</v>
      </c>
      <c r="P33" s="202">
        <v>1</v>
      </c>
      <c r="Q33" s="202">
        <v>2</v>
      </c>
      <c r="R33" s="202">
        <v>0</v>
      </c>
      <c r="S33" s="202">
        <v>0</v>
      </c>
      <c r="T33" s="202">
        <v>0</v>
      </c>
      <c r="U33" s="202">
        <v>1</v>
      </c>
      <c r="V33" s="202">
        <v>1</v>
      </c>
      <c r="W33" s="202">
        <v>0</v>
      </c>
      <c r="X33" s="202">
        <v>4</v>
      </c>
      <c r="Y33" s="202">
        <v>1</v>
      </c>
      <c r="Z33" s="202">
        <v>1</v>
      </c>
      <c r="AA33" s="202">
        <v>0</v>
      </c>
      <c r="AB33" s="202">
        <v>0</v>
      </c>
      <c r="AC33" s="202">
        <v>0</v>
      </c>
      <c r="AD33" s="202">
        <v>1</v>
      </c>
      <c r="AE33" s="202">
        <v>0</v>
      </c>
      <c r="AF33" s="202">
        <v>0</v>
      </c>
      <c r="AG33" s="202">
        <v>0</v>
      </c>
      <c r="AH33" s="202">
        <v>0</v>
      </c>
      <c r="AI33" s="202">
        <v>2</v>
      </c>
      <c r="AJ33" s="136">
        <v>168.75350701402806</v>
      </c>
      <c r="AK33" s="134">
        <v>416.8712871287129</v>
      </c>
      <c r="AL33" s="134">
        <v>451.46091577782465</v>
      </c>
    </row>
    <row r="34" spans="2:38" ht="12">
      <c r="B34" s="295" t="s">
        <v>19</v>
      </c>
      <c r="C34" s="307"/>
      <c r="D34" s="201">
        <v>499</v>
      </c>
      <c r="E34" s="202">
        <v>333</v>
      </c>
      <c r="F34" s="202">
        <v>11</v>
      </c>
      <c r="G34" s="202">
        <v>46</v>
      </c>
      <c r="H34" s="202">
        <v>64</v>
      </c>
      <c r="I34" s="202">
        <v>18</v>
      </c>
      <c r="J34" s="202">
        <v>0</v>
      </c>
      <c r="K34" s="202">
        <v>1</v>
      </c>
      <c r="L34" s="202">
        <v>0</v>
      </c>
      <c r="M34" s="202">
        <v>0</v>
      </c>
      <c r="N34" s="202">
        <v>0</v>
      </c>
      <c r="O34" s="202">
        <v>3</v>
      </c>
      <c r="P34" s="202">
        <v>0</v>
      </c>
      <c r="Q34" s="202">
        <v>2</v>
      </c>
      <c r="R34" s="202">
        <v>1</v>
      </c>
      <c r="S34" s="202">
        <v>1</v>
      </c>
      <c r="T34" s="202">
        <v>2</v>
      </c>
      <c r="U34" s="202">
        <v>2</v>
      </c>
      <c r="V34" s="202">
        <v>0</v>
      </c>
      <c r="W34" s="202">
        <v>1</v>
      </c>
      <c r="X34" s="202">
        <v>1</v>
      </c>
      <c r="Y34" s="202">
        <v>0</v>
      </c>
      <c r="Z34" s="202">
        <v>2</v>
      </c>
      <c r="AA34" s="202">
        <v>1</v>
      </c>
      <c r="AB34" s="202">
        <v>2</v>
      </c>
      <c r="AC34" s="202">
        <v>0</v>
      </c>
      <c r="AD34" s="202">
        <v>1</v>
      </c>
      <c r="AE34" s="202">
        <v>0</v>
      </c>
      <c r="AF34" s="202">
        <v>0</v>
      </c>
      <c r="AG34" s="202">
        <v>1</v>
      </c>
      <c r="AH34" s="202">
        <v>0</v>
      </c>
      <c r="AI34" s="202">
        <v>6</v>
      </c>
      <c r="AJ34" s="136">
        <v>198.875751503006</v>
      </c>
      <c r="AK34" s="134">
        <v>597.8253012048193</v>
      </c>
      <c r="AL34" s="134">
        <v>733.2114083232498</v>
      </c>
    </row>
    <row r="35" spans="2:38" ht="12">
      <c r="B35" s="295" t="s">
        <v>20</v>
      </c>
      <c r="C35" s="307"/>
      <c r="D35" s="201">
        <v>2895</v>
      </c>
      <c r="E35" s="202">
        <v>2012</v>
      </c>
      <c r="F35" s="202">
        <v>64</v>
      </c>
      <c r="G35" s="202">
        <v>86</v>
      </c>
      <c r="H35" s="202">
        <v>203</v>
      </c>
      <c r="I35" s="202">
        <v>175</v>
      </c>
      <c r="J35" s="202">
        <v>91</v>
      </c>
      <c r="K35" s="202">
        <v>63</v>
      </c>
      <c r="L35" s="202">
        <v>33</v>
      </c>
      <c r="M35" s="202">
        <v>4</v>
      </c>
      <c r="N35" s="202">
        <v>4</v>
      </c>
      <c r="O35" s="202">
        <v>12</v>
      </c>
      <c r="P35" s="202">
        <v>2</v>
      </c>
      <c r="Q35" s="202">
        <v>5</v>
      </c>
      <c r="R35" s="202">
        <v>6</v>
      </c>
      <c r="S35" s="202">
        <v>3</v>
      </c>
      <c r="T35" s="202">
        <v>10</v>
      </c>
      <c r="U35" s="202">
        <v>4</v>
      </c>
      <c r="V35" s="202">
        <v>12</v>
      </c>
      <c r="W35" s="202">
        <v>9</v>
      </c>
      <c r="X35" s="202">
        <v>6</v>
      </c>
      <c r="Y35" s="202">
        <v>19</v>
      </c>
      <c r="Z35" s="202">
        <v>7</v>
      </c>
      <c r="AA35" s="202">
        <v>10</v>
      </c>
      <c r="AB35" s="202">
        <v>6</v>
      </c>
      <c r="AC35" s="202">
        <v>1</v>
      </c>
      <c r="AD35" s="202">
        <v>7</v>
      </c>
      <c r="AE35" s="202">
        <v>3</v>
      </c>
      <c r="AF35" s="202">
        <v>3</v>
      </c>
      <c r="AG35" s="202">
        <v>2</v>
      </c>
      <c r="AH35" s="202">
        <v>0</v>
      </c>
      <c r="AI35" s="202">
        <v>33</v>
      </c>
      <c r="AJ35" s="136">
        <v>226.76165803108807</v>
      </c>
      <c r="AK35" s="134">
        <v>743.4597961494903</v>
      </c>
      <c r="AL35" s="134">
        <v>797.821260311164</v>
      </c>
    </row>
    <row r="36" spans="2:38" ht="12">
      <c r="B36" s="295" t="s">
        <v>21</v>
      </c>
      <c r="C36" s="307"/>
      <c r="D36" s="201">
        <v>1043</v>
      </c>
      <c r="E36" s="202">
        <v>712</v>
      </c>
      <c r="F36" s="202">
        <v>30</v>
      </c>
      <c r="G36" s="202">
        <v>70</v>
      </c>
      <c r="H36" s="202">
        <v>98</v>
      </c>
      <c r="I36" s="202">
        <v>61</v>
      </c>
      <c r="J36" s="202">
        <v>12</v>
      </c>
      <c r="K36" s="202">
        <v>6</v>
      </c>
      <c r="L36" s="202">
        <v>2</v>
      </c>
      <c r="M36" s="202">
        <v>2</v>
      </c>
      <c r="N36" s="202">
        <v>1</v>
      </c>
      <c r="O36" s="202">
        <v>8</v>
      </c>
      <c r="P36" s="202">
        <v>1</v>
      </c>
      <c r="Q36" s="202">
        <v>2</v>
      </c>
      <c r="R36" s="202">
        <v>2</v>
      </c>
      <c r="S36" s="202">
        <v>2</v>
      </c>
      <c r="T36" s="202">
        <v>2</v>
      </c>
      <c r="U36" s="202">
        <v>5</v>
      </c>
      <c r="V36" s="202">
        <v>1</v>
      </c>
      <c r="W36" s="202">
        <v>0</v>
      </c>
      <c r="X36" s="202">
        <v>1</v>
      </c>
      <c r="Y36" s="202">
        <v>5</v>
      </c>
      <c r="Z36" s="202">
        <v>1</v>
      </c>
      <c r="AA36" s="202">
        <v>6</v>
      </c>
      <c r="AB36" s="202">
        <v>1</v>
      </c>
      <c r="AC36" s="202">
        <v>1</v>
      </c>
      <c r="AD36" s="202">
        <v>2</v>
      </c>
      <c r="AE36" s="202">
        <v>1</v>
      </c>
      <c r="AF36" s="202">
        <v>0</v>
      </c>
      <c r="AG36" s="202">
        <v>0</v>
      </c>
      <c r="AH36" s="202">
        <v>0</v>
      </c>
      <c r="AI36" s="202">
        <v>8</v>
      </c>
      <c r="AJ36" s="136">
        <v>186.00479386385427</v>
      </c>
      <c r="AK36" s="134">
        <v>586.1117824773414</v>
      </c>
      <c r="AL36" s="134">
        <v>672.2608414759593</v>
      </c>
    </row>
    <row r="37" spans="2:38" ht="12">
      <c r="B37" s="295" t="s">
        <v>22</v>
      </c>
      <c r="C37" s="307"/>
      <c r="D37" s="201">
        <v>16</v>
      </c>
      <c r="E37" s="202">
        <v>14</v>
      </c>
      <c r="F37" s="202">
        <v>0</v>
      </c>
      <c r="G37" s="202">
        <v>1</v>
      </c>
      <c r="H37" s="202">
        <v>1</v>
      </c>
      <c r="I37" s="202">
        <v>0</v>
      </c>
      <c r="J37" s="202">
        <v>0</v>
      </c>
      <c r="K37" s="202">
        <v>0</v>
      </c>
      <c r="L37" s="202">
        <v>0</v>
      </c>
      <c r="M37" s="202">
        <v>0</v>
      </c>
      <c r="N37" s="202">
        <v>0</v>
      </c>
      <c r="O37" s="202">
        <v>0</v>
      </c>
      <c r="P37" s="202">
        <v>0</v>
      </c>
      <c r="Q37" s="202">
        <v>0</v>
      </c>
      <c r="R37" s="202">
        <v>0</v>
      </c>
      <c r="S37" s="202">
        <v>0</v>
      </c>
      <c r="T37" s="202">
        <v>0</v>
      </c>
      <c r="U37" s="202">
        <v>0</v>
      </c>
      <c r="V37" s="202">
        <v>0</v>
      </c>
      <c r="W37" s="202">
        <v>0</v>
      </c>
      <c r="X37" s="202">
        <v>0</v>
      </c>
      <c r="Y37" s="202">
        <v>0</v>
      </c>
      <c r="Z37" s="202">
        <v>0</v>
      </c>
      <c r="AA37" s="202">
        <v>0</v>
      </c>
      <c r="AB37" s="202">
        <v>0</v>
      </c>
      <c r="AC37" s="202">
        <v>0</v>
      </c>
      <c r="AD37" s="202">
        <v>0</v>
      </c>
      <c r="AE37" s="202">
        <v>0</v>
      </c>
      <c r="AF37" s="202">
        <v>0</v>
      </c>
      <c r="AG37" s="202">
        <v>0</v>
      </c>
      <c r="AH37" s="202">
        <v>0</v>
      </c>
      <c r="AI37" s="202">
        <v>0</v>
      </c>
      <c r="AJ37" s="136">
        <v>37.0625</v>
      </c>
      <c r="AK37" s="134">
        <v>296.5</v>
      </c>
      <c r="AL37" s="134">
        <v>85.55992052357225</v>
      </c>
    </row>
    <row r="38" spans="2:38" ht="12">
      <c r="B38" s="295" t="s">
        <v>23</v>
      </c>
      <c r="C38" s="307"/>
      <c r="D38" s="201">
        <v>5</v>
      </c>
      <c r="E38" s="202">
        <v>5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202">
        <v>0</v>
      </c>
      <c r="O38" s="202">
        <v>0</v>
      </c>
      <c r="P38" s="202">
        <v>0</v>
      </c>
      <c r="Q38" s="202">
        <v>0</v>
      </c>
      <c r="R38" s="202">
        <v>0</v>
      </c>
      <c r="S38" s="202">
        <v>0</v>
      </c>
      <c r="T38" s="202">
        <v>0</v>
      </c>
      <c r="U38" s="202">
        <v>0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202">
        <v>0</v>
      </c>
      <c r="AB38" s="202">
        <v>0</v>
      </c>
      <c r="AC38" s="202">
        <v>0</v>
      </c>
      <c r="AD38" s="202">
        <v>0</v>
      </c>
      <c r="AE38" s="202">
        <v>0</v>
      </c>
      <c r="AF38" s="202">
        <v>0</v>
      </c>
      <c r="AG38" s="202">
        <v>0</v>
      </c>
      <c r="AH38" s="202">
        <v>0</v>
      </c>
      <c r="AI38" s="202">
        <v>0</v>
      </c>
      <c r="AJ38" s="136">
        <v>0</v>
      </c>
      <c r="AK38" s="134" t="s">
        <v>356</v>
      </c>
      <c r="AL38" s="134" t="s">
        <v>356</v>
      </c>
    </row>
    <row r="39" spans="2:38" ht="12">
      <c r="B39" s="295" t="s">
        <v>24</v>
      </c>
      <c r="C39" s="307"/>
      <c r="D39" s="201">
        <v>10</v>
      </c>
      <c r="E39" s="202">
        <v>10</v>
      </c>
      <c r="F39" s="202">
        <v>0</v>
      </c>
      <c r="G39" s="202">
        <v>0</v>
      </c>
      <c r="H39" s="202">
        <v>0</v>
      </c>
      <c r="I39" s="202">
        <v>0</v>
      </c>
      <c r="J39" s="202">
        <v>0</v>
      </c>
      <c r="K39" s="202">
        <v>0</v>
      </c>
      <c r="L39" s="202">
        <v>0</v>
      </c>
      <c r="M39" s="202">
        <v>0</v>
      </c>
      <c r="N39" s="202">
        <v>0</v>
      </c>
      <c r="O39" s="202">
        <v>0</v>
      </c>
      <c r="P39" s="202">
        <v>0</v>
      </c>
      <c r="Q39" s="202">
        <v>0</v>
      </c>
      <c r="R39" s="202">
        <v>0</v>
      </c>
      <c r="S39" s="202">
        <v>0</v>
      </c>
      <c r="T39" s="202">
        <v>0</v>
      </c>
      <c r="U39" s="202">
        <v>0</v>
      </c>
      <c r="V39" s="202">
        <v>0</v>
      </c>
      <c r="W39" s="202">
        <v>0</v>
      </c>
      <c r="X39" s="202">
        <v>0</v>
      </c>
      <c r="Y39" s="202">
        <v>0</v>
      </c>
      <c r="Z39" s="202">
        <v>0</v>
      </c>
      <c r="AA39" s="202">
        <v>0</v>
      </c>
      <c r="AB39" s="202">
        <v>0</v>
      </c>
      <c r="AC39" s="202">
        <v>0</v>
      </c>
      <c r="AD39" s="202">
        <v>0</v>
      </c>
      <c r="AE39" s="202">
        <v>0</v>
      </c>
      <c r="AF39" s="202">
        <v>0</v>
      </c>
      <c r="AG39" s="202">
        <v>0</v>
      </c>
      <c r="AH39" s="202">
        <v>0</v>
      </c>
      <c r="AI39" s="202">
        <v>0</v>
      </c>
      <c r="AJ39" s="136">
        <v>0</v>
      </c>
      <c r="AK39" s="134" t="s">
        <v>356</v>
      </c>
      <c r="AL39" s="134" t="s">
        <v>356</v>
      </c>
    </row>
    <row r="40" spans="2:38" ht="12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202">
        <v>0</v>
      </c>
      <c r="AI40" s="202">
        <v>0</v>
      </c>
      <c r="AJ40" s="136" t="s">
        <v>356</v>
      </c>
      <c r="AK40" s="134" t="s">
        <v>356</v>
      </c>
      <c r="AL40" s="134" t="s">
        <v>356</v>
      </c>
    </row>
    <row r="41" spans="2:38" ht="12">
      <c r="B41" s="295" t="s">
        <v>26</v>
      </c>
      <c r="C41" s="307"/>
      <c r="D41" s="201">
        <v>10</v>
      </c>
      <c r="E41" s="202">
        <v>8</v>
      </c>
      <c r="F41" s="202">
        <v>0</v>
      </c>
      <c r="G41" s="202">
        <v>1</v>
      </c>
      <c r="H41" s="202">
        <v>1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202">
        <v>0</v>
      </c>
      <c r="AB41" s="202">
        <v>0</v>
      </c>
      <c r="AC41" s="202">
        <v>0</v>
      </c>
      <c r="AD41" s="202">
        <v>0</v>
      </c>
      <c r="AE41" s="202">
        <v>0</v>
      </c>
      <c r="AF41" s="202">
        <v>0</v>
      </c>
      <c r="AG41" s="202">
        <v>0</v>
      </c>
      <c r="AH41" s="202">
        <v>0</v>
      </c>
      <c r="AI41" s="202">
        <v>0</v>
      </c>
      <c r="AJ41" s="136">
        <v>60.5</v>
      </c>
      <c r="AK41" s="134">
        <v>302.5</v>
      </c>
      <c r="AL41" s="134">
        <v>62.932503525602726</v>
      </c>
    </row>
    <row r="42" spans="2:38" ht="12">
      <c r="B42" s="295" t="s">
        <v>27</v>
      </c>
      <c r="C42" s="307"/>
      <c r="D42" s="201">
        <v>20</v>
      </c>
      <c r="E42" s="202">
        <v>17</v>
      </c>
      <c r="F42" s="202">
        <v>2</v>
      </c>
      <c r="G42" s="202">
        <v>1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  <c r="M42" s="202">
        <v>0</v>
      </c>
      <c r="N42" s="202">
        <v>0</v>
      </c>
      <c r="O42" s="202">
        <v>0</v>
      </c>
      <c r="P42" s="202">
        <v>0</v>
      </c>
      <c r="Q42" s="202">
        <v>0</v>
      </c>
      <c r="R42" s="202">
        <v>0</v>
      </c>
      <c r="S42" s="202">
        <v>0</v>
      </c>
      <c r="T42" s="202">
        <v>0</v>
      </c>
      <c r="U42" s="202">
        <v>0</v>
      </c>
      <c r="V42" s="202">
        <v>0</v>
      </c>
      <c r="W42" s="202">
        <v>0</v>
      </c>
      <c r="X42" s="202">
        <v>0</v>
      </c>
      <c r="Y42" s="202">
        <v>0</v>
      </c>
      <c r="Z42" s="202">
        <v>0</v>
      </c>
      <c r="AA42" s="202">
        <v>0</v>
      </c>
      <c r="AB42" s="202">
        <v>0</v>
      </c>
      <c r="AC42" s="202">
        <v>0</v>
      </c>
      <c r="AD42" s="202">
        <v>0</v>
      </c>
      <c r="AE42" s="202">
        <v>0</v>
      </c>
      <c r="AF42" s="202">
        <v>0</v>
      </c>
      <c r="AG42" s="202">
        <v>0</v>
      </c>
      <c r="AH42" s="202">
        <v>0</v>
      </c>
      <c r="AI42" s="202">
        <v>0</v>
      </c>
      <c r="AJ42" s="136">
        <v>23.35</v>
      </c>
      <c r="AK42" s="134">
        <v>155.66666666666666</v>
      </c>
      <c r="AL42" s="114">
        <v>125.1572344426535</v>
      </c>
    </row>
    <row r="43" spans="2:38" ht="12">
      <c r="B43" s="295" t="s">
        <v>28</v>
      </c>
      <c r="C43" s="307"/>
      <c r="D43" s="201">
        <v>12</v>
      </c>
      <c r="E43" s="202">
        <v>8</v>
      </c>
      <c r="F43" s="202">
        <v>1</v>
      </c>
      <c r="G43" s="202">
        <v>0</v>
      </c>
      <c r="H43" s="202">
        <v>2</v>
      </c>
      <c r="I43" s="202">
        <v>0</v>
      </c>
      <c r="J43" s="202">
        <v>0</v>
      </c>
      <c r="K43" s="202">
        <v>0</v>
      </c>
      <c r="L43" s="202">
        <v>0</v>
      </c>
      <c r="M43" s="202">
        <v>0</v>
      </c>
      <c r="N43" s="202">
        <v>0</v>
      </c>
      <c r="O43" s="202">
        <v>1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202">
        <v>0</v>
      </c>
      <c r="V43" s="202">
        <v>0</v>
      </c>
      <c r="W43" s="202">
        <v>0</v>
      </c>
      <c r="X43" s="202">
        <v>0</v>
      </c>
      <c r="Y43" s="202">
        <v>0</v>
      </c>
      <c r="Z43" s="202">
        <v>0</v>
      </c>
      <c r="AA43" s="202">
        <v>0</v>
      </c>
      <c r="AB43" s="202">
        <v>0</v>
      </c>
      <c r="AC43" s="202">
        <v>0</v>
      </c>
      <c r="AD43" s="202">
        <v>0</v>
      </c>
      <c r="AE43" s="202">
        <v>0</v>
      </c>
      <c r="AF43" s="202">
        <v>0</v>
      </c>
      <c r="AG43" s="202">
        <v>0</v>
      </c>
      <c r="AH43" s="202">
        <v>0</v>
      </c>
      <c r="AI43" s="202">
        <v>0</v>
      </c>
      <c r="AJ43" s="136">
        <v>153.66666666666666</v>
      </c>
      <c r="AK43" s="134">
        <v>461</v>
      </c>
      <c r="AL43" s="134">
        <v>364.0375438513634</v>
      </c>
    </row>
    <row r="44" spans="2:38" ht="12">
      <c r="B44" s="295" t="s">
        <v>29</v>
      </c>
      <c r="C44" s="307"/>
      <c r="D44" s="201">
        <v>74</v>
      </c>
      <c r="E44" s="202">
        <v>62</v>
      </c>
      <c r="F44" s="202">
        <v>2</v>
      </c>
      <c r="G44" s="202">
        <v>6</v>
      </c>
      <c r="H44" s="202">
        <v>4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0</v>
      </c>
      <c r="V44" s="202">
        <v>0</v>
      </c>
      <c r="W44" s="202">
        <v>0</v>
      </c>
      <c r="X44" s="202">
        <v>0</v>
      </c>
      <c r="Y44" s="202">
        <v>0</v>
      </c>
      <c r="Z44" s="202">
        <v>0</v>
      </c>
      <c r="AA44" s="202">
        <v>0</v>
      </c>
      <c r="AB44" s="202">
        <v>0</v>
      </c>
      <c r="AC44" s="202">
        <v>0</v>
      </c>
      <c r="AD44" s="202">
        <v>0</v>
      </c>
      <c r="AE44" s="202">
        <v>0</v>
      </c>
      <c r="AF44" s="202">
        <v>0</v>
      </c>
      <c r="AG44" s="202">
        <v>0</v>
      </c>
      <c r="AH44" s="202">
        <v>0</v>
      </c>
      <c r="AI44" s="202">
        <v>0</v>
      </c>
      <c r="AJ44" s="136">
        <v>42.5</v>
      </c>
      <c r="AK44" s="134">
        <v>262.0833333333333</v>
      </c>
      <c r="AL44" s="134">
        <v>56.88178863914073</v>
      </c>
    </row>
    <row r="45" spans="2:38" ht="12">
      <c r="B45" s="295" t="s">
        <v>30</v>
      </c>
      <c r="C45" s="307"/>
      <c r="D45" s="201">
        <v>364</v>
      </c>
      <c r="E45" s="202">
        <v>259</v>
      </c>
      <c r="F45" s="202">
        <v>12</v>
      </c>
      <c r="G45" s="202">
        <v>27</v>
      </c>
      <c r="H45" s="202">
        <v>51</v>
      </c>
      <c r="I45" s="202">
        <v>7</v>
      </c>
      <c r="J45" s="202">
        <v>3</v>
      </c>
      <c r="K45" s="202">
        <v>1</v>
      </c>
      <c r="L45" s="202">
        <v>1</v>
      </c>
      <c r="M45" s="202">
        <v>0</v>
      </c>
      <c r="N45" s="202">
        <v>0</v>
      </c>
      <c r="O45" s="202">
        <v>1</v>
      </c>
      <c r="P45" s="202">
        <v>0</v>
      </c>
      <c r="Q45" s="202">
        <v>0</v>
      </c>
      <c r="R45" s="202">
        <v>0</v>
      </c>
      <c r="S45" s="202">
        <v>0</v>
      </c>
      <c r="T45" s="202">
        <v>1</v>
      </c>
      <c r="U45" s="202">
        <v>1</v>
      </c>
      <c r="V45" s="202">
        <v>0</v>
      </c>
      <c r="W45" s="202">
        <v>0</v>
      </c>
      <c r="X45" s="202">
        <v>0</v>
      </c>
      <c r="Y45" s="202">
        <v>0</v>
      </c>
      <c r="Z45" s="202">
        <v>0</v>
      </c>
      <c r="AA45" s="202">
        <v>0</v>
      </c>
      <c r="AB45" s="202">
        <v>0</v>
      </c>
      <c r="AC45" s="202">
        <v>0</v>
      </c>
      <c r="AD45" s="202">
        <v>0</v>
      </c>
      <c r="AE45" s="202">
        <v>0</v>
      </c>
      <c r="AF45" s="202">
        <v>0</v>
      </c>
      <c r="AG45" s="202">
        <v>0</v>
      </c>
      <c r="AH45" s="202">
        <v>0</v>
      </c>
      <c r="AI45" s="202">
        <v>0</v>
      </c>
      <c r="AJ45" s="136">
        <v>101.03571428571429</v>
      </c>
      <c r="AK45" s="134">
        <v>350.25714285714287</v>
      </c>
      <c r="AL45" s="134">
        <v>208.97225747836578</v>
      </c>
    </row>
    <row r="46" spans="2:38" ht="12">
      <c r="B46" s="295" t="s">
        <v>31</v>
      </c>
      <c r="C46" s="307"/>
      <c r="D46" s="201">
        <v>7</v>
      </c>
      <c r="E46" s="202">
        <v>6</v>
      </c>
      <c r="F46" s="202">
        <v>0</v>
      </c>
      <c r="G46" s="202">
        <v>0</v>
      </c>
      <c r="H46" s="202">
        <v>1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202">
        <v>0</v>
      </c>
      <c r="AB46" s="202">
        <v>0</v>
      </c>
      <c r="AC46" s="202">
        <v>0</v>
      </c>
      <c r="AD46" s="202">
        <v>0</v>
      </c>
      <c r="AE46" s="202">
        <v>0</v>
      </c>
      <c r="AF46" s="202">
        <v>0</v>
      </c>
      <c r="AG46" s="202">
        <v>0</v>
      </c>
      <c r="AH46" s="202">
        <v>0</v>
      </c>
      <c r="AI46" s="202">
        <v>0</v>
      </c>
      <c r="AJ46" s="136">
        <v>46.142857142857146</v>
      </c>
      <c r="AK46" s="134">
        <v>323</v>
      </c>
      <c r="AL46" s="114" t="s">
        <v>356</v>
      </c>
    </row>
    <row r="47" spans="2:38" ht="12">
      <c r="B47" s="295" t="s">
        <v>32</v>
      </c>
      <c r="C47" s="307"/>
      <c r="D47" s="201">
        <v>61</v>
      </c>
      <c r="E47" s="202">
        <v>35</v>
      </c>
      <c r="F47" s="202">
        <v>2</v>
      </c>
      <c r="G47" s="202">
        <v>10</v>
      </c>
      <c r="H47" s="202">
        <v>13</v>
      </c>
      <c r="I47" s="202">
        <v>1</v>
      </c>
      <c r="J47" s="202">
        <v>0</v>
      </c>
      <c r="K47" s="202">
        <v>0</v>
      </c>
      <c r="L47" s="202">
        <v>0</v>
      </c>
      <c r="M47" s="202">
        <v>0</v>
      </c>
      <c r="N47" s="202">
        <v>0</v>
      </c>
      <c r="O47" s="202">
        <v>0</v>
      </c>
      <c r="P47" s="202">
        <v>0</v>
      </c>
      <c r="Q47" s="202">
        <v>0</v>
      </c>
      <c r="R47" s="202">
        <v>0</v>
      </c>
      <c r="S47" s="202">
        <v>0</v>
      </c>
      <c r="T47" s="202">
        <v>0</v>
      </c>
      <c r="U47" s="202">
        <v>0</v>
      </c>
      <c r="V47" s="202">
        <v>0</v>
      </c>
      <c r="W47" s="202">
        <v>0</v>
      </c>
      <c r="X47" s="202">
        <v>0</v>
      </c>
      <c r="Y47" s="202">
        <v>0</v>
      </c>
      <c r="Z47" s="202">
        <v>0</v>
      </c>
      <c r="AA47" s="202">
        <v>0</v>
      </c>
      <c r="AB47" s="202">
        <v>0</v>
      </c>
      <c r="AC47" s="202">
        <v>0</v>
      </c>
      <c r="AD47" s="202">
        <v>0</v>
      </c>
      <c r="AE47" s="202">
        <v>0</v>
      </c>
      <c r="AF47" s="202">
        <v>0</v>
      </c>
      <c r="AG47" s="202">
        <v>0</v>
      </c>
      <c r="AH47" s="202">
        <v>0</v>
      </c>
      <c r="AI47" s="202">
        <v>0</v>
      </c>
      <c r="AJ47" s="136">
        <v>123.49180327868852</v>
      </c>
      <c r="AK47" s="134">
        <v>289.7307692307692</v>
      </c>
      <c r="AL47" s="134">
        <v>63.62613154502335</v>
      </c>
    </row>
    <row r="48" spans="2:38" ht="12">
      <c r="B48" s="295" t="s">
        <v>33</v>
      </c>
      <c r="C48" s="307"/>
      <c r="D48" s="201">
        <v>150</v>
      </c>
      <c r="E48" s="202">
        <v>125</v>
      </c>
      <c r="F48" s="202">
        <v>4</v>
      </c>
      <c r="G48" s="202">
        <v>7</v>
      </c>
      <c r="H48" s="202">
        <v>9</v>
      </c>
      <c r="I48" s="202">
        <v>3</v>
      </c>
      <c r="J48" s="202">
        <v>0</v>
      </c>
      <c r="K48" s="202">
        <v>0</v>
      </c>
      <c r="L48" s="202">
        <v>0</v>
      </c>
      <c r="M48" s="202">
        <v>1</v>
      </c>
      <c r="N48" s="202">
        <v>0</v>
      </c>
      <c r="O48" s="202">
        <v>1</v>
      </c>
      <c r="P48" s="202">
        <v>0</v>
      </c>
      <c r="Q48" s="202">
        <v>0</v>
      </c>
      <c r="R48" s="202">
        <v>0</v>
      </c>
      <c r="S48" s="202">
        <v>0</v>
      </c>
      <c r="T48" s="202">
        <v>0</v>
      </c>
      <c r="U48" s="202">
        <v>0</v>
      </c>
      <c r="V48" s="202">
        <v>0</v>
      </c>
      <c r="W48" s="202">
        <v>0</v>
      </c>
      <c r="X48" s="202">
        <v>0</v>
      </c>
      <c r="Y48" s="202">
        <v>0</v>
      </c>
      <c r="Z48" s="202">
        <v>0</v>
      </c>
      <c r="AA48" s="202">
        <v>0</v>
      </c>
      <c r="AB48" s="202">
        <v>0</v>
      </c>
      <c r="AC48" s="202">
        <v>0</v>
      </c>
      <c r="AD48" s="202">
        <v>0</v>
      </c>
      <c r="AE48" s="202">
        <v>0</v>
      </c>
      <c r="AF48" s="202">
        <v>0</v>
      </c>
      <c r="AG48" s="202">
        <v>0</v>
      </c>
      <c r="AH48" s="202">
        <v>0</v>
      </c>
      <c r="AI48" s="202">
        <v>0</v>
      </c>
      <c r="AJ48" s="136">
        <v>56.94</v>
      </c>
      <c r="AK48" s="134">
        <v>341.64</v>
      </c>
      <c r="AL48" s="134">
        <v>191.63417405741254</v>
      </c>
    </row>
    <row r="49" spans="2:38" ht="12">
      <c r="B49" s="295" t="s">
        <v>34</v>
      </c>
      <c r="C49" s="307"/>
      <c r="D49" s="201">
        <v>1336</v>
      </c>
      <c r="E49" s="202">
        <v>943</v>
      </c>
      <c r="F49" s="202">
        <v>41</v>
      </c>
      <c r="G49" s="202">
        <v>99</v>
      </c>
      <c r="H49" s="202">
        <v>164</v>
      </c>
      <c r="I49" s="202">
        <v>51</v>
      </c>
      <c r="J49" s="202">
        <v>8</v>
      </c>
      <c r="K49" s="202">
        <v>4</v>
      </c>
      <c r="L49" s="202">
        <v>2</v>
      </c>
      <c r="M49" s="202">
        <v>1</v>
      </c>
      <c r="N49" s="202">
        <v>0</v>
      </c>
      <c r="O49" s="202">
        <v>5</v>
      </c>
      <c r="P49" s="202">
        <v>0</v>
      </c>
      <c r="Q49" s="202">
        <v>3</v>
      </c>
      <c r="R49" s="202">
        <v>1</v>
      </c>
      <c r="S49" s="202">
        <v>1</v>
      </c>
      <c r="T49" s="202">
        <v>0</v>
      </c>
      <c r="U49" s="202">
        <v>0</v>
      </c>
      <c r="V49" s="202">
        <v>0</v>
      </c>
      <c r="W49" s="202">
        <v>1</v>
      </c>
      <c r="X49" s="202">
        <v>2</v>
      </c>
      <c r="Y49" s="202">
        <v>2</v>
      </c>
      <c r="Z49" s="202">
        <v>0</v>
      </c>
      <c r="AA49" s="202">
        <v>2</v>
      </c>
      <c r="AB49" s="202">
        <v>1</v>
      </c>
      <c r="AC49" s="202">
        <v>0</v>
      </c>
      <c r="AD49" s="202">
        <v>2</v>
      </c>
      <c r="AE49" s="202">
        <v>0</v>
      </c>
      <c r="AF49" s="202">
        <v>0</v>
      </c>
      <c r="AG49" s="202">
        <v>0</v>
      </c>
      <c r="AH49" s="202">
        <v>0</v>
      </c>
      <c r="AI49" s="202">
        <v>3</v>
      </c>
      <c r="AJ49" s="136">
        <v>120.60703592814372</v>
      </c>
      <c r="AK49" s="134">
        <v>410.0025445292621</v>
      </c>
      <c r="AL49" s="134">
        <v>405.6842072522876</v>
      </c>
    </row>
    <row r="50" spans="2:38" ht="12">
      <c r="B50" s="295" t="s">
        <v>35</v>
      </c>
      <c r="C50" s="307"/>
      <c r="D50" s="201">
        <v>550</v>
      </c>
      <c r="E50" s="202">
        <v>416</v>
      </c>
      <c r="F50" s="202">
        <v>17</v>
      </c>
      <c r="G50" s="202">
        <v>31</v>
      </c>
      <c r="H50" s="202">
        <v>54</v>
      </c>
      <c r="I50" s="202">
        <v>13</v>
      </c>
      <c r="J50" s="202">
        <v>6</v>
      </c>
      <c r="K50" s="202">
        <v>0</v>
      </c>
      <c r="L50" s="202">
        <v>0</v>
      </c>
      <c r="M50" s="202">
        <v>0</v>
      </c>
      <c r="N50" s="202">
        <v>0</v>
      </c>
      <c r="O50" s="202">
        <v>0</v>
      </c>
      <c r="P50" s="202">
        <v>0</v>
      </c>
      <c r="Q50" s="202">
        <v>0</v>
      </c>
      <c r="R50" s="202">
        <v>1</v>
      </c>
      <c r="S50" s="202">
        <v>1</v>
      </c>
      <c r="T50" s="202">
        <v>4</v>
      </c>
      <c r="U50" s="202">
        <v>0</v>
      </c>
      <c r="V50" s="202">
        <v>0</v>
      </c>
      <c r="W50" s="202">
        <v>1</v>
      </c>
      <c r="X50" s="202">
        <v>0</v>
      </c>
      <c r="Y50" s="202">
        <v>1</v>
      </c>
      <c r="Z50" s="202">
        <v>1</v>
      </c>
      <c r="AA50" s="202">
        <v>0</v>
      </c>
      <c r="AB50" s="202">
        <v>0</v>
      </c>
      <c r="AC50" s="202">
        <v>0</v>
      </c>
      <c r="AD50" s="202">
        <v>1</v>
      </c>
      <c r="AE50" s="202">
        <v>1</v>
      </c>
      <c r="AF50" s="202">
        <v>0</v>
      </c>
      <c r="AG50" s="202">
        <v>0</v>
      </c>
      <c r="AH50" s="202">
        <v>0</v>
      </c>
      <c r="AI50" s="202">
        <v>2</v>
      </c>
      <c r="AJ50" s="136">
        <v>118.91454545454546</v>
      </c>
      <c r="AK50" s="134">
        <v>488.0820895522388</v>
      </c>
      <c r="AL50" s="134">
        <v>578.8518587805054</v>
      </c>
    </row>
    <row r="51" spans="2:38" ht="12">
      <c r="B51" s="295" t="s">
        <v>36</v>
      </c>
      <c r="C51" s="307"/>
      <c r="D51" s="201">
        <v>23</v>
      </c>
      <c r="E51" s="202">
        <v>16</v>
      </c>
      <c r="F51" s="202">
        <v>0</v>
      </c>
      <c r="G51" s="202">
        <v>0</v>
      </c>
      <c r="H51" s="202">
        <v>5</v>
      </c>
      <c r="I51" s="202">
        <v>2</v>
      </c>
      <c r="J51" s="202">
        <v>0</v>
      </c>
      <c r="K51" s="202">
        <v>0</v>
      </c>
      <c r="L51" s="202">
        <v>0</v>
      </c>
      <c r="M51" s="202">
        <v>0</v>
      </c>
      <c r="N51" s="202">
        <v>0</v>
      </c>
      <c r="O51" s="202">
        <v>0</v>
      </c>
      <c r="P51" s="202">
        <v>0</v>
      </c>
      <c r="Q51" s="202">
        <v>0</v>
      </c>
      <c r="R51" s="202">
        <v>0</v>
      </c>
      <c r="S51" s="202">
        <v>0</v>
      </c>
      <c r="T51" s="202">
        <v>0</v>
      </c>
      <c r="U51" s="202">
        <v>0</v>
      </c>
      <c r="V51" s="202">
        <v>0</v>
      </c>
      <c r="W51" s="202">
        <v>0</v>
      </c>
      <c r="X51" s="202">
        <v>0</v>
      </c>
      <c r="Y51" s="202">
        <v>0</v>
      </c>
      <c r="Z51" s="202">
        <v>0</v>
      </c>
      <c r="AA51" s="202">
        <v>0</v>
      </c>
      <c r="AB51" s="202">
        <v>0</v>
      </c>
      <c r="AC51" s="202">
        <v>0</v>
      </c>
      <c r="AD51" s="202">
        <v>0</v>
      </c>
      <c r="AE51" s="202">
        <v>0</v>
      </c>
      <c r="AF51" s="202">
        <v>0</v>
      </c>
      <c r="AG51" s="202">
        <v>0</v>
      </c>
      <c r="AH51" s="202">
        <v>0</v>
      </c>
      <c r="AI51" s="202">
        <v>0</v>
      </c>
      <c r="AJ51" s="136">
        <v>113.43478260869566</v>
      </c>
      <c r="AK51" s="134">
        <v>372.7142857142857</v>
      </c>
      <c r="AL51" s="134">
        <v>37.91092316520524</v>
      </c>
    </row>
    <row r="52" spans="2:38" ht="12">
      <c r="B52" s="295" t="s">
        <v>37</v>
      </c>
      <c r="C52" s="307"/>
      <c r="D52" s="201">
        <v>25</v>
      </c>
      <c r="E52" s="202">
        <v>19</v>
      </c>
      <c r="F52" s="202">
        <v>3</v>
      </c>
      <c r="G52" s="202">
        <v>2</v>
      </c>
      <c r="H52" s="202">
        <v>1</v>
      </c>
      <c r="I52" s="202">
        <v>0</v>
      </c>
      <c r="J52" s="202">
        <v>0</v>
      </c>
      <c r="K52" s="202">
        <v>0</v>
      </c>
      <c r="L52" s="202">
        <v>0</v>
      </c>
      <c r="M52" s="202">
        <v>0</v>
      </c>
      <c r="N52" s="202">
        <v>0</v>
      </c>
      <c r="O52" s="202">
        <v>0</v>
      </c>
      <c r="P52" s="202">
        <v>0</v>
      </c>
      <c r="Q52" s="202">
        <v>0</v>
      </c>
      <c r="R52" s="202">
        <v>0</v>
      </c>
      <c r="S52" s="202">
        <v>0</v>
      </c>
      <c r="T52" s="202">
        <v>0</v>
      </c>
      <c r="U52" s="202">
        <v>0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202">
        <v>0</v>
      </c>
      <c r="AB52" s="202">
        <v>0</v>
      </c>
      <c r="AC52" s="202">
        <v>0</v>
      </c>
      <c r="AD52" s="202">
        <v>0</v>
      </c>
      <c r="AE52" s="202">
        <v>0</v>
      </c>
      <c r="AF52" s="202">
        <v>0</v>
      </c>
      <c r="AG52" s="202">
        <v>0</v>
      </c>
      <c r="AH52" s="202">
        <v>0</v>
      </c>
      <c r="AI52" s="202">
        <v>0</v>
      </c>
      <c r="AJ52" s="136">
        <v>49.88</v>
      </c>
      <c r="AK52" s="134">
        <v>207.83333333333334</v>
      </c>
      <c r="AL52" s="134">
        <v>102.98041885070515</v>
      </c>
    </row>
    <row r="53" spans="2:38" ht="12">
      <c r="B53" s="295" t="s">
        <v>38</v>
      </c>
      <c r="C53" s="307"/>
      <c r="D53" s="201">
        <v>7</v>
      </c>
      <c r="E53" s="202">
        <v>6</v>
      </c>
      <c r="F53" s="202">
        <v>0</v>
      </c>
      <c r="G53" s="202">
        <v>1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  <c r="AI53" s="202">
        <v>0</v>
      </c>
      <c r="AJ53" s="136">
        <v>28.571428571428573</v>
      </c>
      <c r="AK53" s="134">
        <v>200</v>
      </c>
      <c r="AL53" s="134" t="s">
        <v>356</v>
      </c>
    </row>
    <row r="54" spans="2:38" ht="12">
      <c r="B54" s="295" t="s">
        <v>39</v>
      </c>
      <c r="C54" s="307"/>
      <c r="D54" s="201">
        <v>4</v>
      </c>
      <c r="E54" s="202">
        <v>2</v>
      </c>
      <c r="F54" s="202">
        <v>0</v>
      </c>
      <c r="G54" s="202">
        <v>2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02">
        <v>0</v>
      </c>
      <c r="AG54" s="202">
        <v>0</v>
      </c>
      <c r="AH54" s="202">
        <v>0</v>
      </c>
      <c r="AI54" s="202">
        <v>0</v>
      </c>
      <c r="AJ54" s="136">
        <v>120.5</v>
      </c>
      <c r="AK54" s="134">
        <v>241</v>
      </c>
      <c r="AL54" s="134">
        <v>18.384776310850235</v>
      </c>
    </row>
    <row r="55" spans="2:38" ht="12">
      <c r="B55" s="295" t="s">
        <v>40</v>
      </c>
      <c r="C55" s="307"/>
      <c r="D55" s="201">
        <v>31</v>
      </c>
      <c r="E55" s="202">
        <v>21</v>
      </c>
      <c r="F55" s="202">
        <v>1</v>
      </c>
      <c r="G55" s="202">
        <v>9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  <c r="M55" s="202">
        <v>0</v>
      </c>
      <c r="N55" s="202">
        <v>0</v>
      </c>
      <c r="O55" s="202">
        <v>0</v>
      </c>
      <c r="P55" s="202">
        <v>0</v>
      </c>
      <c r="Q55" s="202">
        <v>0</v>
      </c>
      <c r="R55" s="202">
        <v>0</v>
      </c>
      <c r="S55" s="202">
        <v>0</v>
      </c>
      <c r="T55" s="202">
        <v>0</v>
      </c>
      <c r="U55" s="202">
        <v>0</v>
      </c>
      <c r="V55" s="202">
        <v>0</v>
      </c>
      <c r="W55" s="202">
        <v>0</v>
      </c>
      <c r="X55" s="202">
        <v>0</v>
      </c>
      <c r="Y55" s="202">
        <v>0</v>
      </c>
      <c r="Z55" s="202">
        <v>0</v>
      </c>
      <c r="AA55" s="202">
        <v>0</v>
      </c>
      <c r="AB55" s="202">
        <v>0</v>
      </c>
      <c r="AC55" s="202">
        <v>0</v>
      </c>
      <c r="AD55" s="202">
        <v>0</v>
      </c>
      <c r="AE55" s="202">
        <v>0</v>
      </c>
      <c r="AF55" s="202">
        <v>0</v>
      </c>
      <c r="AG55" s="202">
        <v>0</v>
      </c>
      <c r="AH55" s="202">
        <v>0</v>
      </c>
      <c r="AI55" s="202">
        <v>0</v>
      </c>
      <c r="AJ55" s="136">
        <v>73.41935483870968</v>
      </c>
      <c r="AK55" s="134">
        <v>227.6</v>
      </c>
      <c r="AL55" s="134">
        <v>43.12307966738924</v>
      </c>
    </row>
    <row r="56" spans="2:38" ht="12">
      <c r="B56" s="295" t="s">
        <v>41</v>
      </c>
      <c r="C56" s="307"/>
      <c r="D56" s="201">
        <v>227</v>
      </c>
      <c r="E56" s="202">
        <v>193</v>
      </c>
      <c r="F56" s="202">
        <v>4</v>
      </c>
      <c r="G56" s="202">
        <v>15</v>
      </c>
      <c r="H56" s="202">
        <v>6</v>
      </c>
      <c r="I56" s="202">
        <v>0</v>
      </c>
      <c r="J56" s="202">
        <v>0</v>
      </c>
      <c r="K56" s="202">
        <v>1</v>
      </c>
      <c r="L56" s="202">
        <v>0</v>
      </c>
      <c r="M56" s="202">
        <v>1</v>
      </c>
      <c r="N56" s="202">
        <v>1</v>
      </c>
      <c r="O56" s="202">
        <v>2</v>
      </c>
      <c r="P56" s="202">
        <v>0</v>
      </c>
      <c r="Q56" s="202">
        <v>1</v>
      </c>
      <c r="R56" s="202">
        <v>1</v>
      </c>
      <c r="S56" s="202">
        <v>0</v>
      </c>
      <c r="T56" s="202">
        <v>1</v>
      </c>
      <c r="U56" s="202">
        <v>0</v>
      </c>
      <c r="V56" s="202">
        <v>1</v>
      </c>
      <c r="W56" s="202">
        <v>0</v>
      </c>
      <c r="X56" s="202">
        <v>0</v>
      </c>
      <c r="Y56" s="202">
        <v>0</v>
      </c>
      <c r="Z56" s="202">
        <v>0</v>
      </c>
      <c r="AA56" s="202">
        <v>0</v>
      </c>
      <c r="AB56" s="202">
        <v>0</v>
      </c>
      <c r="AC56" s="202">
        <v>0</v>
      </c>
      <c r="AD56" s="202">
        <v>0</v>
      </c>
      <c r="AE56" s="202">
        <v>0</v>
      </c>
      <c r="AF56" s="202">
        <v>0</v>
      </c>
      <c r="AG56" s="202">
        <v>0</v>
      </c>
      <c r="AH56" s="202">
        <v>0</v>
      </c>
      <c r="AI56" s="202">
        <v>0</v>
      </c>
      <c r="AJ56" s="136">
        <v>72.14096916299559</v>
      </c>
      <c r="AK56" s="134">
        <v>481.6470588235294</v>
      </c>
      <c r="AL56" s="134">
        <v>433.56757415047036</v>
      </c>
    </row>
    <row r="57" spans="2:38" ht="12">
      <c r="B57" s="295" t="s">
        <v>42</v>
      </c>
      <c r="C57" s="307"/>
      <c r="D57" s="201">
        <v>38</v>
      </c>
      <c r="E57" s="202">
        <v>30</v>
      </c>
      <c r="F57" s="202">
        <v>4</v>
      </c>
      <c r="G57" s="202">
        <v>3</v>
      </c>
      <c r="H57" s="202">
        <v>0</v>
      </c>
      <c r="I57" s="202">
        <v>0</v>
      </c>
      <c r="J57" s="202">
        <v>0</v>
      </c>
      <c r="K57" s="202">
        <v>0</v>
      </c>
      <c r="L57" s="202">
        <v>0</v>
      </c>
      <c r="M57" s="202">
        <v>1</v>
      </c>
      <c r="N57" s="202">
        <v>0</v>
      </c>
      <c r="O57" s="202">
        <v>0</v>
      </c>
      <c r="P57" s="202">
        <v>0</v>
      </c>
      <c r="Q57" s="202">
        <v>0</v>
      </c>
      <c r="R57" s="202">
        <v>0</v>
      </c>
      <c r="S57" s="202">
        <v>0</v>
      </c>
      <c r="T57" s="202">
        <v>0</v>
      </c>
      <c r="U57" s="202">
        <v>0</v>
      </c>
      <c r="V57" s="202">
        <v>0</v>
      </c>
      <c r="W57" s="202">
        <v>0</v>
      </c>
      <c r="X57" s="202">
        <v>0</v>
      </c>
      <c r="Y57" s="202">
        <v>0</v>
      </c>
      <c r="Z57" s="202">
        <v>0</v>
      </c>
      <c r="AA57" s="202">
        <v>0</v>
      </c>
      <c r="AB57" s="202">
        <v>0</v>
      </c>
      <c r="AC57" s="202">
        <v>0</v>
      </c>
      <c r="AD57" s="202">
        <v>0</v>
      </c>
      <c r="AE57" s="202">
        <v>0</v>
      </c>
      <c r="AF57" s="202">
        <v>0</v>
      </c>
      <c r="AG57" s="202">
        <v>0</v>
      </c>
      <c r="AH57" s="202">
        <v>0</v>
      </c>
      <c r="AI57" s="202">
        <v>0</v>
      </c>
      <c r="AJ57" s="136">
        <v>56.05263157894737</v>
      </c>
      <c r="AK57" s="134">
        <v>266.25</v>
      </c>
      <c r="AL57" s="134">
        <v>220.7647422678074</v>
      </c>
    </row>
    <row r="58" spans="2:38" ht="12">
      <c r="B58" s="295" t="s">
        <v>43</v>
      </c>
      <c r="C58" s="307"/>
      <c r="D58" s="201">
        <v>8</v>
      </c>
      <c r="E58" s="202">
        <v>7</v>
      </c>
      <c r="F58" s="202">
        <v>0</v>
      </c>
      <c r="G58" s="202">
        <v>1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02">
        <v>0</v>
      </c>
      <c r="AB58" s="202">
        <v>0</v>
      </c>
      <c r="AC58" s="202">
        <v>0</v>
      </c>
      <c r="AD58" s="202">
        <v>0</v>
      </c>
      <c r="AE58" s="202">
        <v>0</v>
      </c>
      <c r="AF58" s="202">
        <v>0</v>
      </c>
      <c r="AG58" s="202">
        <v>0</v>
      </c>
      <c r="AH58" s="202">
        <v>0</v>
      </c>
      <c r="AI58" s="202">
        <v>0</v>
      </c>
      <c r="AJ58" s="136">
        <v>32.75</v>
      </c>
      <c r="AK58" s="134">
        <v>262</v>
      </c>
      <c r="AL58" s="114" t="s">
        <v>356</v>
      </c>
    </row>
    <row r="59" spans="2:38" ht="12">
      <c r="B59" s="295" t="s">
        <v>44</v>
      </c>
      <c r="C59" s="307"/>
      <c r="D59" s="201">
        <v>14</v>
      </c>
      <c r="E59" s="202">
        <v>12</v>
      </c>
      <c r="F59" s="202">
        <v>0</v>
      </c>
      <c r="G59" s="202">
        <v>1</v>
      </c>
      <c r="H59" s="202">
        <v>0</v>
      </c>
      <c r="I59" s="202">
        <v>0</v>
      </c>
      <c r="J59" s="202">
        <v>1</v>
      </c>
      <c r="K59" s="202">
        <v>0</v>
      </c>
      <c r="L59" s="202">
        <v>0</v>
      </c>
      <c r="M59" s="202">
        <v>0</v>
      </c>
      <c r="N59" s="202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202">
        <v>0</v>
      </c>
      <c r="U59" s="202">
        <v>0</v>
      </c>
      <c r="V59" s="202">
        <v>0</v>
      </c>
      <c r="W59" s="202">
        <v>0</v>
      </c>
      <c r="X59" s="202">
        <v>0</v>
      </c>
      <c r="Y59" s="202">
        <v>0</v>
      </c>
      <c r="Z59" s="202">
        <v>0</v>
      </c>
      <c r="AA59" s="202">
        <v>0</v>
      </c>
      <c r="AB59" s="202">
        <v>0</v>
      </c>
      <c r="AC59" s="202">
        <v>0</v>
      </c>
      <c r="AD59" s="202">
        <v>0</v>
      </c>
      <c r="AE59" s="202">
        <v>0</v>
      </c>
      <c r="AF59" s="202">
        <v>0</v>
      </c>
      <c r="AG59" s="202">
        <v>0</v>
      </c>
      <c r="AH59" s="202">
        <v>0</v>
      </c>
      <c r="AI59" s="202">
        <v>0</v>
      </c>
      <c r="AJ59" s="136">
        <v>57</v>
      </c>
      <c r="AK59" s="134">
        <v>399</v>
      </c>
      <c r="AL59" s="134">
        <v>142.8355697996826</v>
      </c>
    </row>
    <row r="60" spans="2:38" ht="12">
      <c r="B60" s="295" t="s">
        <v>45</v>
      </c>
      <c r="C60" s="307"/>
      <c r="D60" s="201">
        <v>37</v>
      </c>
      <c r="E60" s="202">
        <v>32</v>
      </c>
      <c r="F60" s="202">
        <v>1</v>
      </c>
      <c r="G60" s="202">
        <v>3</v>
      </c>
      <c r="H60" s="202">
        <v>0</v>
      </c>
      <c r="I60" s="202">
        <v>0</v>
      </c>
      <c r="J60" s="202">
        <v>0</v>
      </c>
      <c r="K60" s="202">
        <v>1</v>
      </c>
      <c r="L60" s="202">
        <v>0</v>
      </c>
      <c r="M60" s="202">
        <v>0</v>
      </c>
      <c r="N60" s="202">
        <v>0</v>
      </c>
      <c r="O60" s="202">
        <v>0</v>
      </c>
      <c r="P60" s="202">
        <v>0</v>
      </c>
      <c r="Q60" s="202">
        <v>0</v>
      </c>
      <c r="R60" s="202">
        <v>0</v>
      </c>
      <c r="S60" s="202">
        <v>0</v>
      </c>
      <c r="T60" s="202">
        <v>0</v>
      </c>
      <c r="U60" s="202">
        <v>0</v>
      </c>
      <c r="V60" s="202">
        <v>0</v>
      </c>
      <c r="W60" s="202">
        <v>0</v>
      </c>
      <c r="X60" s="202">
        <v>0</v>
      </c>
      <c r="Y60" s="202">
        <v>0</v>
      </c>
      <c r="Z60" s="202">
        <v>0</v>
      </c>
      <c r="AA60" s="202">
        <v>0</v>
      </c>
      <c r="AB60" s="202">
        <v>0</v>
      </c>
      <c r="AC60" s="202">
        <v>0</v>
      </c>
      <c r="AD60" s="202">
        <v>0</v>
      </c>
      <c r="AE60" s="202">
        <v>0</v>
      </c>
      <c r="AF60" s="202">
        <v>0</v>
      </c>
      <c r="AG60" s="202">
        <v>0</v>
      </c>
      <c r="AH60" s="202">
        <v>0</v>
      </c>
      <c r="AI60" s="202">
        <v>0</v>
      </c>
      <c r="AJ60" s="136">
        <v>42.189189189189186</v>
      </c>
      <c r="AK60" s="134">
        <v>312.2</v>
      </c>
      <c r="AL60" s="134">
        <v>218.82115985434314</v>
      </c>
    </row>
    <row r="61" spans="2:38" ht="12">
      <c r="B61" s="295" t="s">
        <v>46</v>
      </c>
      <c r="C61" s="307"/>
      <c r="D61" s="201">
        <v>18</v>
      </c>
      <c r="E61" s="202">
        <v>17</v>
      </c>
      <c r="F61" s="202">
        <v>1</v>
      </c>
      <c r="G61" s="202">
        <v>0</v>
      </c>
      <c r="H61" s="202">
        <v>0</v>
      </c>
      <c r="I61" s="202">
        <v>0</v>
      </c>
      <c r="J61" s="202">
        <v>0</v>
      </c>
      <c r="K61" s="202">
        <v>0</v>
      </c>
      <c r="L61" s="202">
        <v>0</v>
      </c>
      <c r="M61" s="202">
        <v>0</v>
      </c>
      <c r="N61" s="202">
        <v>0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202">
        <v>0</v>
      </c>
      <c r="AD61" s="202">
        <v>0</v>
      </c>
      <c r="AE61" s="202">
        <v>0</v>
      </c>
      <c r="AF61" s="202">
        <v>0</v>
      </c>
      <c r="AG61" s="202">
        <v>0</v>
      </c>
      <c r="AH61" s="202">
        <v>0</v>
      </c>
      <c r="AI61" s="202">
        <v>0</v>
      </c>
      <c r="AJ61" s="136">
        <v>4.888888888888889</v>
      </c>
      <c r="AK61" s="134">
        <v>88</v>
      </c>
      <c r="AL61" s="134" t="s">
        <v>356</v>
      </c>
    </row>
    <row r="62" spans="2:38" ht="12">
      <c r="B62" s="295" t="s">
        <v>47</v>
      </c>
      <c r="C62" s="307"/>
      <c r="D62" s="201">
        <v>323</v>
      </c>
      <c r="E62" s="202">
        <v>235</v>
      </c>
      <c r="F62" s="202">
        <v>8</v>
      </c>
      <c r="G62" s="202">
        <v>56</v>
      </c>
      <c r="H62" s="202">
        <v>16</v>
      </c>
      <c r="I62" s="202">
        <v>4</v>
      </c>
      <c r="J62" s="202">
        <v>0</v>
      </c>
      <c r="K62" s="202">
        <v>0</v>
      </c>
      <c r="L62" s="202">
        <v>0</v>
      </c>
      <c r="M62" s="202">
        <v>0</v>
      </c>
      <c r="N62" s="202">
        <v>0</v>
      </c>
      <c r="O62" s="202">
        <v>1</v>
      </c>
      <c r="P62" s="202">
        <v>0</v>
      </c>
      <c r="Q62" s="202">
        <v>0</v>
      </c>
      <c r="R62" s="202">
        <v>1</v>
      </c>
      <c r="S62" s="202">
        <v>1</v>
      </c>
      <c r="T62" s="202">
        <v>0</v>
      </c>
      <c r="U62" s="202">
        <v>0</v>
      </c>
      <c r="V62" s="202">
        <v>0</v>
      </c>
      <c r="W62" s="202">
        <v>0</v>
      </c>
      <c r="X62" s="202">
        <v>0</v>
      </c>
      <c r="Y62" s="202">
        <v>0</v>
      </c>
      <c r="Z62" s="202">
        <v>1</v>
      </c>
      <c r="AA62" s="202">
        <v>0</v>
      </c>
      <c r="AB62" s="202">
        <v>0</v>
      </c>
      <c r="AC62" s="202">
        <v>0</v>
      </c>
      <c r="AD62" s="202">
        <v>0</v>
      </c>
      <c r="AE62" s="202">
        <v>0</v>
      </c>
      <c r="AF62" s="202">
        <v>0</v>
      </c>
      <c r="AG62" s="202">
        <v>0</v>
      </c>
      <c r="AH62" s="202">
        <v>0</v>
      </c>
      <c r="AI62" s="202">
        <v>0</v>
      </c>
      <c r="AJ62" s="136">
        <v>87.10526315789474</v>
      </c>
      <c r="AK62" s="134">
        <v>319.71590909090907</v>
      </c>
      <c r="AL62" s="134">
        <v>270.4112639998834</v>
      </c>
    </row>
    <row r="63" spans="2:38" ht="12">
      <c r="B63" s="295" t="s">
        <v>48</v>
      </c>
      <c r="C63" s="307"/>
      <c r="D63" s="201">
        <v>33</v>
      </c>
      <c r="E63" s="202">
        <v>22</v>
      </c>
      <c r="F63" s="202">
        <v>2</v>
      </c>
      <c r="G63" s="202">
        <v>6</v>
      </c>
      <c r="H63" s="202">
        <v>3</v>
      </c>
      <c r="I63" s="202">
        <v>0</v>
      </c>
      <c r="J63" s="202">
        <v>0</v>
      </c>
      <c r="K63" s="202">
        <v>0</v>
      </c>
      <c r="L63" s="202">
        <v>0</v>
      </c>
      <c r="M63" s="202">
        <v>0</v>
      </c>
      <c r="N63" s="202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  <c r="AE63" s="202">
        <v>0</v>
      </c>
      <c r="AF63" s="202">
        <v>0</v>
      </c>
      <c r="AG63" s="202">
        <v>0</v>
      </c>
      <c r="AH63" s="202">
        <v>0</v>
      </c>
      <c r="AI63" s="202">
        <v>0</v>
      </c>
      <c r="AJ63" s="136">
        <v>85.45454545454545</v>
      </c>
      <c r="AK63" s="134">
        <v>256.3636363636364</v>
      </c>
      <c r="AL63" s="134">
        <v>49.743889528810925</v>
      </c>
    </row>
    <row r="64" spans="2:38" ht="12">
      <c r="B64" s="295" t="s">
        <v>49</v>
      </c>
      <c r="C64" s="307"/>
      <c r="D64" s="201">
        <v>27</v>
      </c>
      <c r="E64" s="202">
        <v>22</v>
      </c>
      <c r="F64" s="202">
        <v>1</v>
      </c>
      <c r="G64" s="202">
        <v>3</v>
      </c>
      <c r="H64" s="202">
        <v>1</v>
      </c>
      <c r="I64" s="202">
        <v>0</v>
      </c>
      <c r="J64" s="202">
        <v>0</v>
      </c>
      <c r="K64" s="202">
        <v>0</v>
      </c>
      <c r="L64" s="202">
        <v>0</v>
      </c>
      <c r="M64" s="202">
        <v>0</v>
      </c>
      <c r="N64" s="202">
        <v>0</v>
      </c>
      <c r="O64" s="202">
        <v>0</v>
      </c>
      <c r="P64" s="202">
        <v>0</v>
      </c>
      <c r="Q64" s="202">
        <v>0</v>
      </c>
      <c r="R64" s="202">
        <v>0</v>
      </c>
      <c r="S64" s="202">
        <v>0</v>
      </c>
      <c r="T64" s="202">
        <v>0</v>
      </c>
      <c r="U64" s="202">
        <v>0</v>
      </c>
      <c r="V64" s="202">
        <v>0</v>
      </c>
      <c r="W64" s="202">
        <v>0</v>
      </c>
      <c r="X64" s="202">
        <v>0</v>
      </c>
      <c r="Y64" s="202">
        <v>0</v>
      </c>
      <c r="Z64" s="202">
        <v>0</v>
      </c>
      <c r="AA64" s="202">
        <v>0</v>
      </c>
      <c r="AB64" s="202">
        <v>0</v>
      </c>
      <c r="AC64" s="202">
        <v>0</v>
      </c>
      <c r="AD64" s="202">
        <v>0</v>
      </c>
      <c r="AE64" s="202">
        <v>0</v>
      </c>
      <c r="AF64" s="202">
        <v>0</v>
      </c>
      <c r="AG64" s="202">
        <v>0</v>
      </c>
      <c r="AH64" s="202">
        <v>0</v>
      </c>
      <c r="AI64" s="202">
        <v>0</v>
      </c>
      <c r="AJ64" s="136">
        <v>48.44444444444444</v>
      </c>
      <c r="AK64" s="134">
        <v>261.6</v>
      </c>
      <c r="AL64" s="134">
        <v>55.85069381842986</v>
      </c>
    </row>
    <row r="65" spans="2:38" ht="12">
      <c r="B65" s="295" t="s">
        <v>50</v>
      </c>
      <c r="C65" s="307"/>
      <c r="D65" s="201">
        <v>32</v>
      </c>
      <c r="E65" s="202">
        <v>25</v>
      </c>
      <c r="F65" s="202">
        <v>1</v>
      </c>
      <c r="G65" s="202">
        <v>2</v>
      </c>
      <c r="H65" s="202">
        <v>4</v>
      </c>
      <c r="I65" s="202">
        <v>0</v>
      </c>
      <c r="J65" s="202">
        <v>0</v>
      </c>
      <c r="K65" s="202">
        <v>0</v>
      </c>
      <c r="L65" s="202">
        <v>0</v>
      </c>
      <c r="M65" s="202">
        <v>0</v>
      </c>
      <c r="N65" s="202">
        <v>0</v>
      </c>
      <c r="O65" s="202">
        <v>0</v>
      </c>
      <c r="P65" s="202">
        <v>0</v>
      </c>
      <c r="Q65" s="202">
        <v>0</v>
      </c>
      <c r="R65" s="202">
        <v>0</v>
      </c>
      <c r="S65" s="202">
        <v>0</v>
      </c>
      <c r="T65" s="202">
        <v>0</v>
      </c>
      <c r="U65" s="202">
        <v>0</v>
      </c>
      <c r="V65" s="202">
        <v>0</v>
      </c>
      <c r="W65" s="202">
        <v>0</v>
      </c>
      <c r="X65" s="202">
        <v>0</v>
      </c>
      <c r="Y65" s="202">
        <v>0</v>
      </c>
      <c r="Z65" s="202">
        <v>0</v>
      </c>
      <c r="AA65" s="202">
        <v>0</v>
      </c>
      <c r="AB65" s="202">
        <v>0</v>
      </c>
      <c r="AC65" s="202">
        <v>0</v>
      </c>
      <c r="AD65" s="202">
        <v>0</v>
      </c>
      <c r="AE65" s="202">
        <v>0</v>
      </c>
      <c r="AF65" s="202">
        <v>0</v>
      </c>
      <c r="AG65" s="202">
        <v>0</v>
      </c>
      <c r="AH65" s="202">
        <v>0</v>
      </c>
      <c r="AI65" s="202">
        <v>0</v>
      </c>
      <c r="AJ65" s="136">
        <v>66.21875</v>
      </c>
      <c r="AK65" s="134">
        <v>302.7142857142857</v>
      </c>
      <c r="AL65" s="134">
        <v>64.60834385153434</v>
      </c>
    </row>
    <row r="66" spans="2:38" ht="12">
      <c r="B66" s="295" t="s">
        <v>51</v>
      </c>
      <c r="C66" s="307"/>
      <c r="D66" s="201">
        <v>20</v>
      </c>
      <c r="E66" s="202">
        <v>18</v>
      </c>
      <c r="F66" s="202">
        <v>0</v>
      </c>
      <c r="G66" s="202">
        <v>1</v>
      </c>
      <c r="H66" s="202">
        <v>1</v>
      </c>
      <c r="I66" s="202">
        <v>0</v>
      </c>
      <c r="J66" s="202">
        <v>0</v>
      </c>
      <c r="K66" s="202">
        <v>0</v>
      </c>
      <c r="L66" s="202">
        <v>0</v>
      </c>
      <c r="M66" s="202">
        <v>0</v>
      </c>
      <c r="N66" s="202">
        <v>0</v>
      </c>
      <c r="O66" s="202">
        <v>0</v>
      </c>
      <c r="P66" s="202">
        <v>0</v>
      </c>
      <c r="Q66" s="202">
        <v>0</v>
      </c>
      <c r="R66" s="202">
        <v>0</v>
      </c>
      <c r="S66" s="202">
        <v>0</v>
      </c>
      <c r="T66" s="202">
        <v>0</v>
      </c>
      <c r="U66" s="202">
        <v>0</v>
      </c>
      <c r="V66" s="202">
        <v>0</v>
      </c>
      <c r="W66" s="202">
        <v>0</v>
      </c>
      <c r="X66" s="202">
        <v>0</v>
      </c>
      <c r="Y66" s="202">
        <v>0</v>
      </c>
      <c r="Z66" s="202">
        <v>0</v>
      </c>
      <c r="AA66" s="202">
        <v>0</v>
      </c>
      <c r="AB66" s="202">
        <v>0</v>
      </c>
      <c r="AC66" s="202">
        <v>0</v>
      </c>
      <c r="AD66" s="202">
        <v>0</v>
      </c>
      <c r="AE66" s="202">
        <v>0</v>
      </c>
      <c r="AF66" s="202">
        <v>0</v>
      </c>
      <c r="AG66" s="202">
        <v>0</v>
      </c>
      <c r="AH66" s="202">
        <v>0</v>
      </c>
      <c r="AI66" s="202">
        <v>0</v>
      </c>
      <c r="AJ66" s="136">
        <v>27.6</v>
      </c>
      <c r="AK66" s="114">
        <v>276</v>
      </c>
      <c r="AL66" s="114">
        <v>72.12489168102785</v>
      </c>
    </row>
    <row r="67" spans="2:38" ht="12">
      <c r="B67" s="295" t="s">
        <v>52</v>
      </c>
      <c r="C67" s="307"/>
      <c r="D67" s="201">
        <v>12</v>
      </c>
      <c r="E67" s="202">
        <v>11</v>
      </c>
      <c r="F67" s="202">
        <v>0</v>
      </c>
      <c r="G67" s="202">
        <v>1</v>
      </c>
      <c r="H67" s="202">
        <v>0</v>
      </c>
      <c r="I67" s="202">
        <v>0</v>
      </c>
      <c r="J67" s="202">
        <v>0</v>
      </c>
      <c r="K67" s="202">
        <v>0</v>
      </c>
      <c r="L67" s="202">
        <v>0</v>
      </c>
      <c r="M67" s="202">
        <v>0</v>
      </c>
      <c r="N67" s="202">
        <v>0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202">
        <v>0</v>
      </c>
      <c r="AC67" s="202">
        <v>0</v>
      </c>
      <c r="AD67" s="202">
        <v>0</v>
      </c>
      <c r="AE67" s="202">
        <v>0</v>
      </c>
      <c r="AF67" s="202">
        <v>0</v>
      </c>
      <c r="AG67" s="202">
        <v>0</v>
      </c>
      <c r="AH67" s="202">
        <v>0</v>
      </c>
      <c r="AI67" s="202">
        <v>0</v>
      </c>
      <c r="AJ67" s="136">
        <v>24.166666666666668</v>
      </c>
      <c r="AK67" s="134">
        <v>290</v>
      </c>
      <c r="AL67" s="134" t="s">
        <v>356</v>
      </c>
    </row>
    <row r="68" spans="2:38" ht="12">
      <c r="B68" s="295" t="s">
        <v>53</v>
      </c>
      <c r="C68" s="307"/>
      <c r="D68" s="201">
        <v>40</v>
      </c>
      <c r="E68" s="202">
        <v>36</v>
      </c>
      <c r="F68" s="202">
        <v>0</v>
      </c>
      <c r="G68" s="202">
        <v>1</v>
      </c>
      <c r="H68" s="202">
        <v>3</v>
      </c>
      <c r="I68" s="202">
        <v>0</v>
      </c>
      <c r="J68" s="202">
        <v>0</v>
      </c>
      <c r="K68" s="202">
        <v>0</v>
      </c>
      <c r="L68" s="202">
        <v>0</v>
      </c>
      <c r="M68" s="202">
        <v>0</v>
      </c>
      <c r="N68" s="202">
        <v>0</v>
      </c>
      <c r="O68" s="202">
        <v>0</v>
      </c>
      <c r="P68" s="202">
        <v>0</v>
      </c>
      <c r="Q68" s="202">
        <v>0</v>
      </c>
      <c r="R68" s="202">
        <v>0</v>
      </c>
      <c r="S68" s="202">
        <v>0</v>
      </c>
      <c r="T68" s="202">
        <v>0</v>
      </c>
      <c r="U68" s="202">
        <v>0</v>
      </c>
      <c r="V68" s="202">
        <v>0</v>
      </c>
      <c r="W68" s="202">
        <v>0</v>
      </c>
      <c r="X68" s="202">
        <v>0</v>
      </c>
      <c r="Y68" s="202">
        <v>0</v>
      </c>
      <c r="Z68" s="202">
        <v>0</v>
      </c>
      <c r="AA68" s="202">
        <v>0</v>
      </c>
      <c r="AB68" s="202">
        <v>0</v>
      </c>
      <c r="AC68" s="202">
        <v>0</v>
      </c>
      <c r="AD68" s="202">
        <v>0</v>
      </c>
      <c r="AE68" s="202">
        <v>0</v>
      </c>
      <c r="AF68" s="202">
        <v>0</v>
      </c>
      <c r="AG68" s="202">
        <v>0</v>
      </c>
      <c r="AH68" s="202">
        <v>0</v>
      </c>
      <c r="AI68" s="202">
        <v>0</v>
      </c>
      <c r="AJ68" s="136">
        <v>31.35</v>
      </c>
      <c r="AK68" s="134">
        <v>313.5</v>
      </c>
      <c r="AL68" s="134">
        <v>54.08943211632626</v>
      </c>
    </row>
    <row r="69" spans="2:38" s="38" customFormat="1" ht="12">
      <c r="B69" s="308" t="s">
        <v>310</v>
      </c>
      <c r="C69" s="309"/>
      <c r="D69" s="204">
        <v>122</v>
      </c>
      <c r="E69" s="203">
        <v>91</v>
      </c>
      <c r="F69" s="203">
        <v>4</v>
      </c>
      <c r="G69" s="203">
        <v>18</v>
      </c>
      <c r="H69" s="203">
        <v>6</v>
      </c>
      <c r="I69" s="203">
        <v>2</v>
      </c>
      <c r="J69" s="203">
        <v>1</v>
      </c>
      <c r="K69" s="203">
        <v>0</v>
      </c>
      <c r="L69" s="203">
        <v>0</v>
      </c>
      <c r="M69" s="203">
        <v>0</v>
      </c>
      <c r="N69" s="203">
        <v>0</v>
      </c>
      <c r="O69" s="203">
        <v>0</v>
      </c>
      <c r="P69" s="203">
        <v>0</v>
      </c>
      <c r="Q69" s="203">
        <v>0</v>
      </c>
      <c r="R69" s="203">
        <v>0</v>
      </c>
      <c r="S69" s="203">
        <v>0</v>
      </c>
      <c r="T69" s="203">
        <v>0</v>
      </c>
      <c r="U69" s="203">
        <v>0</v>
      </c>
      <c r="V69" s="203">
        <v>0</v>
      </c>
      <c r="W69" s="203">
        <v>0</v>
      </c>
      <c r="X69" s="203">
        <v>0</v>
      </c>
      <c r="Y69" s="203">
        <v>0</v>
      </c>
      <c r="Z69" s="203">
        <v>0</v>
      </c>
      <c r="AA69" s="203">
        <v>0</v>
      </c>
      <c r="AB69" s="203">
        <v>0</v>
      </c>
      <c r="AC69" s="203">
        <v>0</v>
      </c>
      <c r="AD69" s="203">
        <v>0</v>
      </c>
      <c r="AE69" s="203">
        <v>0</v>
      </c>
      <c r="AF69" s="203">
        <v>0</v>
      </c>
      <c r="AG69" s="203">
        <v>0</v>
      </c>
      <c r="AH69" s="203">
        <v>0</v>
      </c>
      <c r="AI69" s="203">
        <v>0</v>
      </c>
      <c r="AJ69" s="192">
        <v>70.6311475409836</v>
      </c>
      <c r="AK69" s="130">
        <v>277.96774193548384</v>
      </c>
      <c r="AL69" s="130">
        <v>82.20198045909753</v>
      </c>
    </row>
    <row r="70" spans="36:38" ht="12">
      <c r="AJ70" s="222"/>
      <c r="AK70" s="222"/>
      <c r="AL70" s="222"/>
    </row>
    <row r="71" spans="4:38" ht="12">
      <c r="D71" s="264">
        <f>D6</f>
        <v>8965</v>
      </c>
      <c r="AJ71" s="222"/>
      <c r="AK71" s="222"/>
      <c r="AL71" s="222"/>
    </row>
    <row r="72" spans="4:38" ht="12">
      <c r="D72" s="264" t="str">
        <f>IF(D71=SUM(D8:D11,D12:D22,D23:D69)/3,"OK","NG")</f>
        <v>OK</v>
      </c>
      <c r="AJ72" s="222"/>
      <c r="AK72" s="222"/>
      <c r="AL72" s="222"/>
    </row>
  </sheetData>
  <sheetProtection/>
  <mergeCells count="67">
    <mergeCell ref="B69:C69"/>
    <mergeCell ref="D3:D5"/>
    <mergeCell ref="E3:E5"/>
    <mergeCell ref="AJ3:AK4"/>
    <mergeCell ref="B58:C58"/>
    <mergeCell ref="B61:C61"/>
    <mergeCell ref="B54:C54"/>
    <mergeCell ref="B55:C55"/>
    <mergeCell ref="B56:C56"/>
    <mergeCell ref="B57:C57"/>
    <mergeCell ref="AL3:AL4"/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52:C52"/>
    <mergeCell ref="B53:C53"/>
    <mergeCell ref="B59:C59"/>
    <mergeCell ref="B60:C60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P74"/>
  <sheetViews>
    <sheetView showGridLines="0" zoomScalePageLayoutView="0" workbookViewId="0" topLeftCell="A49">
      <selection activeCell="D73" sqref="D73:D74"/>
    </sheetView>
  </sheetViews>
  <sheetFormatPr defaultColWidth="9.140625" defaultRowHeight="12"/>
  <cols>
    <col min="1" max="1" width="2.57421875" style="98" customWidth="1"/>
    <col min="2" max="2" width="2.57421875" style="1" customWidth="1"/>
    <col min="3" max="3" width="10.7109375" style="1" customWidth="1"/>
    <col min="4" max="16" width="7.7109375" style="0" customWidth="1"/>
  </cols>
  <sheetData>
    <row r="1" spans="2:14" s="98" customFormat="1" ht="17.25">
      <c r="B1" s="102" t="s">
        <v>335</v>
      </c>
      <c r="C1" s="1"/>
      <c r="D1" s="102" t="s">
        <v>283</v>
      </c>
      <c r="K1" s="102"/>
      <c r="N1" s="102"/>
    </row>
    <row r="2" spans="1:3" s="98" customFormat="1" ht="17.25">
      <c r="A2" s="102"/>
      <c r="B2" s="1"/>
      <c r="C2" s="2"/>
    </row>
    <row r="3" spans="2:16" s="98" customFormat="1" ht="19.5" customHeight="1">
      <c r="B3" s="363" t="s">
        <v>282</v>
      </c>
      <c r="C3" s="364"/>
      <c r="D3" s="368" t="s">
        <v>0</v>
      </c>
      <c r="E3" s="371" t="s">
        <v>313</v>
      </c>
      <c r="F3" s="371"/>
      <c r="G3" s="371"/>
      <c r="H3" s="371" t="s">
        <v>213</v>
      </c>
      <c r="I3" s="371"/>
      <c r="J3" s="371"/>
      <c r="K3" s="371" t="s">
        <v>214</v>
      </c>
      <c r="L3" s="371"/>
      <c r="M3" s="371"/>
      <c r="N3" s="372" t="s">
        <v>215</v>
      </c>
      <c r="O3" s="371"/>
      <c r="P3" s="371"/>
    </row>
    <row r="4" spans="2:16" s="98" customFormat="1" ht="15" customHeight="1">
      <c r="B4" s="374"/>
      <c r="C4" s="375"/>
      <c r="D4" s="369"/>
      <c r="E4" s="373" t="s">
        <v>216</v>
      </c>
      <c r="F4" s="371" t="s">
        <v>206</v>
      </c>
      <c r="G4" s="371"/>
      <c r="H4" s="373" t="s">
        <v>216</v>
      </c>
      <c r="I4" s="371" t="s">
        <v>206</v>
      </c>
      <c r="J4" s="371"/>
      <c r="K4" s="373" t="s">
        <v>216</v>
      </c>
      <c r="L4" s="371" t="s">
        <v>206</v>
      </c>
      <c r="M4" s="371"/>
      <c r="N4" s="365" t="s">
        <v>216</v>
      </c>
      <c r="O4" s="371" t="s">
        <v>206</v>
      </c>
      <c r="P4" s="371"/>
    </row>
    <row r="5" spans="2:16" s="98" customFormat="1" ht="12.75" customHeight="1">
      <c r="B5" s="374"/>
      <c r="C5" s="375"/>
      <c r="D5" s="369"/>
      <c r="E5" s="373"/>
      <c r="F5" s="330"/>
      <c r="G5" s="330"/>
      <c r="H5" s="373"/>
      <c r="I5" s="330"/>
      <c r="J5" s="330"/>
      <c r="K5" s="373"/>
      <c r="L5" s="330"/>
      <c r="M5" s="330"/>
      <c r="N5" s="366"/>
      <c r="O5" s="330"/>
      <c r="P5" s="330"/>
    </row>
    <row r="6" spans="2:16" s="98" customFormat="1" ht="12" customHeight="1">
      <c r="B6" s="339" t="s">
        <v>326</v>
      </c>
      <c r="C6" s="340"/>
      <c r="D6" s="369"/>
      <c r="E6" s="373"/>
      <c r="F6" s="376" t="s">
        <v>205</v>
      </c>
      <c r="G6" s="373" t="s">
        <v>201</v>
      </c>
      <c r="H6" s="373"/>
      <c r="I6" s="376" t="s">
        <v>205</v>
      </c>
      <c r="J6" s="373" t="s">
        <v>201</v>
      </c>
      <c r="K6" s="373"/>
      <c r="L6" s="376" t="s">
        <v>205</v>
      </c>
      <c r="M6" s="373" t="s">
        <v>201</v>
      </c>
      <c r="N6" s="366"/>
      <c r="O6" s="376" t="s">
        <v>205</v>
      </c>
      <c r="P6" s="373" t="s">
        <v>201</v>
      </c>
    </row>
    <row r="7" spans="2:16" s="98" customFormat="1" ht="15.75" customHeight="1">
      <c r="B7" s="341"/>
      <c r="C7" s="336"/>
      <c r="D7" s="370"/>
      <c r="E7" s="323"/>
      <c r="F7" s="323"/>
      <c r="G7" s="323"/>
      <c r="H7" s="323"/>
      <c r="I7" s="323"/>
      <c r="J7" s="323"/>
      <c r="K7" s="323"/>
      <c r="L7" s="323"/>
      <c r="M7" s="323"/>
      <c r="N7" s="367"/>
      <c r="O7" s="323"/>
      <c r="P7" s="323"/>
    </row>
    <row r="8" spans="2:16" ht="12" customHeight="1">
      <c r="B8" s="320" t="s">
        <v>2</v>
      </c>
      <c r="C8" s="321"/>
      <c r="D8" s="121">
        <v>8965</v>
      </c>
      <c r="E8" s="121">
        <v>8872</v>
      </c>
      <c r="F8" s="115">
        <v>1591.5806451612902</v>
      </c>
      <c r="G8" s="115">
        <v>16.510540992749583</v>
      </c>
      <c r="H8" s="121">
        <v>6455</v>
      </c>
      <c r="I8" s="115">
        <v>504.5410358565737</v>
      </c>
      <c r="J8" s="115">
        <v>141.2602342442833</v>
      </c>
      <c r="K8" s="128">
        <v>8960</v>
      </c>
      <c r="L8" s="155">
        <v>1076.2</v>
      </c>
      <c r="M8" s="118">
        <v>0.6002230897936419</v>
      </c>
      <c r="N8" s="121">
        <v>8959</v>
      </c>
      <c r="O8" s="115">
        <v>1168.3333333333333</v>
      </c>
      <c r="P8" s="115">
        <v>0.7819297267150028</v>
      </c>
    </row>
    <row r="9" spans="2:16" ht="12">
      <c r="B9" s="320" t="s">
        <v>3</v>
      </c>
      <c r="C9" s="321"/>
      <c r="D9" s="122">
        <v>7538</v>
      </c>
      <c r="E9" s="123">
        <v>7458</v>
      </c>
      <c r="F9" s="124">
        <v>1658.3375</v>
      </c>
      <c r="G9" s="124">
        <v>17.599761209869992</v>
      </c>
      <c r="H9" s="123">
        <v>5325</v>
      </c>
      <c r="I9" s="124">
        <v>533.3452327157704</v>
      </c>
      <c r="J9" s="124">
        <v>156.5790660652693</v>
      </c>
      <c r="K9" s="123">
        <v>7536</v>
      </c>
      <c r="L9" s="124">
        <v>1754</v>
      </c>
      <c r="M9" s="124">
        <v>0.46537543114884583</v>
      </c>
      <c r="N9" s="123">
        <v>7533</v>
      </c>
      <c r="O9" s="124">
        <v>1202</v>
      </c>
      <c r="P9" s="124">
        <v>0.7972937118599098</v>
      </c>
    </row>
    <row r="10" spans="2:16" ht="12">
      <c r="B10" s="50"/>
      <c r="C10" s="5" t="s">
        <v>91</v>
      </c>
      <c r="D10" s="125">
        <v>4936</v>
      </c>
      <c r="E10" s="126">
        <v>4869</v>
      </c>
      <c r="F10" s="114">
        <v>1696.2238805970148</v>
      </c>
      <c r="G10" s="114">
        <v>23.02410858995138</v>
      </c>
      <c r="H10" s="126">
        <v>3423</v>
      </c>
      <c r="I10" s="114">
        <v>603.6087243886319</v>
      </c>
      <c r="J10" s="114">
        <v>185.02025931928688</v>
      </c>
      <c r="K10" s="126">
        <v>4935</v>
      </c>
      <c r="L10" s="114">
        <v>1008</v>
      </c>
      <c r="M10" s="114">
        <v>0.20421393841166938</v>
      </c>
      <c r="N10" s="126">
        <v>4931</v>
      </c>
      <c r="O10" s="114">
        <v>1202</v>
      </c>
      <c r="P10" s="114">
        <v>1.217585089141005</v>
      </c>
    </row>
    <row r="11" spans="2:16" ht="12" customHeight="1">
      <c r="B11" s="50"/>
      <c r="C11" s="5" t="s">
        <v>92</v>
      </c>
      <c r="D11" s="125">
        <v>2145</v>
      </c>
      <c r="E11" s="126">
        <v>2133</v>
      </c>
      <c r="F11" s="114">
        <v>1543.3333333333333</v>
      </c>
      <c r="G11" s="114">
        <v>8.634032634032634</v>
      </c>
      <c r="H11" s="126">
        <v>1566</v>
      </c>
      <c r="I11" s="114">
        <v>389.36787564766837</v>
      </c>
      <c r="J11" s="114">
        <v>105.1020979020979</v>
      </c>
      <c r="K11" s="126">
        <v>2144</v>
      </c>
      <c r="L11" s="114">
        <v>2500</v>
      </c>
      <c r="M11" s="114">
        <v>1.1655011655011656</v>
      </c>
      <c r="N11" s="126">
        <v>2145</v>
      </c>
      <c r="O11" s="114" t="s">
        <v>356</v>
      </c>
      <c r="P11" s="114">
        <v>0</v>
      </c>
    </row>
    <row r="12" spans="2:16" ht="12">
      <c r="B12" s="50"/>
      <c r="C12" s="5" t="s">
        <v>93</v>
      </c>
      <c r="D12" s="125">
        <v>457</v>
      </c>
      <c r="E12" s="126">
        <v>456</v>
      </c>
      <c r="F12" s="114">
        <v>500</v>
      </c>
      <c r="G12" s="114">
        <v>1.0940919037199124</v>
      </c>
      <c r="H12" s="126">
        <v>336</v>
      </c>
      <c r="I12" s="114">
        <v>343.7107438016529</v>
      </c>
      <c r="J12" s="114">
        <v>91.00437636761488</v>
      </c>
      <c r="K12" s="126">
        <v>457</v>
      </c>
      <c r="L12" s="114" t="s">
        <v>356</v>
      </c>
      <c r="M12" s="114">
        <v>0</v>
      </c>
      <c r="N12" s="126">
        <v>457</v>
      </c>
      <c r="O12" s="114" t="s">
        <v>356</v>
      </c>
      <c r="P12" s="114">
        <v>0</v>
      </c>
    </row>
    <row r="13" spans="2:16" ht="12">
      <c r="B13" s="308" t="s">
        <v>7</v>
      </c>
      <c r="C13" s="309"/>
      <c r="D13" s="127">
        <v>1427</v>
      </c>
      <c r="E13" s="128">
        <v>1414</v>
      </c>
      <c r="F13" s="118">
        <v>1180.7692307692307</v>
      </c>
      <c r="G13" s="118">
        <v>10.756832515767345</v>
      </c>
      <c r="H13" s="128">
        <v>1130</v>
      </c>
      <c r="I13" s="118">
        <v>289.91582491582494</v>
      </c>
      <c r="J13" s="118">
        <v>60.33987386124737</v>
      </c>
      <c r="K13" s="128">
        <v>1424</v>
      </c>
      <c r="L13" s="118">
        <v>624.3333333333334</v>
      </c>
      <c r="M13" s="118">
        <v>1.3125437981779957</v>
      </c>
      <c r="N13" s="128">
        <v>1426</v>
      </c>
      <c r="O13" s="118">
        <v>1000</v>
      </c>
      <c r="P13" s="118">
        <v>0.700770847932726</v>
      </c>
    </row>
    <row r="14" spans="2:16" ht="12" customHeight="1">
      <c r="B14" s="295" t="s">
        <v>315</v>
      </c>
      <c r="C14" s="307"/>
      <c r="D14" s="121">
        <v>107</v>
      </c>
      <c r="E14" s="121">
        <v>106</v>
      </c>
      <c r="F14" s="115">
        <v>980</v>
      </c>
      <c r="G14" s="115">
        <v>9.158878504672897</v>
      </c>
      <c r="H14" s="121">
        <v>87</v>
      </c>
      <c r="I14" s="115">
        <v>334.65</v>
      </c>
      <c r="J14" s="115">
        <v>62.55140186915888</v>
      </c>
      <c r="K14" s="121">
        <v>107</v>
      </c>
      <c r="L14" s="115" t="s">
        <v>356</v>
      </c>
      <c r="M14" s="115">
        <v>0</v>
      </c>
      <c r="N14" s="121">
        <v>107</v>
      </c>
      <c r="O14" s="115" t="s">
        <v>356</v>
      </c>
      <c r="P14" s="115">
        <v>0</v>
      </c>
    </row>
    <row r="15" spans="2:16" ht="12" customHeight="1">
      <c r="B15" s="295" t="s">
        <v>316</v>
      </c>
      <c r="C15" s="307"/>
      <c r="D15" s="121">
        <v>111</v>
      </c>
      <c r="E15" s="121">
        <v>108</v>
      </c>
      <c r="F15" s="115">
        <v>1433.3333333333333</v>
      </c>
      <c r="G15" s="115">
        <v>38.73873873873874</v>
      </c>
      <c r="H15" s="121">
        <v>85</v>
      </c>
      <c r="I15" s="115">
        <v>340.3076923076923</v>
      </c>
      <c r="J15" s="115">
        <v>79.71171171171171</v>
      </c>
      <c r="K15" s="121">
        <v>111</v>
      </c>
      <c r="L15" s="115" t="s">
        <v>356</v>
      </c>
      <c r="M15" s="115">
        <v>0</v>
      </c>
      <c r="N15" s="121">
        <v>111</v>
      </c>
      <c r="O15" s="115" t="s">
        <v>356</v>
      </c>
      <c r="P15" s="115">
        <v>0</v>
      </c>
    </row>
    <row r="16" spans="2:16" ht="12" customHeight="1">
      <c r="B16" s="295" t="s">
        <v>317</v>
      </c>
      <c r="C16" s="307"/>
      <c r="D16" s="121">
        <v>85</v>
      </c>
      <c r="E16" s="121">
        <v>85</v>
      </c>
      <c r="F16" s="115" t="s">
        <v>356</v>
      </c>
      <c r="G16" s="115">
        <v>0</v>
      </c>
      <c r="H16" s="121">
        <v>61</v>
      </c>
      <c r="I16" s="115">
        <v>268.9166666666667</v>
      </c>
      <c r="J16" s="115">
        <v>75.92941176470588</v>
      </c>
      <c r="K16" s="121">
        <v>85</v>
      </c>
      <c r="L16" s="115" t="s">
        <v>356</v>
      </c>
      <c r="M16" s="115">
        <v>0</v>
      </c>
      <c r="N16" s="121">
        <v>85</v>
      </c>
      <c r="O16" s="115" t="s">
        <v>356</v>
      </c>
      <c r="P16" s="115">
        <v>0</v>
      </c>
    </row>
    <row r="17" spans="2:16" ht="12" customHeight="1">
      <c r="B17" s="295" t="s">
        <v>318</v>
      </c>
      <c r="C17" s="307"/>
      <c r="D17" s="121">
        <v>5126</v>
      </c>
      <c r="E17" s="121">
        <v>5059</v>
      </c>
      <c r="F17" s="115">
        <v>1696.2238805970148</v>
      </c>
      <c r="G17" s="115">
        <v>22.170698400312133</v>
      </c>
      <c r="H17" s="121">
        <v>3574</v>
      </c>
      <c r="I17" s="115">
        <v>595.4832474226804</v>
      </c>
      <c r="J17" s="115">
        <v>180.29457666796722</v>
      </c>
      <c r="K17" s="121">
        <v>5125</v>
      </c>
      <c r="L17" s="115">
        <v>1008</v>
      </c>
      <c r="M17" s="115">
        <v>0.19664455715957863</v>
      </c>
      <c r="N17" s="121">
        <v>5121</v>
      </c>
      <c r="O17" s="115">
        <v>1202</v>
      </c>
      <c r="P17" s="115">
        <v>1.1724541552867733</v>
      </c>
    </row>
    <row r="18" spans="2:16" ht="12" customHeight="1">
      <c r="B18" s="295" t="s">
        <v>319</v>
      </c>
      <c r="C18" s="307"/>
      <c r="D18" s="121">
        <v>383</v>
      </c>
      <c r="E18" s="121">
        <v>382</v>
      </c>
      <c r="F18" s="115">
        <v>500</v>
      </c>
      <c r="G18" s="115">
        <v>1.3054830287206267</v>
      </c>
      <c r="H18" s="121">
        <v>274</v>
      </c>
      <c r="I18" s="115">
        <v>352.697247706422</v>
      </c>
      <c r="J18" s="115">
        <v>100.37597911227154</v>
      </c>
      <c r="K18" s="121">
        <v>383</v>
      </c>
      <c r="L18" s="115" t="s">
        <v>356</v>
      </c>
      <c r="M18" s="115">
        <v>0</v>
      </c>
      <c r="N18" s="121">
        <v>383</v>
      </c>
      <c r="O18" s="115" t="s">
        <v>356</v>
      </c>
      <c r="P18" s="115">
        <v>0</v>
      </c>
    </row>
    <row r="19" spans="2:16" ht="12" customHeight="1">
      <c r="B19" s="295" t="s">
        <v>320</v>
      </c>
      <c r="C19" s="307"/>
      <c r="D19" s="121">
        <v>15</v>
      </c>
      <c r="E19" s="121">
        <v>15</v>
      </c>
      <c r="F19" s="115" t="s">
        <v>356</v>
      </c>
      <c r="G19" s="115">
        <v>0</v>
      </c>
      <c r="H19" s="121">
        <v>15</v>
      </c>
      <c r="I19" s="115" t="s">
        <v>356</v>
      </c>
      <c r="J19" s="115">
        <v>0</v>
      </c>
      <c r="K19" s="121">
        <v>15</v>
      </c>
      <c r="L19" s="114" t="s">
        <v>356</v>
      </c>
      <c r="M19" s="115">
        <v>0</v>
      </c>
      <c r="N19" s="121">
        <v>15</v>
      </c>
      <c r="O19" s="115" t="s">
        <v>356</v>
      </c>
      <c r="P19" s="115">
        <v>0</v>
      </c>
    </row>
    <row r="20" spans="2:16" ht="12" customHeight="1">
      <c r="B20" s="295" t="s">
        <v>321</v>
      </c>
      <c r="C20" s="307"/>
      <c r="D20" s="121">
        <v>2145</v>
      </c>
      <c r="E20" s="121">
        <v>2133</v>
      </c>
      <c r="F20" s="115">
        <v>1543.3333333333333</v>
      </c>
      <c r="G20" s="115">
        <v>8.634032634032634</v>
      </c>
      <c r="H20" s="121">
        <v>1566</v>
      </c>
      <c r="I20" s="115">
        <v>389.36787564766837</v>
      </c>
      <c r="J20" s="115">
        <v>105.1020979020979</v>
      </c>
      <c r="K20" s="121">
        <v>2144</v>
      </c>
      <c r="L20" s="115">
        <v>2500</v>
      </c>
      <c r="M20" s="115">
        <v>1.1655011655011656</v>
      </c>
      <c r="N20" s="121">
        <v>2145</v>
      </c>
      <c r="O20" s="115" t="s">
        <v>356</v>
      </c>
      <c r="P20" s="115">
        <v>0</v>
      </c>
    </row>
    <row r="21" spans="2:16" ht="12" customHeight="1">
      <c r="B21" s="295" t="s">
        <v>322</v>
      </c>
      <c r="C21" s="307"/>
      <c r="D21" s="121">
        <v>307</v>
      </c>
      <c r="E21" s="121">
        <v>303</v>
      </c>
      <c r="F21" s="115">
        <v>1097.5</v>
      </c>
      <c r="G21" s="115">
        <v>14.299674267100977</v>
      </c>
      <c r="H21" s="121">
        <v>260</v>
      </c>
      <c r="I21" s="115">
        <v>302.1489361702128</v>
      </c>
      <c r="J21" s="115">
        <v>46.25732899022801</v>
      </c>
      <c r="K21" s="121">
        <v>304</v>
      </c>
      <c r="L21" s="115">
        <v>624.3333333333334</v>
      </c>
      <c r="M21" s="115">
        <v>6.100977198697068</v>
      </c>
      <c r="N21" s="121">
        <v>306</v>
      </c>
      <c r="O21" s="115">
        <v>1000</v>
      </c>
      <c r="P21" s="115">
        <v>3.257328990228013</v>
      </c>
    </row>
    <row r="22" spans="2:16" ht="12" customHeight="1">
      <c r="B22" s="295" t="s">
        <v>323</v>
      </c>
      <c r="C22" s="307"/>
      <c r="D22" s="121">
        <v>77</v>
      </c>
      <c r="E22" s="121">
        <v>75</v>
      </c>
      <c r="F22" s="115">
        <v>590</v>
      </c>
      <c r="G22" s="115">
        <v>15.324675324675324</v>
      </c>
      <c r="H22" s="121">
        <v>70</v>
      </c>
      <c r="I22" s="115">
        <v>218.42857142857142</v>
      </c>
      <c r="J22" s="115">
        <v>19.857142857142858</v>
      </c>
      <c r="K22" s="121">
        <v>77</v>
      </c>
      <c r="L22" s="115" t="s">
        <v>356</v>
      </c>
      <c r="M22" s="115">
        <v>0</v>
      </c>
      <c r="N22" s="121">
        <v>77</v>
      </c>
      <c r="O22" s="115" t="s">
        <v>356</v>
      </c>
      <c r="P22" s="115">
        <v>0</v>
      </c>
    </row>
    <row r="23" spans="2:16" ht="12" customHeight="1">
      <c r="B23" s="295" t="s">
        <v>344</v>
      </c>
      <c r="C23" s="307"/>
      <c r="D23" s="121">
        <v>383</v>
      </c>
      <c r="E23" s="121">
        <v>380</v>
      </c>
      <c r="F23" s="115">
        <v>1500</v>
      </c>
      <c r="G23" s="115">
        <v>11.74934725848564</v>
      </c>
      <c r="H23" s="121">
        <v>282</v>
      </c>
      <c r="I23" s="115">
        <v>274.8811881188119</v>
      </c>
      <c r="J23" s="115">
        <v>72.48825065274151</v>
      </c>
      <c r="K23" s="121">
        <v>383</v>
      </c>
      <c r="L23" s="115" t="s">
        <v>356</v>
      </c>
      <c r="M23" s="115">
        <v>0</v>
      </c>
      <c r="N23" s="121">
        <v>383</v>
      </c>
      <c r="O23" s="115" t="s">
        <v>356</v>
      </c>
      <c r="P23" s="115">
        <v>0</v>
      </c>
    </row>
    <row r="24" spans="2:16" ht="12" customHeight="1">
      <c r="B24" s="308" t="s">
        <v>324</v>
      </c>
      <c r="C24" s="309"/>
      <c r="D24" s="121">
        <v>226</v>
      </c>
      <c r="E24" s="121">
        <v>226</v>
      </c>
      <c r="F24" s="115" t="s">
        <v>356</v>
      </c>
      <c r="G24" s="115">
        <v>0</v>
      </c>
      <c r="H24" s="121">
        <v>181</v>
      </c>
      <c r="I24" s="115">
        <v>285.15555555555557</v>
      </c>
      <c r="J24" s="115">
        <v>56.7787610619469</v>
      </c>
      <c r="K24" s="121">
        <v>226</v>
      </c>
      <c r="L24" s="115" t="s">
        <v>356</v>
      </c>
      <c r="M24" s="115">
        <v>0</v>
      </c>
      <c r="N24" s="121">
        <v>226</v>
      </c>
      <c r="O24" s="115" t="s">
        <v>356</v>
      </c>
      <c r="P24" s="115">
        <v>0</v>
      </c>
    </row>
    <row r="25" spans="2:16" ht="12">
      <c r="B25" s="320" t="s">
        <v>8</v>
      </c>
      <c r="C25" s="321"/>
      <c r="D25" s="122">
        <v>107</v>
      </c>
      <c r="E25" s="123">
        <v>106</v>
      </c>
      <c r="F25" s="124">
        <v>980</v>
      </c>
      <c r="G25" s="124">
        <v>9.158878504672897</v>
      </c>
      <c r="H25" s="123">
        <v>87</v>
      </c>
      <c r="I25" s="124">
        <v>334.65</v>
      </c>
      <c r="J25" s="124">
        <v>62.55140186915888</v>
      </c>
      <c r="K25" s="123">
        <v>107</v>
      </c>
      <c r="L25" s="124" t="s">
        <v>356</v>
      </c>
      <c r="M25" s="124">
        <v>0</v>
      </c>
      <c r="N25" s="123">
        <v>107</v>
      </c>
      <c r="O25" s="124" t="s">
        <v>356</v>
      </c>
      <c r="P25" s="124">
        <v>0</v>
      </c>
    </row>
    <row r="26" spans="2:16" ht="12">
      <c r="B26" s="295" t="s">
        <v>9</v>
      </c>
      <c r="C26" s="307"/>
      <c r="D26" s="125">
        <v>0</v>
      </c>
      <c r="E26" s="126">
        <v>0</v>
      </c>
      <c r="F26" s="115" t="s">
        <v>356</v>
      </c>
      <c r="G26" s="114" t="s">
        <v>356</v>
      </c>
      <c r="H26" s="126">
        <v>0</v>
      </c>
      <c r="I26" s="114" t="s">
        <v>356</v>
      </c>
      <c r="J26" s="114" t="s">
        <v>356</v>
      </c>
      <c r="K26" s="126">
        <v>0</v>
      </c>
      <c r="L26" s="114" t="s">
        <v>356</v>
      </c>
      <c r="M26" s="114" t="s">
        <v>356</v>
      </c>
      <c r="N26" s="126">
        <v>0</v>
      </c>
      <c r="O26" s="115" t="s">
        <v>356</v>
      </c>
      <c r="P26" s="114" t="s">
        <v>356</v>
      </c>
    </row>
    <row r="27" spans="2:16" ht="12">
      <c r="B27" s="295" t="s">
        <v>10</v>
      </c>
      <c r="C27" s="307"/>
      <c r="D27" s="125">
        <v>51</v>
      </c>
      <c r="E27" s="126">
        <v>51</v>
      </c>
      <c r="F27" s="114" t="s">
        <v>356</v>
      </c>
      <c r="G27" s="114">
        <v>0</v>
      </c>
      <c r="H27" s="126">
        <v>37</v>
      </c>
      <c r="I27" s="114">
        <v>313.5</v>
      </c>
      <c r="J27" s="114">
        <v>86.05882352941177</v>
      </c>
      <c r="K27" s="126">
        <v>51</v>
      </c>
      <c r="L27" s="114" t="s">
        <v>356</v>
      </c>
      <c r="M27" s="114">
        <v>0</v>
      </c>
      <c r="N27" s="126">
        <v>51</v>
      </c>
      <c r="O27" s="115" t="s">
        <v>356</v>
      </c>
      <c r="P27" s="114">
        <v>0</v>
      </c>
    </row>
    <row r="28" spans="2:16" ht="12">
      <c r="B28" s="295" t="s">
        <v>11</v>
      </c>
      <c r="C28" s="307"/>
      <c r="D28" s="125">
        <v>46</v>
      </c>
      <c r="E28" s="126">
        <v>43</v>
      </c>
      <c r="F28" s="114">
        <v>1433.3333333333333</v>
      </c>
      <c r="G28" s="114">
        <v>93.47826086956522</v>
      </c>
      <c r="H28" s="126">
        <v>34</v>
      </c>
      <c r="I28" s="114">
        <v>371.5833333333333</v>
      </c>
      <c r="J28" s="114">
        <v>96.93478260869566</v>
      </c>
      <c r="K28" s="126">
        <v>46</v>
      </c>
      <c r="L28" s="114" t="s">
        <v>356</v>
      </c>
      <c r="M28" s="114">
        <v>0</v>
      </c>
      <c r="N28" s="126">
        <v>46</v>
      </c>
      <c r="O28" s="114" t="s">
        <v>356</v>
      </c>
      <c r="P28" s="114">
        <v>0</v>
      </c>
    </row>
    <row r="29" spans="2:16" ht="12">
      <c r="B29" s="295" t="s">
        <v>12</v>
      </c>
      <c r="C29" s="307"/>
      <c r="D29" s="125">
        <v>0</v>
      </c>
      <c r="E29" s="126">
        <v>0</v>
      </c>
      <c r="F29" s="115" t="s">
        <v>356</v>
      </c>
      <c r="G29" s="114" t="s">
        <v>356</v>
      </c>
      <c r="H29" s="126">
        <v>0</v>
      </c>
      <c r="I29" s="114" t="s">
        <v>356</v>
      </c>
      <c r="J29" s="114" t="s">
        <v>356</v>
      </c>
      <c r="K29" s="126">
        <v>0</v>
      </c>
      <c r="L29" s="114" t="s">
        <v>356</v>
      </c>
      <c r="M29" s="114" t="s">
        <v>356</v>
      </c>
      <c r="N29" s="126">
        <v>0</v>
      </c>
      <c r="O29" s="115" t="s">
        <v>356</v>
      </c>
      <c r="P29" s="114" t="s">
        <v>356</v>
      </c>
    </row>
    <row r="30" spans="2:16" ht="12">
      <c r="B30" s="295" t="s">
        <v>13</v>
      </c>
      <c r="C30" s="307"/>
      <c r="D30" s="125">
        <v>0</v>
      </c>
      <c r="E30" s="126">
        <v>0</v>
      </c>
      <c r="F30" s="115" t="s">
        <v>356</v>
      </c>
      <c r="G30" s="114" t="s">
        <v>356</v>
      </c>
      <c r="H30" s="126">
        <v>0</v>
      </c>
      <c r="I30" s="114" t="s">
        <v>356</v>
      </c>
      <c r="J30" s="114" t="s">
        <v>356</v>
      </c>
      <c r="K30" s="126">
        <v>0</v>
      </c>
      <c r="L30" s="114" t="s">
        <v>356</v>
      </c>
      <c r="M30" s="114" t="s">
        <v>356</v>
      </c>
      <c r="N30" s="126">
        <v>0</v>
      </c>
      <c r="O30" s="115" t="s">
        <v>356</v>
      </c>
      <c r="P30" s="114" t="s">
        <v>356</v>
      </c>
    </row>
    <row r="31" spans="2:16" ht="12">
      <c r="B31" s="295" t="s">
        <v>14</v>
      </c>
      <c r="C31" s="307"/>
      <c r="D31" s="125">
        <v>14</v>
      </c>
      <c r="E31" s="126">
        <v>14</v>
      </c>
      <c r="F31" s="115" t="s">
        <v>356</v>
      </c>
      <c r="G31" s="114">
        <v>0</v>
      </c>
      <c r="H31" s="126">
        <v>14</v>
      </c>
      <c r="I31" s="114" t="s">
        <v>356</v>
      </c>
      <c r="J31" s="114">
        <v>0</v>
      </c>
      <c r="K31" s="126">
        <v>14</v>
      </c>
      <c r="L31" s="114" t="s">
        <v>356</v>
      </c>
      <c r="M31" s="114">
        <v>0</v>
      </c>
      <c r="N31" s="126">
        <v>14</v>
      </c>
      <c r="O31" s="115" t="s">
        <v>356</v>
      </c>
      <c r="P31" s="114">
        <v>0</v>
      </c>
    </row>
    <row r="32" spans="2:16" ht="12">
      <c r="B32" s="295" t="s">
        <v>15</v>
      </c>
      <c r="C32" s="307"/>
      <c r="D32" s="125">
        <v>106</v>
      </c>
      <c r="E32" s="126">
        <v>106</v>
      </c>
      <c r="F32" s="115" t="s">
        <v>356</v>
      </c>
      <c r="G32" s="114">
        <v>0</v>
      </c>
      <c r="H32" s="126">
        <v>81</v>
      </c>
      <c r="I32" s="114">
        <v>287.2</v>
      </c>
      <c r="J32" s="114">
        <v>67.73584905660377</v>
      </c>
      <c r="K32" s="126">
        <v>106</v>
      </c>
      <c r="L32" s="114" t="s">
        <v>356</v>
      </c>
      <c r="M32" s="114">
        <v>0</v>
      </c>
      <c r="N32" s="126">
        <v>106</v>
      </c>
      <c r="O32" s="115" t="s">
        <v>356</v>
      </c>
      <c r="P32" s="114">
        <v>0</v>
      </c>
    </row>
    <row r="33" spans="2:16" ht="12">
      <c r="B33" s="295" t="s">
        <v>16</v>
      </c>
      <c r="C33" s="307"/>
      <c r="D33" s="125">
        <v>24</v>
      </c>
      <c r="E33" s="126">
        <v>24</v>
      </c>
      <c r="F33" s="115" t="s">
        <v>356</v>
      </c>
      <c r="G33" s="114">
        <v>0</v>
      </c>
      <c r="H33" s="126">
        <v>17</v>
      </c>
      <c r="I33" s="114">
        <v>336.7142857142857</v>
      </c>
      <c r="J33" s="114">
        <v>98.20833333333333</v>
      </c>
      <c r="K33" s="126">
        <v>24</v>
      </c>
      <c r="L33" s="114" t="s">
        <v>356</v>
      </c>
      <c r="M33" s="114">
        <v>0</v>
      </c>
      <c r="N33" s="126">
        <v>24</v>
      </c>
      <c r="O33" s="115" t="s">
        <v>356</v>
      </c>
      <c r="P33" s="114">
        <v>0</v>
      </c>
    </row>
    <row r="34" spans="2:16" ht="12">
      <c r="B34" s="295" t="s">
        <v>17</v>
      </c>
      <c r="C34" s="307"/>
      <c r="D34" s="125">
        <v>25</v>
      </c>
      <c r="E34" s="126">
        <v>25</v>
      </c>
      <c r="F34" s="115" t="s">
        <v>356</v>
      </c>
      <c r="G34" s="114">
        <v>0</v>
      </c>
      <c r="H34" s="126">
        <v>13</v>
      </c>
      <c r="I34" s="114">
        <v>253.08333333333334</v>
      </c>
      <c r="J34" s="114">
        <v>121.48</v>
      </c>
      <c r="K34" s="126">
        <v>25</v>
      </c>
      <c r="L34" s="114" t="s">
        <v>356</v>
      </c>
      <c r="M34" s="114">
        <v>0</v>
      </c>
      <c r="N34" s="126">
        <v>25</v>
      </c>
      <c r="O34" s="115" t="s">
        <v>356</v>
      </c>
      <c r="P34" s="114">
        <v>0</v>
      </c>
    </row>
    <row r="35" spans="2:16" ht="12">
      <c r="B35" s="295" t="s">
        <v>18</v>
      </c>
      <c r="C35" s="307"/>
      <c r="D35" s="125">
        <v>499</v>
      </c>
      <c r="E35" s="126">
        <v>495</v>
      </c>
      <c r="F35" s="114">
        <v>1930</v>
      </c>
      <c r="G35" s="114">
        <v>15.470941883767535</v>
      </c>
      <c r="H35" s="126">
        <v>301</v>
      </c>
      <c r="I35" s="114">
        <v>386.3030303030303</v>
      </c>
      <c r="J35" s="114">
        <v>153.2825651302605</v>
      </c>
      <c r="K35" s="126">
        <v>499</v>
      </c>
      <c r="L35" s="114" t="s">
        <v>356</v>
      </c>
      <c r="M35" s="114">
        <v>0</v>
      </c>
      <c r="N35" s="126">
        <v>499</v>
      </c>
      <c r="O35" s="114" t="s">
        <v>356</v>
      </c>
      <c r="P35" s="114">
        <v>0</v>
      </c>
    </row>
    <row r="36" spans="2:16" ht="12">
      <c r="B36" s="295" t="s">
        <v>19</v>
      </c>
      <c r="C36" s="307"/>
      <c r="D36" s="125">
        <v>499</v>
      </c>
      <c r="E36" s="126">
        <v>496</v>
      </c>
      <c r="F36" s="114">
        <v>1313.3333333333333</v>
      </c>
      <c r="G36" s="114">
        <v>7.895791583166333</v>
      </c>
      <c r="H36" s="126">
        <v>336</v>
      </c>
      <c r="I36" s="114">
        <v>584.6564417177914</v>
      </c>
      <c r="J36" s="114">
        <v>190.97995991983967</v>
      </c>
      <c r="K36" s="126">
        <v>499</v>
      </c>
      <c r="L36" s="114" t="s">
        <v>356</v>
      </c>
      <c r="M36" s="114">
        <v>0</v>
      </c>
      <c r="N36" s="126">
        <v>499</v>
      </c>
      <c r="O36" s="114" t="s">
        <v>356</v>
      </c>
      <c r="P36" s="114">
        <v>0</v>
      </c>
    </row>
    <row r="37" spans="2:16" ht="12">
      <c r="B37" s="295" t="s">
        <v>20</v>
      </c>
      <c r="C37" s="307"/>
      <c r="D37" s="125">
        <v>2895</v>
      </c>
      <c r="E37" s="126">
        <v>2847</v>
      </c>
      <c r="F37" s="114">
        <v>1769.7291666666667</v>
      </c>
      <c r="G37" s="114">
        <v>29.3426597582038</v>
      </c>
      <c r="H37" s="126">
        <v>2063</v>
      </c>
      <c r="I37" s="114">
        <v>678.4975961538462</v>
      </c>
      <c r="J37" s="114">
        <v>194.99481865284974</v>
      </c>
      <c r="K37" s="126">
        <v>2894</v>
      </c>
      <c r="L37" s="114">
        <v>1008</v>
      </c>
      <c r="M37" s="114">
        <v>0.34818652849740933</v>
      </c>
      <c r="N37" s="126">
        <v>2890</v>
      </c>
      <c r="O37" s="114">
        <v>1202</v>
      </c>
      <c r="P37" s="114">
        <v>2.075993091537133</v>
      </c>
    </row>
    <row r="38" spans="2:16" ht="12">
      <c r="B38" s="295" t="s">
        <v>21</v>
      </c>
      <c r="C38" s="307"/>
      <c r="D38" s="125">
        <v>1043</v>
      </c>
      <c r="E38" s="126">
        <v>1031</v>
      </c>
      <c r="F38" s="114">
        <v>1420</v>
      </c>
      <c r="G38" s="114">
        <v>16.337488015340366</v>
      </c>
      <c r="H38" s="126">
        <v>723</v>
      </c>
      <c r="I38" s="114">
        <v>553.009375</v>
      </c>
      <c r="J38" s="114">
        <v>169.6673058485139</v>
      </c>
      <c r="K38" s="126">
        <v>1043</v>
      </c>
      <c r="L38" s="114" t="s">
        <v>356</v>
      </c>
      <c r="M38" s="114">
        <v>0</v>
      </c>
      <c r="N38" s="126">
        <v>1043</v>
      </c>
      <c r="O38" s="114" t="s">
        <v>356</v>
      </c>
      <c r="P38" s="114">
        <v>0</v>
      </c>
    </row>
    <row r="39" spans="2:16" ht="12">
      <c r="B39" s="295" t="s">
        <v>22</v>
      </c>
      <c r="C39" s="307"/>
      <c r="D39" s="125">
        <v>16</v>
      </c>
      <c r="E39" s="126">
        <v>16</v>
      </c>
      <c r="F39" s="115" t="s">
        <v>356</v>
      </c>
      <c r="G39" s="114">
        <v>0</v>
      </c>
      <c r="H39" s="126">
        <v>14</v>
      </c>
      <c r="I39" s="114">
        <v>296.5</v>
      </c>
      <c r="J39" s="114">
        <v>37.0625</v>
      </c>
      <c r="K39" s="126">
        <v>16</v>
      </c>
      <c r="L39" s="114" t="s">
        <v>356</v>
      </c>
      <c r="M39" s="114">
        <v>0</v>
      </c>
      <c r="N39" s="126">
        <v>16</v>
      </c>
      <c r="O39" s="115" t="s">
        <v>356</v>
      </c>
      <c r="P39" s="114">
        <v>0</v>
      </c>
    </row>
    <row r="40" spans="2:16" ht="12">
      <c r="B40" s="295" t="s">
        <v>23</v>
      </c>
      <c r="C40" s="307"/>
      <c r="D40" s="125">
        <v>5</v>
      </c>
      <c r="E40" s="126">
        <v>5</v>
      </c>
      <c r="F40" s="115" t="s">
        <v>356</v>
      </c>
      <c r="G40" s="114">
        <v>0</v>
      </c>
      <c r="H40" s="126">
        <v>5</v>
      </c>
      <c r="I40" s="114" t="s">
        <v>356</v>
      </c>
      <c r="J40" s="114">
        <v>0</v>
      </c>
      <c r="K40" s="126">
        <v>5</v>
      </c>
      <c r="L40" s="114" t="s">
        <v>356</v>
      </c>
      <c r="M40" s="114">
        <v>0</v>
      </c>
      <c r="N40" s="126">
        <v>5</v>
      </c>
      <c r="O40" s="115" t="s">
        <v>356</v>
      </c>
      <c r="P40" s="114">
        <v>0</v>
      </c>
    </row>
    <row r="41" spans="2:16" ht="12">
      <c r="B41" s="295" t="s">
        <v>24</v>
      </c>
      <c r="C41" s="307"/>
      <c r="D41" s="125">
        <v>10</v>
      </c>
      <c r="E41" s="126">
        <v>10</v>
      </c>
      <c r="F41" s="115" t="s">
        <v>356</v>
      </c>
      <c r="G41" s="114">
        <v>0</v>
      </c>
      <c r="H41" s="126">
        <v>10</v>
      </c>
      <c r="I41" s="114" t="s">
        <v>356</v>
      </c>
      <c r="J41" s="114">
        <v>0</v>
      </c>
      <c r="K41" s="126">
        <v>10</v>
      </c>
      <c r="L41" s="114" t="s">
        <v>356</v>
      </c>
      <c r="M41" s="114">
        <v>0</v>
      </c>
      <c r="N41" s="126">
        <v>10</v>
      </c>
      <c r="O41" s="115" t="s">
        <v>356</v>
      </c>
      <c r="P41" s="114">
        <v>0</v>
      </c>
    </row>
    <row r="42" spans="2:16" ht="12">
      <c r="B42" s="295" t="s">
        <v>25</v>
      </c>
      <c r="C42" s="307"/>
      <c r="D42" s="125">
        <v>0</v>
      </c>
      <c r="E42" s="126">
        <v>0</v>
      </c>
      <c r="F42" s="115" t="s">
        <v>356</v>
      </c>
      <c r="G42" s="114" t="s">
        <v>356</v>
      </c>
      <c r="H42" s="126">
        <v>0</v>
      </c>
      <c r="I42" s="114" t="s">
        <v>356</v>
      </c>
      <c r="J42" s="114" t="s">
        <v>356</v>
      </c>
      <c r="K42" s="126">
        <v>0</v>
      </c>
      <c r="L42" s="114" t="s">
        <v>356</v>
      </c>
      <c r="M42" s="114" t="s">
        <v>356</v>
      </c>
      <c r="N42" s="126">
        <v>0</v>
      </c>
      <c r="O42" s="115" t="s">
        <v>356</v>
      </c>
      <c r="P42" s="114" t="s">
        <v>356</v>
      </c>
    </row>
    <row r="43" spans="2:16" ht="12">
      <c r="B43" s="295" t="s">
        <v>26</v>
      </c>
      <c r="C43" s="307"/>
      <c r="D43" s="125">
        <v>10</v>
      </c>
      <c r="E43" s="126">
        <v>10</v>
      </c>
      <c r="F43" s="115" t="s">
        <v>356</v>
      </c>
      <c r="G43" s="114">
        <v>0</v>
      </c>
      <c r="H43" s="126">
        <v>8</v>
      </c>
      <c r="I43" s="114">
        <v>302.5</v>
      </c>
      <c r="J43" s="114">
        <v>60.5</v>
      </c>
      <c r="K43" s="126">
        <v>10</v>
      </c>
      <c r="L43" s="114" t="s">
        <v>356</v>
      </c>
      <c r="M43" s="114">
        <v>0</v>
      </c>
      <c r="N43" s="126">
        <v>10</v>
      </c>
      <c r="O43" s="115" t="s">
        <v>356</v>
      </c>
      <c r="P43" s="114">
        <v>0</v>
      </c>
    </row>
    <row r="44" spans="2:16" ht="12">
      <c r="B44" s="295" t="s">
        <v>27</v>
      </c>
      <c r="C44" s="307"/>
      <c r="D44" s="125">
        <v>20</v>
      </c>
      <c r="E44" s="126">
        <v>20</v>
      </c>
      <c r="F44" s="114" t="s">
        <v>356</v>
      </c>
      <c r="G44" s="114">
        <v>0</v>
      </c>
      <c r="H44" s="126">
        <v>17</v>
      </c>
      <c r="I44" s="114">
        <v>155.66666666666666</v>
      </c>
      <c r="J44" s="114">
        <v>23.35</v>
      </c>
      <c r="K44" s="126">
        <v>20</v>
      </c>
      <c r="L44" s="114" t="s">
        <v>356</v>
      </c>
      <c r="M44" s="114">
        <v>0</v>
      </c>
      <c r="N44" s="126">
        <v>20</v>
      </c>
      <c r="O44" s="115" t="s">
        <v>356</v>
      </c>
      <c r="P44" s="114">
        <v>0</v>
      </c>
    </row>
    <row r="45" spans="2:16" ht="12">
      <c r="B45" s="295" t="s">
        <v>28</v>
      </c>
      <c r="C45" s="307"/>
      <c r="D45" s="125">
        <v>12</v>
      </c>
      <c r="E45" s="126">
        <v>12</v>
      </c>
      <c r="F45" s="115" t="s">
        <v>356</v>
      </c>
      <c r="G45" s="114">
        <v>0</v>
      </c>
      <c r="H45" s="126">
        <v>8</v>
      </c>
      <c r="I45" s="114">
        <v>461</v>
      </c>
      <c r="J45" s="114">
        <v>153.66666666666666</v>
      </c>
      <c r="K45" s="126">
        <v>12</v>
      </c>
      <c r="L45" s="114" t="s">
        <v>356</v>
      </c>
      <c r="M45" s="114">
        <v>0</v>
      </c>
      <c r="N45" s="126">
        <v>12</v>
      </c>
      <c r="O45" s="115" t="s">
        <v>356</v>
      </c>
      <c r="P45" s="114">
        <v>0</v>
      </c>
    </row>
    <row r="46" spans="2:16" ht="12">
      <c r="B46" s="295" t="s">
        <v>29</v>
      </c>
      <c r="C46" s="307"/>
      <c r="D46" s="125">
        <v>74</v>
      </c>
      <c r="E46" s="126">
        <v>74</v>
      </c>
      <c r="F46" s="114" t="s">
        <v>356</v>
      </c>
      <c r="G46" s="114">
        <v>0</v>
      </c>
      <c r="H46" s="126">
        <v>62</v>
      </c>
      <c r="I46" s="114">
        <v>262.0833333333333</v>
      </c>
      <c r="J46" s="114">
        <v>42.5</v>
      </c>
      <c r="K46" s="126">
        <v>74</v>
      </c>
      <c r="L46" s="114" t="s">
        <v>356</v>
      </c>
      <c r="M46" s="114">
        <v>0</v>
      </c>
      <c r="N46" s="126">
        <v>74</v>
      </c>
      <c r="O46" s="114" t="s">
        <v>356</v>
      </c>
      <c r="P46" s="114">
        <v>0</v>
      </c>
    </row>
    <row r="47" spans="2:16" ht="12">
      <c r="B47" s="295" t="s">
        <v>30</v>
      </c>
      <c r="C47" s="307"/>
      <c r="D47" s="125">
        <v>364</v>
      </c>
      <c r="E47" s="126">
        <v>363</v>
      </c>
      <c r="F47" s="114">
        <v>500</v>
      </c>
      <c r="G47" s="114">
        <v>1.3736263736263736</v>
      </c>
      <c r="H47" s="126">
        <v>260</v>
      </c>
      <c r="I47" s="114">
        <v>348.8173076923077</v>
      </c>
      <c r="J47" s="114">
        <v>99.66208791208791</v>
      </c>
      <c r="K47" s="126">
        <v>364</v>
      </c>
      <c r="L47" s="114" t="s">
        <v>356</v>
      </c>
      <c r="M47" s="114">
        <v>0</v>
      </c>
      <c r="N47" s="126">
        <v>364</v>
      </c>
      <c r="O47" s="114" t="s">
        <v>356</v>
      </c>
      <c r="P47" s="114">
        <v>0</v>
      </c>
    </row>
    <row r="48" spans="2:16" ht="12">
      <c r="B48" s="295" t="s">
        <v>31</v>
      </c>
      <c r="C48" s="307"/>
      <c r="D48" s="125">
        <v>7</v>
      </c>
      <c r="E48" s="126">
        <v>7</v>
      </c>
      <c r="F48" s="115" t="s">
        <v>356</v>
      </c>
      <c r="G48" s="114">
        <v>0</v>
      </c>
      <c r="H48" s="126">
        <v>6</v>
      </c>
      <c r="I48" s="114">
        <v>323</v>
      </c>
      <c r="J48" s="114">
        <v>46.142857142857146</v>
      </c>
      <c r="K48" s="126">
        <v>7</v>
      </c>
      <c r="L48" s="114" t="s">
        <v>356</v>
      </c>
      <c r="M48" s="114">
        <v>0</v>
      </c>
      <c r="N48" s="126">
        <v>7</v>
      </c>
      <c r="O48" s="114" t="s">
        <v>356</v>
      </c>
      <c r="P48" s="114">
        <v>0</v>
      </c>
    </row>
    <row r="49" spans="2:16" ht="12">
      <c r="B49" s="295" t="s">
        <v>32</v>
      </c>
      <c r="C49" s="307"/>
      <c r="D49" s="125">
        <v>61</v>
      </c>
      <c r="E49" s="126">
        <v>61</v>
      </c>
      <c r="F49" s="115" t="s">
        <v>356</v>
      </c>
      <c r="G49" s="114">
        <v>0</v>
      </c>
      <c r="H49" s="126">
        <v>35</v>
      </c>
      <c r="I49" s="114">
        <v>289.7307692307692</v>
      </c>
      <c r="J49" s="114">
        <v>123.49180327868852</v>
      </c>
      <c r="K49" s="126">
        <v>61</v>
      </c>
      <c r="L49" s="114" t="s">
        <v>356</v>
      </c>
      <c r="M49" s="114">
        <v>0</v>
      </c>
      <c r="N49" s="126">
        <v>61</v>
      </c>
      <c r="O49" s="115" t="s">
        <v>356</v>
      </c>
      <c r="P49" s="114">
        <v>0</v>
      </c>
    </row>
    <row r="50" spans="2:16" ht="12">
      <c r="B50" s="295" t="s">
        <v>33</v>
      </c>
      <c r="C50" s="307"/>
      <c r="D50" s="125">
        <v>150</v>
      </c>
      <c r="E50" s="126">
        <v>149</v>
      </c>
      <c r="F50" s="115">
        <v>1000</v>
      </c>
      <c r="G50" s="114">
        <v>6.666666666666667</v>
      </c>
      <c r="H50" s="126">
        <v>126</v>
      </c>
      <c r="I50" s="114">
        <v>314.2083333333333</v>
      </c>
      <c r="J50" s="114">
        <v>50.27333333333333</v>
      </c>
      <c r="K50" s="126">
        <v>150</v>
      </c>
      <c r="L50" s="114" t="s">
        <v>356</v>
      </c>
      <c r="M50" s="114">
        <v>0</v>
      </c>
      <c r="N50" s="126">
        <v>150</v>
      </c>
      <c r="O50" s="114" t="s">
        <v>356</v>
      </c>
      <c r="P50" s="114">
        <v>0</v>
      </c>
    </row>
    <row r="51" spans="2:16" ht="12">
      <c r="B51" s="295" t="s">
        <v>34</v>
      </c>
      <c r="C51" s="307"/>
      <c r="D51" s="125">
        <v>1336</v>
      </c>
      <c r="E51" s="126">
        <v>1327</v>
      </c>
      <c r="F51" s="114">
        <v>1583.3333333333333</v>
      </c>
      <c r="G51" s="114">
        <v>10.666167664670658</v>
      </c>
      <c r="H51" s="126">
        <v>951</v>
      </c>
      <c r="I51" s="114">
        <v>381.5090909090909</v>
      </c>
      <c r="J51" s="114">
        <v>109.94086826347305</v>
      </c>
      <c r="K51" s="126">
        <v>1336</v>
      </c>
      <c r="L51" s="114" t="s">
        <v>356</v>
      </c>
      <c r="M51" s="114">
        <v>0</v>
      </c>
      <c r="N51" s="126">
        <v>1336</v>
      </c>
      <c r="O51" s="114" t="s">
        <v>356</v>
      </c>
      <c r="P51" s="114">
        <v>0</v>
      </c>
    </row>
    <row r="52" spans="2:16" ht="12">
      <c r="B52" s="295" t="s">
        <v>35</v>
      </c>
      <c r="C52" s="307"/>
      <c r="D52" s="125">
        <v>550</v>
      </c>
      <c r="E52" s="126">
        <v>548</v>
      </c>
      <c r="F52" s="114">
        <v>1635</v>
      </c>
      <c r="G52" s="114">
        <v>5.945454545454545</v>
      </c>
      <c r="H52" s="126">
        <v>419</v>
      </c>
      <c r="I52" s="114">
        <v>455.21374045801525</v>
      </c>
      <c r="J52" s="114">
        <v>108.42363636363636</v>
      </c>
      <c r="K52" s="126">
        <v>549</v>
      </c>
      <c r="L52" s="114">
        <v>2500</v>
      </c>
      <c r="M52" s="114">
        <v>4.545454545454546</v>
      </c>
      <c r="N52" s="126">
        <v>550</v>
      </c>
      <c r="O52" s="114" t="s">
        <v>356</v>
      </c>
      <c r="P52" s="114">
        <v>0</v>
      </c>
    </row>
    <row r="53" spans="2:16" ht="12">
      <c r="B53" s="295" t="s">
        <v>36</v>
      </c>
      <c r="C53" s="307"/>
      <c r="D53" s="125">
        <v>23</v>
      </c>
      <c r="E53" s="126">
        <v>23</v>
      </c>
      <c r="F53" s="115" t="s">
        <v>356</v>
      </c>
      <c r="G53" s="114">
        <v>0</v>
      </c>
      <c r="H53" s="126">
        <v>16</v>
      </c>
      <c r="I53" s="114">
        <v>372.7142857142857</v>
      </c>
      <c r="J53" s="114">
        <v>113.43478260869566</v>
      </c>
      <c r="K53" s="126">
        <v>23</v>
      </c>
      <c r="L53" s="114" t="s">
        <v>356</v>
      </c>
      <c r="M53" s="114">
        <v>0</v>
      </c>
      <c r="N53" s="126">
        <v>23</v>
      </c>
      <c r="O53" s="115" t="s">
        <v>356</v>
      </c>
      <c r="P53" s="114">
        <v>0</v>
      </c>
    </row>
    <row r="54" spans="2:16" ht="12">
      <c r="B54" s="295" t="s">
        <v>37</v>
      </c>
      <c r="C54" s="307"/>
      <c r="D54" s="125">
        <v>25</v>
      </c>
      <c r="E54" s="126">
        <v>25</v>
      </c>
      <c r="F54" s="115" t="s">
        <v>356</v>
      </c>
      <c r="G54" s="114">
        <v>0</v>
      </c>
      <c r="H54" s="126">
        <v>19</v>
      </c>
      <c r="I54" s="114">
        <v>207.83333333333334</v>
      </c>
      <c r="J54" s="114">
        <v>49.88</v>
      </c>
      <c r="K54" s="126">
        <v>25</v>
      </c>
      <c r="L54" s="114" t="s">
        <v>356</v>
      </c>
      <c r="M54" s="114">
        <v>0</v>
      </c>
      <c r="N54" s="126">
        <v>25</v>
      </c>
      <c r="O54" s="115" t="s">
        <v>356</v>
      </c>
      <c r="P54" s="114">
        <v>0</v>
      </c>
    </row>
    <row r="55" spans="2:16" ht="12">
      <c r="B55" s="295" t="s">
        <v>38</v>
      </c>
      <c r="C55" s="307"/>
      <c r="D55" s="125">
        <v>7</v>
      </c>
      <c r="E55" s="126">
        <v>7</v>
      </c>
      <c r="F55" s="115" t="s">
        <v>356</v>
      </c>
      <c r="G55" s="114">
        <v>0</v>
      </c>
      <c r="H55" s="126">
        <v>6</v>
      </c>
      <c r="I55" s="114">
        <v>200</v>
      </c>
      <c r="J55" s="114">
        <v>28.571428571428573</v>
      </c>
      <c r="K55" s="126">
        <v>7</v>
      </c>
      <c r="L55" s="114" t="s">
        <v>356</v>
      </c>
      <c r="M55" s="114">
        <v>0</v>
      </c>
      <c r="N55" s="126">
        <v>7</v>
      </c>
      <c r="O55" s="115" t="s">
        <v>356</v>
      </c>
      <c r="P55" s="114">
        <v>0</v>
      </c>
    </row>
    <row r="56" spans="2:16" ht="12">
      <c r="B56" s="295" t="s">
        <v>39</v>
      </c>
      <c r="C56" s="307"/>
      <c r="D56" s="125">
        <v>4</v>
      </c>
      <c r="E56" s="126">
        <v>4</v>
      </c>
      <c r="F56" s="115" t="s">
        <v>356</v>
      </c>
      <c r="G56" s="114">
        <v>0</v>
      </c>
      <c r="H56" s="126">
        <v>2</v>
      </c>
      <c r="I56" s="114">
        <v>241</v>
      </c>
      <c r="J56" s="114">
        <v>120.5</v>
      </c>
      <c r="K56" s="126">
        <v>4</v>
      </c>
      <c r="L56" s="114" t="s">
        <v>356</v>
      </c>
      <c r="M56" s="114">
        <v>0</v>
      </c>
      <c r="N56" s="126">
        <v>4</v>
      </c>
      <c r="O56" s="115" t="s">
        <v>356</v>
      </c>
      <c r="P56" s="114">
        <v>0</v>
      </c>
    </row>
    <row r="57" spans="2:16" ht="12">
      <c r="B57" s="295" t="s">
        <v>40</v>
      </c>
      <c r="C57" s="307"/>
      <c r="D57" s="125">
        <v>31</v>
      </c>
      <c r="E57" s="126">
        <v>31</v>
      </c>
      <c r="F57" s="114" t="s">
        <v>356</v>
      </c>
      <c r="G57" s="114">
        <v>0</v>
      </c>
      <c r="H57" s="126">
        <v>21</v>
      </c>
      <c r="I57" s="114">
        <v>227.6</v>
      </c>
      <c r="J57" s="114">
        <v>73.41935483870968</v>
      </c>
      <c r="K57" s="126">
        <v>31</v>
      </c>
      <c r="L57" s="114" t="s">
        <v>356</v>
      </c>
      <c r="M57" s="114">
        <v>0</v>
      </c>
      <c r="N57" s="126">
        <v>31</v>
      </c>
      <c r="O57" s="115" t="s">
        <v>356</v>
      </c>
      <c r="P57" s="114">
        <v>0</v>
      </c>
    </row>
    <row r="58" spans="2:16" ht="12">
      <c r="B58" s="295" t="s">
        <v>41</v>
      </c>
      <c r="C58" s="307"/>
      <c r="D58" s="125">
        <v>227</v>
      </c>
      <c r="E58" s="126">
        <v>224</v>
      </c>
      <c r="F58" s="114">
        <v>1196.6666666666667</v>
      </c>
      <c r="G58" s="114">
        <v>15.814977973568283</v>
      </c>
      <c r="H58" s="126">
        <v>200</v>
      </c>
      <c r="I58" s="114">
        <v>367.14814814814815</v>
      </c>
      <c r="J58" s="114">
        <v>43.669603524229075</v>
      </c>
      <c r="K58" s="126">
        <v>224</v>
      </c>
      <c r="L58" s="114">
        <v>624.3333333333334</v>
      </c>
      <c r="M58" s="114">
        <v>8.251101321585903</v>
      </c>
      <c r="N58" s="126">
        <v>226</v>
      </c>
      <c r="O58" s="114">
        <v>1000</v>
      </c>
      <c r="P58" s="114">
        <v>4.405286343612334</v>
      </c>
    </row>
    <row r="59" spans="2:16" ht="12">
      <c r="B59" s="295" t="s">
        <v>42</v>
      </c>
      <c r="C59" s="307"/>
      <c r="D59" s="125">
        <v>38</v>
      </c>
      <c r="E59" s="126">
        <v>37</v>
      </c>
      <c r="F59" s="114">
        <v>800</v>
      </c>
      <c r="G59" s="114">
        <v>21.05263157894737</v>
      </c>
      <c r="H59" s="126">
        <v>31</v>
      </c>
      <c r="I59" s="114">
        <v>190</v>
      </c>
      <c r="J59" s="114">
        <v>35</v>
      </c>
      <c r="K59" s="126">
        <v>38</v>
      </c>
      <c r="L59" s="114" t="s">
        <v>356</v>
      </c>
      <c r="M59" s="114">
        <v>0</v>
      </c>
      <c r="N59" s="126">
        <v>38</v>
      </c>
      <c r="O59" s="115" t="s">
        <v>356</v>
      </c>
      <c r="P59" s="114">
        <v>0</v>
      </c>
    </row>
    <row r="60" spans="2:16" ht="12">
      <c r="B60" s="295" t="s">
        <v>43</v>
      </c>
      <c r="C60" s="307"/>
      <c r="D60" s="125">
        <v>8</v>
      </c>
      <c r="E60" s="126">
        <v>8</v>
      </c>
      <c r="F60" s="114" t="s">
        <v>356</v>
      </c>
      <c r="G60" s="114">
        <v>0</v>
      </c>
      <c r="H60" s="126">
        <v>7</v>
      </c>
      <c r="I60" s="114">
        <v>262</v>
      </c>
      <c r="J60" s="114">
        <v>32.75</v>
      </c>
      <c r="K60" s="126">
        <v>8</v>
      </c>
      <c r="L60" s="114" t="s">
        <v>356</v>
      </c>
      <c r="M60" s="114">
        <v>0</v>
      </c>
      <c r="N60" s="126">
        <v>8</v>
      </c>
      <c r="O60" s="115" t="s">
        <v>356</v>
      </c>
      <c r="P60" s="114">
        <v>0</v>
      </c>
    </row>
    <row r="61" spans="2:16" ht="12">
      <c r="B61" s="295" t="s">
        <v>44</v>
      </c>
      <c r="C61" s="307"/>
      <c r="D61" s="125">
        <v>14</v>
      </c>
      <c r="E61" s="126">
        <v>13</v>
      </c>
      <c r="F61" s="115">
        <v>500</v>
      </c>
      <c r="G61" s="114">
        <v>35.714285714285715</v>
      </c>
      <c r="H61" s="126">
        <v>13</v>
      </c>
      <c r="I61" s="114">
        <v>298</v>
      </c>
      <c r="J61" s="114">
        <v>21.285714285714285</v>
      </c>
      <c r="K61" s="126">
        <v>14</v>
      </c>
      <c r="L61" s="114" t="s">
        <v>356</v>
      </c>
      <c r="M61" s="114">
        <v>0</v>
      </c>
      <c r="N61" s="126">
        <v>14</v>
      </c>
      <c r="O61" s="114" t="s">
        <v>356</v>
      </c>
      <c r="P61" s="114">
        <v>0</v>
      </c>
    </row>
    <row r="62" spans="2:16" ht="12">
      <c r="B62" s="295" t="s">
        <v>45</v>
      </c>
      <c r="C62" s="307"/>
      <c r="D62" s="125">
        <v>37</v>
      </c>
      <c r="E62" s="126">
        <v>36</v>
      </c>
      <c r="F62" s="115">
        <v>680</v>
      </c>
      <c r="G62" s="114">
        <v>18.37837837837838</v>
      </c>
      <c r="H62" s="126">
        <v>33</v>
      </c>
      <c r="I62" s="114">
        <v>220.25</v>
      </c>
      <c r="J62" s="114">
        <v>23.81081081081081</v>
      </c>
      <c r="K62" s="126">
        <v>37</v>
      </c>
      <c r="L62" s="114" t="s">
        <v>356</v>
      </c>
      <c r="M62" s="114">
        <v>0</v>
      </c>
      <c r="N62" s="126">
        <v>37</v>
      </c>
      <c r="O62" s="115" t="s">
        <v>356</v>
      </c>
      <c r="P62" s="114">
        <v>0</v>
      </c>
    </row>
    <row r="63" spans="2:16" ht="12">
      <c r="B63" s="295" t="s">
        <v>46</v>
      </c>
      <c r="C63" s="307"/>
      <c r="D63" s="125">
        <v>18</v>
      </c>
      <c r="E63" s="126">
        <v>18</v>
      </c>
      <c r="F63" s="115" t="s">
        <v>356</v>
      </c>
      <c r="G63" s="114">
        <v>0</v>
      </c>
      <c r="H63" s="126">
        <v>17</v>
      </c>
      <c r="I63" s="114">
        <v>88</v>
      </c>
      <c r="J63" s="114">
        <v>4.888888888888889</v>
      </c>
      <c r="K63" s="126">
        <v>18</v>
      </c>
      <c r="L63" s="114" t="s">
        <v>356</v>
      </c>
      <c r="M63" s="114">
        <v>0</v>
      </c>
      <c r="N63" s="126">
        <v>18</v>
      </c>
      <c r="O63" s="114" t="s">
        <v>356</v>
      </c>
      <c r="P63" s="114">
        <v>0</v>
      </c>
    </row>
    <row r="64" spans="2:16" ht="12">
      <c r="B64" s="295" t="s">
        <v>47</v>
      </c>
      <c r="C64" s="307"/>
      <c r="D64" s="125">
        <v>323</v>
      </c>
      <c r="E64" s="126">
        <v>320</v>
      </c>
      <c r="F64" s="114">
        <v>1500</v>
      </c>
      <c r="G64" s="114">
        <v>13.93188854489164</v>
      </c>
      <c r="H64" s="126">
        <v>238</v>
      </c>
      <c r="I64" s="114">
        <v>278.05882352941177</v>
      </c>
      <c r="J64" s="114">
        <v>73.17337461300309</v>
      </c>
      <c r="K64" s="126">
        <v>323</v>
      </c>
      <c r="L64" s="114" t="s">
        <v>356</v>
      </c>
      <c r="M64" s="114">
        <v>0</v>
      </c>
      <c r="N64" s="126">
        <v>323</v>
      </c>
      <c r="O64" s="114" t="s">
        <v>356</v>
      </c>
      <c r="P64" s="114">
        <v>0</v>
      </c>
    </row>
    <row r="65" spans="2:16" ht="12">
      <c r="B65" s="295" t="s">
        <v>48</v>
      </c>
      <c r="C65" s="307"/>
      <c r="D65" s="125">
        <v>33</v>
      </c>
      <c r="E65" s="126">
        <v>33</v>
      </c>
      <c r="F65" s="115" t="s">
        <v>356</v>
      </c>
      <c r="G65" s="114">
        <v>0</v>
      </c>
      <c r="H65" s="126">
        <v>22</v>
      </c>
      <c r="I65" s="114">
        <v>256.3636363636364</v>
      </c>
      <c r="J65" s="114">
        <v>85.45454545454545</v>
      </c>
      <c r="K65" s="126">
        <v>33</v>
      </c>
      <c r="L65" s="114" t="s">
        <v>356</v>
      </c>
      <c r="M65" s="114">
        <v>0</v>
      </c>
      <c r="N65" s="126">
        <v>33</v>
      </c>
      <c r="O65" s="115" t="s">
        <v>356</v>
      </c>
      <c r="P65" s="114">
        <v>0</v>
      </c>
    </row>
    <row r="66" spans="2:16" ht="12">
      <c r="B66" s="295" t="s">
        <v>49</v>
      </c>
      <c r="C66" s="307"/>
      <c r="D66" s="125">
        <v>27</v>
      </c>
      <c r="E66" s="126">
        <v>27</v>
      </c>
      <c r="F66" s="114" t="s">
        <v>356</v>
      </c>
      <c r="G66" s="114">
        <v>0</v>
      </c>
      <c r="H66" s="126">
        <v>22</v>
      </c>
      <c r="I66" s="114">
        <v>261.6</v>
      </c>
      <c r="J66" s="114">
        <v>48.44444444444444</v>
      </c>
      <c r="K66" s="126">
        <v>27</v>
      </c>
      <c r="L66" s="114" t="s">
        <v>356</v>
      </c>
      <c r="M66" s="114">
        <v>0</v>
      </c>
      <c r="N66" s="126">
        <v>27</v>
      </c>
      <c r="O66" s="115" t="s">
        <v>356</v>
      </c>
      <c r="P66" s="114">
        <v>0</v>
      </c>
    </row>
    <row r="67" spans="2:16" ht="12">
      <c r="B67" s="295" t="s">
        <v>50</v>
      </c>
      <c r="C67" s="307"/>
      <c r="D67" s="125">
        <v>32</v>
      </c>
      <c r="E67" s="126">
        <v>32</v>
      </c>
      <c r="F67" s="114" t="s">
        <v>356</v>
      </c>
      <c r="G67" s="114">
        <v>0</v>
      </c>
      <c r="H67" s="126">
        <v>25</v>
      </c>
      <c r="I67" s="114">
        <v>302.7142857142857</v>
      </c>
      <c r="J67" s="114">
        <v>66.21875</v>
      </c>
      <c r="K67" s="126">
        <v>32</v>
      </c>
      <c r="L67" s="114" t="s">
        <v>356</v>
      </c>
      <c r="M67" s="114">
        <v>0</v>
      </c>
      <c r="N67" s="126">
        <v>32</v>
      </c>
      <c r="O67" s="114" t="s">
        <v>356</v>
      </c>
      <c r="P67" s="114">
        <v>0</v>
      </c>
    </row>
    <row r="68" spans="2:16" ht="12">
      <c r="B68" s="295" t="s">
        <v>51</v>
      </c>
      <c r="C68" s="307"/>
      <c r="D68" s="125">
        <v>20</v>
      </c>
      <c r="E68" s="126">
        <v>20</v>
      </c>
      <c r="F68" s="115" t="s">
        <v>356</v>
      </c>
      <c r="G68" s="114">
        <v>0</v>
      </c>
      <c r="H68" s="126">
        <v>18</v>
      </c>
      <c r="I68" s="114">
        <v>276</v>
      </c>
      <c r="J68" s="114">
        <v>27.6</v>
      </c>
      <c r="K68" s="126">
        <v>20</v>
      </c>
      <c r="L68" s="114" t="s">
        <v>356</v>
      </c>
      <c r="M68" s="114">
        <v>0</v>
      </c>
      <c r="N68" s="126">
        <v>20</v>
      </c>
      <c r="O68" s="115" t="s">
        <v>356</v>
      </c>
      <c r="P68" s="114">
        <v>0</v>
      </c>
    </row>
    <row r="69" spans="2:16" ht="12">
      <c r="B69" s="295" t="s">
        <v>52</v>
      </c>
      <c r="C69" s="307"/>
      <c r="D69" s="125">
        <v>12</v>
      </c>
      <c r="E69" s="126">
        <v>12</v>
      </c>
      <c r="F69" s="114" t="s">
        <v>356</v>
      </c>
      <c r="G69" s="114">
        <v>0</v>
      </c>
      <c r="H69" s="126">
        <v>11</v>
      </c>
      <c r="I69" s="114">
        <v>290</v>
      </c>
      <c r="J69" s="114">
        <v>24.166666666666668</v>
      </c>
      <c r="K69" s="126">
        <v>12</v>
      </c>
      <c r="L69" s="114" t="s">
        <v>356</v>
      </c>
      <c r="M69" s="114">
        <v>0</v>
      </c>
      <c r="N69" s="126">
        <v>12</v>
      </c>
      <c r="O69" s="115" t="s">
        <v>356</v>
      </c>
      <c r="P69" s="114">
        <v>0</v>
      </c>
    </row>
    <row r="70" spans="2:16" ht="12">
      <c r="B70" s="295" t="s">
        <v>53</v>
      </c>
      <c r="C70" s="307"/>
      <c r="D70" s="125">
        <v>40</v>
      </c>
      <c r="E70" s="126">
        <v>40</v>
      </c>
      <c r="F70" s="114" t="s">
        <v>356</v>
      </c>
      <c r="G70" s="114">
        <v>0</v>
      </c>
      <c r="H70" s="126">
        <v>36</v>
      </c>
      <c r="I70" s="114">
        <v>313.5</v>
      </c>
      <c r="J70" s="114">
        <v>31.35</v>
      </c>
      <c r="K70" s="126">
        <v>40</v>
      </c>
      <c r="L70" s="114" t="s">
        <v>356</v>
      </c>
      <c r="M70" s="114">
        <v>0</v>
      </c>
      <c r="N70" s="126">
        <v>40</v>
      </c>
      <c r="O70" s="115" t="s">
        <v>356</v>
      </c>
      <c r="P70" s="114">
        <v>0</v>
      </c>
    </row>
    <row r="71" spans="1:16" s="38" customFormat="1" ht="12">
      <c r="A71" s="196"/>
      <c r="B71" s="308" t="s">
        <v>310</v>
      </c>
      <c r="C71" s="309"/>
      <c r="D71" s="127">
        <v>122</v>
      </c>
      <c r="E71" s="128">
        <v>122</v>
      </c>
      <c r="F71" s="118" t="s">
        <v>356</v>
      </c>
      <c r="G71" s="118">
        <v>0</v>
      </c>
      <c r="H71" s="128">
        <v>91</v>
      </c>
      <c r="I71" s="118">
        <v>277.96774193548384</v>
      </c>
      <c r="J71" s="118">
        <v>70.6311475409836</v>
      </c>
      <c r="K71" s="128">
        <v>122</v>
      </c>
      <c r="L71" s="118" t="s">
        <v>356</v>
      </c>
      <c r="M71" s="118">
        <v>0</v>
      </c>
      <c r="N71" s="128">
        <v>122</v>
      </c>
      <c r="O71" s="118" t="s">
        <v>356</v>
      </c>
      <c r="P71" s="118">
        <v>0</v>
      </c>
    </row>
    <row r="72" spans="4:16" ht="12"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</row>
    <row r="73" spans="4:16" ht="12">
      <c r="D73" s="264">
        <f>D8</f>
        <v>8965</v>
      </c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</row>
    <row r="74" ht="12">
      <c r="D74" s="264" t="str">
        <f>IF(D73=SUM(D10:D13,D14:D24,D25:D71)/3,"OK","NG")</f>
        <v>OK</v>
      </c>
    </row>
  </sheetData>
  <sheetProtection/>
  <mergeCells count="84">
    <mergeCell ref="B71:C71"/>
    <mergeCell ref="O6:O7"/>
    <mergeCell ref="P6:P7"/>
    <mergeCell ref="O4:P5"/>
    <mergeCell ref="B6:C7"/>
    <mergeCell ref="F6:F7"/>
    <mergeCell ref="G6:G7"/>
    <mergeCell ref="F4:G5"/>
    <mergeCell ref="H4:H7"/>
    <mergeCell ref="L4:M5"/>
    <mergeCell ref="L6:L7"/>
    <mergeCell ref="M6:M7"/>
    <mergeCell ref="I6:I7"/>
    <mergeCell ref="J6:J7"/>
    <mergeCell ref="I4:J5"/>
    <mergeCell ref="K4:K7"/>
    <mergeCell ref="B68:C68"/>
    <mergeCell ref="B69:C69"/>
    <mergeCell ref="B57:C57"/>
    <mergeCell ref="B58:C58"/>
    <mergeCell ref="B59:C59"/>
    <mergeCell ref="B53:C53"/>
    <mergeCell ref="B54:C54"/>
    <mergeCell ref="B55:C55"/>
    <mergeCell ref="B62:C62"/>
    <mergeCell ref="B70:C70"/>
    <mergeCell ref="B3:C5"/>
    <mergeCell ref="B64:C64"/>
    <mergeCell ref="B65:C65"/>
    <mergeCell ref="B66:C66"/>
    <mergeCell ref="B67:C67"/>
    <mergeCell ref="B60:C60"/>
    <mergeCell ref="B61:C61"/>
    <mergeCell ref="B63:C63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8:C18"/>
    <mergeCell ref="B19:C19"/>
    <mergeCell ref="B20:C20"/>
    <mergeCell ref="B14:C14"/>
    <mergeCell ref="B15:C15"/>
    <mergeCell ref="B16:C16"/>
    <mergeCell ref="B17:C17"/>
    <mergeCell ref="N4:N7"/>
    <mergeCell ref="B8:C8"/>
    <mergeCell ref="B9:C9"/>
    <mergeCell ref="B13:C13"/>
    <mergeCell ref="D3:D7"/>
    <mergeCell ref="E3:G3"/>
    <mergeCell ref="H3:J3"/>
    <mergeCell ref="K3:M3"/>
    <mergeCell ref="N3:P3"/>
    <mergeCell ref="E4:E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3" r:id="rId2"/>
  <colBreaks count="1" manualBreakCount="1">
    <brk id="16" max="70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K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140625" style="0" customWidth="1"/>
    <col min="5" max="33" width="5.7109375" style="0" customWidth="1"/>
    <col min="34" max="34" width="8.00390625" style="0" customWidth="1"/>
    <col min="35" max="35" width="7.421875" style="0" customWidth="1"/>
    <col min="36" max="36" width="7.7109375" style="0" customWidth="1"/>
  </cols>
  <sheetData>
    <row r="1" spans="2:21" ht="17.25">
      <c r="B1" s="35" t="s">
        <v>336</v>
      </c>
      <c r="D1" s="35" t="s">
        <v>218</v>
      </c>
      <c r="O1" s="35"/>
      <c r="U1" s="35" t="s">
        <v>219</v>
      </c>
    </row>
    <row r="2" spans="1:34" ht="17.25">
      <c r="A2" s="35"/>
      <c r="C2" s="2"/>
      <c r="AH2" s="26"/>
    </row>
    <row r="3" spans="2:36" ht="24" customHeight="1">
      <c r="B3" s="333" t="s">
        <v>217</v>
      </c>
      <c r="C3" s="319"/>
      <c r="D3" s="345" t="s">
        <v>0</v>
      </c>
      <c r="E3" s="52"/>
      <c r="F3" s="72">
        <v>30</v>
      </c>
      <c r="G3" s="72">
        <v>40</v>
      </c>
      <c r="H3" s="72">
        <v>50</v>
      </c>
      <c r="I3" s="72">
        <v>60</v>
      </c>
      <c r="J3" s="72">
        <v>70</v>
      </c>
      <c r="K3" s="72">
        <v>80</v>
      </c>
      <c r="L3" s="72">
        <v>90</v>
      </c>
      <c r="M3" s="72">
        <v>100</v>
      </c>
      <c r="N3" s="72">
        <v>110</v>
      </c>
      <c r="O3" s="72">
        <v>120</v>
      </c>
      <c r="P3" s="72">
        <v>130</v>
      </c>
      <c r="Q3" s="72">
        <v>140</v>
      </c>
      <c r="R3" s="72">
        <v>150</v>
      </c>
      <c r="S3" s="72">
        <v>160</v>
      </c>
      <c r="T3" s="72">
        <v>170</v>
      </c>
      <c r="U3" s="72">
        <v>180</v>
      </c>
      <c r="V3" s="72">
        <v>190</v>
      </c>
      <c r="W3" s="72">
        <v>200</v>
      </c>
      <c r="X3" s="72">
        <v>210</v>
      </c>
      <c r="Y3" s="72">
        <v>220</v>
      </c>
      <c r="Z3" s="72">
        <v>230</v>
      </c>
      <c r="AA3" s="72">
        <v>240</v>
      </c>
      <c r="AB3" s="72">
        <v>250</v>
      </c>
      <c r="AC3" s="72">
        <v>260</v>
      </c>
      <c r="AD3" s="72">
        <v>270</v>
      </c>
      <c r="AE3" s="72">
        <v>280</v>
      </c>
      <c r="AF3" s="72">
        <v>290</v>
      </c>
      <c r="AG3" s="73" t="s">
        <v>220</v>
      </c>
      <c r="AH3" s="345" t="s">
        <v>58</v>
      </c>
      <c r="AI3" s="345" t="s">
        <v>63</v>
      </c>
      <c r="AJ3" s="377" t="s">
        <v>259</v>
      </c>
    </row>
    <row r="4" spans="2:36" s="25" customFormat="1" ht="13.5">
      <c r="B4" s="339" t="s">
        <v>326</v>
      </c>
      <c r="C4" s="340"/>
      <c r="D4" s="317"/>
      <c r="E4" s="55" t="s">
        <v>109</v>
      </c>
      <c r="F4" s="74" t="s">
        <v>109</v>
      </c>
      <c r="G4" s="74" t="s">
        <v>109</v>
      </c>
      <c r="H4" s="75" t="s">
        <v>109</v>
      </c>
      <c r="I4" s="74" t="s">
        <v>109</v>
      </c>
      <c r="J4" s="74" t="s">
        <v>109</v>
      </c>
      <c r="K4" s="74" t="s">
        <v>109</v>
      </c>
      <c r="L4" s="74" t="s">
        <v>109</v>
      </c>
      <c r="M4" s="76" t="s">
        <v>109</v>
      </c>
      <c r="N4" s="74" t="s">
        <v>109</v>
      </c>
      <c r="O4" s="76" t="s">
        <v>109</v>
      </c>
      <c r="P4" s="76" t="s">
        <v>109</v>
      </c>
      <c r="Q4" s="74" t="s">
        <v>109</v>
      </c>
      <c r="R4" s="74" t="s">
        <v>109</v>
      </c>
      <c r="S4" s="74" t="s">
        <v>109</v>
      </c>
      <c r="T4" s="74" t="s">
        <v>109</v>
      </c>
      <c r="U4" s="74" t="s">
        <v>109</v>
      </c>
      <c r="V4" s="74" t="s">
        <v>109</v>
      </c>
      <c r="W4" s="74" t="s">
        <v>109</v>
      </c>
      <c r="X4" s="76" t="s">
        <v>109</v>
      </c>
      <c r="Y4" s="74" t="s">
        <v>109</v>
      </c>
      <c r="Z4" s="74" t="s">
        <v>109</v>
      </c>
      <c r="AA4" s="76" t="s">
        <v>109</v>
      </c>
      <c r="AB4" s="76" t="s">
        <v>109</v>
      </c>
      <c r="AC4" s="76" t="s">
        <v>109</v>
      </c>
      <c r="AD4" s="76" t="s">
        <v>109</v>
      </c>
      <c r="AE4" s="76" t="s">
        <v>109</v>
      </c>
      <c r="AF4" s="76" t="s">
        <v>109</v>
      </c>
      <c r="AG4" s="76" t="s">
        <v>109</v>
      </c>
      <c r="AH4" s="317"/>
      <c r="AI4" s="317"/>
      <c r="AJ4" s="378"/>
    </row>
    <row r="5" spans="2:36" ht="24" customHeight="1">
      <c r="B5" s="341"/>
      <c r="C5" s="336"/>
      <c r="D5" s="318"/>
      <c r="E5" s="89" t="s">
        <v>221</v>
      </c>
      <c r="F5" s="77">
        <v>39</v>
      </c>
      <c r="G5" s="77">
        <v>49</v>
      </c>
      <c r="H5" s="77">
        <v>59</v>
      </c>
      <c r="I5" s="77">
        <v>69</v>
      </c>
      <c r="J5" s="77">
        <v>79</v>
      </c>
      <c r="K5" s="77">
        <v>89</v>
      </c>
      <c r="L5" s="77">
        <v>99</v>
      </c>
      <c r="M5" s="77">
        <v>109</v>
      </c>
      <c r="N5" s="77">
        <v>119</v>
      </c>
      <c r="O5" s="77">
        <v>129</v>
      </c>
      <c r="P5" s="77">
        <v>139</v>
      </c>
      <c r="Q5" s="77">
        <v>149</v>
      </c>
      <c r="R5" s="77">
        <v>159</v>
      </c>
      <c r="S5" s="77">
        <v>169</v>
      </c>
      <c r="T5" s="77">
        <v>179</v>
      </c>
      <c r="U5" s="77">
        <v>189</v>
      </c>
      <c r="V5" s="77">
        <v>199</v>
      </c>
      <c r="W5" s="77">
        <v>209</v>
      </c>
      <c r="X5" s="77">
        <v>219</v>
      </c>
      <c r="Y5" s="77">
        <v>229</v>
      </c>
      <c r="Z5" s="77">
        <v>239</v>
      </c>
      <c r="AA5" s="77">
        <v>249</v>
      </c>
      <c r="AB5" s="77">
        <v>259</v>
      </c>
      <c r="AC5" s="77">
        <v>269</v>
      </c>
      <c r="AD5" s="77">
        <v>279</v>
      </c>
      <c r="AE5" s="77">
        <v>289</v>
      </c>
      <c r="AF5" s="77">
        <v>299</v>
      </c>
      <c r="AG5" s="95"/>
      <c r="AH5" s="96" t="s">
        <v>222</v>
      </c>
      <c r="AI5" s="96" t="s">
        <v>222</v>
      </c>
      <c r="AJ5" s="96" t="s">
        <v>222</v>
      </c>
    </row>
    <row r="6" spans="2:37" ht="12" customHeight="1">
      <c r="B6" s="320" t="s">
        <v>303</v>
      </c>
      <c r="C6" s="321"/>
      <c r="D6" s="40">
        <v>8965</v>
      </c>
      <c r="E6" s="41">
        <v>56</v>
      </c>
      <c r="F6" s="41">
        <v>73</v>
      </c>
      <c r="G6" s="41">
        <v>179</v>
      </c>
      <c r="H6" s="41">
        <v>261</v>
      </c>
      <c r="I6" s="41">
        <v>472</v>
      </c>
      <c r="J6" s="41">
        <v>723</v>
      </c>
      <c r="K6" s="41">
        <v>866</v>
      </c>
      <c r="L6" s="41">
        <v>1032</v>
      </c>
      <c r="M6" s="41">
        <v>907</v>
      </c>
      <c r="N6" s="41">
        <v>823</v>
      </c>
      <c r="O6" s="41">
        <v>734</v>
      </c>
      <c r="P6" s="41">
        <v>530</v>
      </c>
      <c r="Q6" s="41">
        <v>457</v>
      </c>
      <c r="R6" s="41">
        <v>368</v>
      </c>
      <c r="S6" s="41">
        <v>249</v>
      </c>
      <c r="T6" s="41">
        <v>227</v>
      </c>
      <c r="U6" s="41">
        <v>181</v>
      </c>
      <c r="V6" s="41">
        <v>137</v>
      </c>
      <c r="W6" s="41">
        <v>106</v>
      </c>
      <c r="X6" s="41">
        <v>106</v>
      </c>
      <c r="Y6" s="41">
        <v>96</v>
      </c>
      <c r="Z6" s="41">
        <v>86</v>
      </c>
      <c r="AA6" s="41">
        <v>73</v>
      </c>
      <c r="AB6" s="41">
        <v>50</v>
      </c>
      <c r="AC6" s="41">
        <v>36</v>
      </c>
      <c r="AD6" s="41">
        <v>25</v>
      </c>
      <c r="AE6" s="41">
        <v>18</v>
      </c>
      <c r="AF6" s="41">
        <v>15</v>
      </c>
      <c r="AG6" s="41">
        <v>79</v>
      </c>
      <c r="AH6" s="223">
        <v>109.232</v>
      </c>
      <c r="AI6" s="114">
        <v>119.43329459007232</v>
      </c>
      <c r="AJ6" s="114">
        <v>52.123620484200515</v>
      </c>
      <c r="AK6" s="64"/>
    </row>
    <row r="7" spans="1:36" ht="12" customHeight="1">
      <c r="A7" s="25"/>
      <c r="B7" s="320" t="s">
        <v>3</v>
      </c>
      <c r="C7" s="321"/>
      <c r="D7" s="40">
        <v>7538</v>
      </c>
      <c r="E7" s="41">
        <v>39</v>
      </c>
      <c r="F7" s="41">
        <v>54</v>
      </c>
      <c r="G7" s="41">
        <v>109</v>
      </c>
      <c r="H7" s="41">
        <v>185</v>
      </c>
      <c r="I7" s="41">
        <v>303</v>
      </c>
      <c r="J7" s="41">
        <v>487</v>
      </c>
      <c r="K7" s="41">
        <v>675</v>
      </c>
      <c r="L7" s="41">
        <v>852</v>
      </c>
      <c r="M7" s="41">
        <v>774</v>
      </c>
      <c r="N7" s="41">
        <v>734</v>
      </c>
      <c r="O7" s="41">
        <v>672</v>
      </c>
      <c r="P7" s="41">
        <v>488</v>
      </c>
      <c r="Q7" s="41">
        <v>422</v>
      </c>
      <c r="R7" s="41">
        <v>335</v>
      </c>
      <c r="S7" s="41">
        <v>236</v>
      </c>
      <c r="T7" s="41">
        <v>209</v>
      </c>
      <c r="U7" s="41">
        <v>164</v>
      </c>
      <c r="V7" s="41">
        <v>134</v>
      </c>
      <c r="W7" s="41">
        <v>105</v>
      </c>
      <c r="X7" s="41">
        <v>100</v>
      </c>
      <c r="Y7" s="41">
        <v>92</v>
      </c>
      <c r="Z7" s="41">
        <v>84</v>
      </c>
      <c r="AA7" s="41">
        <v>70</v>
      </c>
      <c r="AB7" s="41">
        <v>49</v>
      </c>
      <c r="AC7" s="41">
        <v>35</v>
      </c>
      <c r="AD7" s="41">
        <v>24</v>
      </c>
      <c r="AE7" s="41">
        <v>17</v>
      </c>
      <c r="AF7" s="41">
        <v>14</v>
      </c>
      <c r="AG7" s="41">
        <v>76</v>
      </c>
      <c r="AH7" s="223">
        <v>113.705</v>
      </c>
      <c r="AI7" s="124">
        <v>124.37940952507286</v>
      </c>
      <c r="AJ7" s="124">
        <v>52.94213287794032</v>
      </c>
    </row>
    <row r="8" spans="2:36" ht="12">
      <c r="B8" s="50"/>
      <c r="C8" s="5" t="s">
        <v>91</v>
      </c>
      <c r="D8" s="42">
        <v>4936</v>
      </c>
      <c r="E8" s="43">
        <v>24</v>
      </c>
      <c r="F8" s="43">
        <v>25</v>
      </c>
      <c r="G8" s="43">
        <v>46</v>
      </c>
      <c r="H8" s="43">
        <v>93</v>
      </c>
      <c r="I8" s="43">
        <v>157</v>
      </c>
      <c r="J8" s="43">
        <v>240</v>
      </c>
      <c r="K8" s="43">
        <v>354</v>
      </c>
      <c r="L8" s="43">
        <v>483</v>
      </c>
      <c r="M8" s="43">
        <v>436</v>
      </c>
      <c r="N8" s="43">
        <v>466</v>
      </c>
      <c r="O8" s="43">
        <v>493</v>
      </c>
      <c r="P8" s="43">
        <v>365</v>
      </c>
      <c r="Q8" s="43">
        <v>302</v>
      </c>
      <c r="R8" s="43">
        <v>264</v>
      </c>
      <c r="S8" s="43">
        <v>195</v>
      </c>
      <c r="T8" s="43">
        <v>162</v>
      </c>
      <c r="U8" s="43">
        <v>134</v>
      </c>
      <c r="V8" s="43">
        <v>118</v>
      </c>
      <c r="W8" s="43">
        <v>91</v>
      </c>
      <c r="X8" s="43">
        <v>86</v>
      </c>
      <c r="Y8" s="43">
        <v>77</v>
      </c>
      <c r="Z8" s="43">
        <v>76</v>
      </c>
      <c r="AA8" s="43">
        <v>60</v>
      </c>
      <c r="AB8" s="43">
        <v>45</v>
      </c>
      <c r="AC8" s="43">
        <v>30</v>
      </c>
      <c r="AD8" s="43">
        <v>21</v>
      </c>
      <c r="AE8" s="43">
        <v>13</v>
      </c>
      <c r="AF8" s="43">
        <v>12</v>
      </c>
      <c r="AG8" s="43">
        <v>68</v>
      </c>
      <c r="AH8" s="113">
        <v>122.94200000000001</v>
      </c>
      <c r="AI8" s="114">
        <v>133.62096312803874</v>
      </c>
      <c r="AJ8" s="114">
        <v>56.0564650605834</v>
      </c>
    </row>
    <row r="9" spans="2:36" ht="12">
      <c r="B9" s="50"/>
      <c r="C9" s="5" t="s">
        <v>92</v>
      </c>
      <c r="D9" s="42">
        <v>2145</v>
      </c>
      <c r="E9" s="43">
        <v>14</v>
      </c>
      <c r="F9" s="43">
        <v>22</v>
      </c>
      <c r="G9" s="43">
        <v>47</v>
      </c>
      <c r="H9" s="43">
        <v>75</v>
      </c>
      <c r="I9" s="43">
        <v>116</v>
      </c>
      <c r="J9" s="43">
        <v>185</v>
      </c>
      <c r="K9" s="43">
        <v>262</v>
      </c>
      <c r="L9" s="43">
        <v>288</v>
      </c>
      <c r="M9" s="43">
        <v>270</v>
      </c>
      <c r="N9" s="43">
        <v>233</v>
      </c>
      <c r="O9" s="43">
        <v>154</v>
      </c>
      <c r="P9" s="43">
        <v>106</v>
      </c>
      <c r="Q9" s="43">
        <v>104</v>
      </c>
      <c r="R9" s="43">
        <v>63</v>
      </c>
      <c r="S9" s="43">
        <v>35</v>
      </c>
      <c r="T9" s="43">
        <v>44</v>
      </c>
      <c r="U9" s="43">
        <v>27</v>
      </c>
      <c r="V9" s="43">
        <v>15</v>
      </c>
      <c r="W9" s="43">
        <v>14</v>
      </c>
      <c r="X9" s="43">
        <v>14</v>
      </c>
      <c r="Y9" s="43">
        <v>14</v>
      </c>
      <c r="Z9" s="43">
        <v>8</v>
      </c>
      <c r="AA9" s="43">
        <v>9</v>
      </c>
      <c r="AB9" s="43">
        <v>4</v>
      </c>
      <c r="AC9" s="43">
        <v>5</v>
      </c>
      <c r="AD9" s="43">
        <v>3</v>
      </c>
      <c r="AE9" s="43">
        <v>4</v>
      </c>
      <c r="AF9" s="43">
        <v>2</v>
      </c>
      <c r="AG9" s="43">
        <v>8</v>
      </c>
      <c r="AH9" s="113">
        <v>102.608</v>
      </c>
      <c r="AI9" s="114">
        <v>109.04768951048943</v>
      </c>
      <c r="AJ9" s="114">
        <v>42.81091965791815</v>
      </c>
    </row>
    <row r="10" spans="2:36" ht="12">
      <c r="B10" s="50"/>
      <c r="C10" s="5" t="s">
        <v>93</v>
      </c>
      <c r="D10" s="42">
        <v>457</v>
      </c>
      <c r="E10" s="43">
        <v>1</v>
      </c>
      <c r="F10" s="43">
        <v>7</v>
      </c>
      <c r="G10" s="43">
        <v>16</v>
      </c>
      <c r="H10" s="43">
        <v>17</v>
      </c>
      <c r="I10" s="43">
        <v>30</v>
      </c>
      <c r="J10" s="43">
        <v>62</v>
      </c>
      <c r="K10" s="43">
        <v>59</v>
      </c>
      <c r="L10" s="43">
        <v>81</v>
      </c>
      <c r="M10" s="43">
        <v>68</v>
      </c>
      <c r="N10" s="43">
        <v>35</v>
      </c>
      <c r="O10" s="43">
        <v>25</v>
      </c>
      <c r="P10" s="43">
        <v>17</v>
      </c>
      <c r="Q10" s="43">
        <v>16</v>
      </c>
      <c r="R10" s="43">
        <v>8</v>
      </c>
      <c r="S10" s="43">
        <v>6</v>
      </c>
      <c r="T10" s="43">
        <v>3</v>
      </c>
      <c r="U10" s="43">
        <v>3</v>
      </c>
      <c r="V10" s="43">
        <v>1</v>
      </c>
      <c r="W10" s="43">
        <v>0</v>
      </c>
      <c r="X10" s="43">
        <v>0</v>
      </c>
      <c r="Y10" s="43">
        <v>1</v>
      </c>
      <c r="Z10" s="43">
        <v>0</v>
      </c>
      <c r="AA10" s="43">
        <v>1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113">
        <v>94.487</v>
      </c>
      <c r="AI10" s="114">
        <v>96.5243347921225</v>
      </c>
      <c r="AJ10" s="114">
        <v>29.912559373471215</v>
      </c>
    </row>
    <row r="11" spans="2:36" ht="12">
      <c r="B11" s="308" t="s">
        <v>7</v>
      </c>
      <c r="C11" s="309"/>
      <c r="D11" s="44">
        <v>1427</v>
      </c>
      <c r="E11" s="45">
        <v>17</v>
      </c>
      <c r="F11" s="45">
        <v>19</v>
      </c>
      <c r="G11" s="45">
        <v>70</v>
      </c>
      <c r="H11" s="45">
        <v>76</v>
      </c>
      <c r="I11" s="45">
        <v>169</v>
      </c>
      <c r="J11" s="45">
        <v>236</v>
      </c>
      <c r="K11" s="45">
        <v>191</v>
      </c>
      <c r="L11" s="45">
        <v>180</v>
      </c>
      <c r="M11" s="45">
        <v>133</v>
      </c>
      <c r="N11" s="45">
        <v>89</v>
      </c>
      <c r="O11" s="45">
        <v>62</v>
      </c>
      <c r="P11" s="45">
        <v>42</v>
      </c>
      <c r="Q11" s="45">
        <v>35</v>
      </c>
      <c r="R11" s="45">
        <v>33</v>
      </c>
      <c r="S11" s="45">
        <v>13</v>
      </c>
      <c r="T11" s="45">
        <v>18</v>
      </c>
      <c r="U11" s="45">
        <v>17</v>
      </c>
      <c r="V11" s="45">
        <v>3</v>
      </c>
      <c r="W11" s="45">
        <v>1</v>
      </c>
      <c r="X11" s="45">
        <v>6</v>
      </c>
      <c r="Y11" s="45">
        <v>4</v>
      </c>
      <c r="Z11" s="45">
        <v>2</v>
      </c>
      <c r="AA11" s="45">
        <v>3</v>
      </c>
      <c r="AB11" s="45">
        <v>1</v>
      </c>
      <c r="AC11" s="45">
        <v>1</v>
      </c>
      <c r="AD11" s="45">
        <v>1</v>
      </c>
      <c r="AE11" s="45">
        <v>1</v>
      </c>
      <c r="AF11" s="45">
        <v>1</v>
      </c>
      <c r="AG11" s="45">
        <v>3</v>
      </c>
      <c r="AH11" s="224">
        <v>86.128</v>
      </c>
      <c r="AI11" s="118">
        <v>93.30588437281011</v>
      </c>
      <c r="AJ11" s="118">
        <v>38.10254544857251</v>
      </c>
    </row>
    <row r="12" spans="2:36" ht="12" customHeight="1">
      <c r="B12" s="295" t="s">
        <v>315</v>
      </c>
      <c r="C12" s="307"/>
      <c r="D12" s="42">
        <v>107</v>
      </c>
      <c r="E12" s="43">
        <v>1</v>
      </c>
      <c r="F12" s="43">
        <v>1</v>
      </c>
      <c r="G12" s="43">
        <v>3</v>
      </c>
      <c r="H12" s="43">
        <v>3</v>
      </c>
      <c r="I12" s="43">
        <v>15</v>
      </c>
      <c r="J12" s="43">
        <v>11</v>
      </c>
      <c r="K12" s="43">
        <v>7</v>
      </c>
      <c r="L12" s="43">
        <v>9</v>
      </c>
      <c r="M12" s="43">
        <v>12</v>
      </c>
      <c r="N12" s="43">
        <v>11</v>
      </c>
      <c r="O12" s="43">
        <v>10</v>
      </c>
      <c r="P12" s="43">
        <v>5</v>
      </c>
      <c r="Q12" s="43">
        <v>2</v>
      </c>
      <c r="R12" s="43">
        <v>4</v>
      </c>
      <c r="S12" s="43">
        <v>1</v>
      </c>
      <c r="T12" s="43">
        <v>5</v>
      </c>
      <c r="U12" s="43">
        <v>3</v>
      </c>
      <c r="V12" s="43">
        <v>0</v>
      </c>
      <c r="W12" s="43">
        <v>0</v>
      </c>
      <c r="X12" s="43">
        <v>1</v>
      </c>
      <c r="Y12" s="43">
        <v>1</v>
      </c>
      <c r="Z12" s="43">
        <v>0</v>
      </c>
      <c r="AA12" s="43">
        <v>0</v>
      </c>
      <c r="AB12" s="43">
        <v>0</v>
      </c>
      <c r="AC12" s="43">
        <v>0</v>
      </c>
      <c r="AD12" s="43">
        <v>1</v>
      </c>
      <c r="AE12" s="43">
        <v>1</v>
      </c>
      <c r="AF12" s="43">
        <v>0</v>
      </c>
      <c r="AG12" s="43">
        <v>0</v>
      </c>
      <c r="AH12" s="113">
        <v>101.879</v>
      </c>
      <c r="AI12" s="114">
        <v>107.77764485981307</v>
      </c>
      <c r="AJ12" s="114">
        <v>46.47871354417787</v>
      </c>
    </row>
    <row r="13" spans="2:36" ht="12" customHeight="1">
      <c r="B13" s="295" t="s">
        <v>316</v>
      </c>
      <c r="C13" s="307"/>
      <c r="D13" s="42">
        <v>111</v>
      </c>
      <c r="E13" s="43">
        <v>1</v>
      </c>
      <c r="F13" s="43">
        <v>1</v>
      </c>
      <c r="G13" s="43">
        <v>5</v>
      </c>
      <c r="H13" s="43">
        <v>4</v>
      </c>
      <c r="I13" s="43">
        <v>9</v>
      </c>
      <c r="J13" s="43">
        <v>10</v>
      </c>
      <c r="K13" s="43">
        <v>13</v>
      </c>
      <c r="L13" s="43">
        <v>13</v>
      </c>
      <c r="M13" s="43">
        <v>16</v>
      </c>
      <c r="N13" s="43">
        <v>9</v>
      </c>
      <c r="O13" s="43">
        <v>5</v>
      </c>
      <c r="P13" s="43">
        <v>5</v>
      </c>
      <c r="Q13" s="43">
        <v>5</v>
      </c>
      <c r="R13" s="43">
        <v>3</v>
      </c>
      <c r="S13" s="43">
        <v>1</v>
      </c>
      <c r="T13" s="43">
        <v>3</v>
      </c>
      <c r="U13" s="43">
        <v>6</v>
      </c>
      <c r="V13" s="43">
        <v>0</v>
      </c>
      <c r="W13" s="43">
        <v>0</v>
      </c>
      <c r="X13" s="43">
        <v>0</v>
      </c>
      <c r="Y13" s="43">
        <v>2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113">
        <v>98.607</v>
      </c>
      <c r="AI13" s="114">
        <v>104.45160360360362</v>
      </c>
      <c r="AJ13" s="114">
        <v>40.07445059369992</v>
      </c>
    </row>
    <row r="14" spans="2:36" ht="12" customHeight="1">
      <c r="B14" s="295" t="s">
        <v>317</v>
      </c>
      <c r="C14" s="307"/>
      <c r="D14" s="42">
        <v>85</v>
      </c>
      <c r="E14" s="43">
        <v>0</v>
      </c>
      <c r="F14" s="43">
        <v>2</v>
      </c>
      <c r="G14" s="43">
        <v>1</v>
      </c>
      <c r="H14" s="43">
        <v>5</v>
      </c>
      <c r="I14" s="43">
        <v>10</v>
      </c>
      <c r="J14" s="43">
        <v>10</v>
      </c>
      <c r="K14" s="43">
        <v>9</v>
      </c>
      <c r="L14" s="43">
        <v>16</v>
      </c>
      <c r="M14" s="43">
        <v>13</v>
      </c>
      <c r="N14" s="43">
        <v>5</v>
      </c>
      <c r="O14" s="43">
        <v>5</v>
      </c>
      <c r="P14" s="43">
        <v>2</v>
      </c>
      <c r="Q14" s="43">
        <v>2</v>
      </c>
      <c r="R14" s="43">
        <v>2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1</v>
      </c>
      <c r="Y14" s="43">
        <v>0</v>
      </c>
      <c r="Z14" s="43">
        <v>0</v>
      </c>
      <c r="AA14" s="43">
        <v>1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1</v>
      </c>
      <c r="AH14" s="113">
        <v>92.977</v>
      </c>
      <c r="AI14" s="114">
        <v>97.28843529411766</v>
      </c>
      <c r="AJ14" s="114">
        <v>40.44057103814925</v>
      </c>
    </row>
    <row r="15" spans="2:36" ht="12" customHeight="1">
      <c r="B15" s="295" t="s">
        <v>318</v>
      </c>
      <c r="C15" s="307"/>
      <c r="D15" s="42">
        <v>5126</v>
      </c>
      <c r="E15" s="43">
        <v>25</v>
      </c>
      <c r="F15" s="43">
        <v>29</v>
      </c>
      <c r="G15" s="43">
        <v>52</v>
      </c>
      <c r="H15" s="43">
        <v>100</v>
      </c>
      <c r="I15" s="43">
        <v>176</v>
      </c>
      <c r="J15" s="43">
        <v>265</v>
      </c>
      <c r="K15" s="43">
        <v>376</v>
      </c>
      <c r="L15" s="43">
        <v>506</v>
      </c>
      <c r="M15" s="43">
        <v>466</v>
      </c>
      <c r="N15" s="43">
        <v>482</v>
      </c>
      <c r="O15" s="43">
        <v>502</v>
      </c>
      <c r="P15" s="43">
        <v>374</v>
      </c>
      <c r="Q15" s="43">
        <v>311</v>
      </c>
      <c r="R15" s="43">
        <v>265</v>
      </c>
      <c r="S15" s="43">
        <v>198</v>
      </c>
      <c r="T15" s="43">
        <v>165</v>
      </c>
      <c r="U15" s="43">
        <v>134</v>
      </c>
      <c r="V15" s="43">
        <v>120</v>
      </c>
      <c r="W15" s="43">
        <v>91</v>
      </c>
      <c r="X15" s="43">
        <v>86</v>
      </c>
      <c r="Y15" s="43">
        <v>78</v>
      </c>
      <c r="Z15" s="43">
        <v>76</v>
      </c>
      <c r="AA15" s="43">
        <v>60</v>
      </c>
      <c r="AB15" s="43">
        <v>45</v>
      </c>
      <c r="AC15" s="43">
        <v>30</v>
      </c>
      <c r="AD15" s="43">
        <v>21</v>
      </c>
      <c r="AE15" s="43">
        <v>13</v>
      </c>
      <c r="AF15" s="43">
        <v>12</v>
      </c>
      <c r="AG15" s="43">
        <v>68</v>
      </c>
      <c r="AH15" s="113">
        <v>121.7045</v>
      </c>
      <c r="AI15" s="114">
        <v>132.26312524385466</v>
      </c>
      <c r="AJ15" s="114">
        <v>55.80110819908655</v>
      </c>
    </row>
    <row r="16" spans="2:36" ht="12" customHeight="1">
      <c r="B16" s="295" t="s">
        <v>319</v>
      </c>
      <c r="C16" s="307"/>
      <c r="D16" s="42">
        <v>383</v>
      </c>
      <c r="E16" s="43">
        <v>1</v>
      </c>
      <c r="F16" s="43">
        <v>6</v>
      </c>
      <c r="G16" s="43">
        <v>14</v>
      </c>
      <c r="H16" s="43">
        <v>13</v>
      </c>
      <c r="I16" s="43">
        <v>22</v>
      </c>
      <c r="J16" s="43">
        <v>52</v>
      </c>
      <c r="K16" s="43">
        <v>52</v>
      </c>
      <c r="L16" s="43">
        <v>69</v>
      </c>
      <c r="M16" s="43">
        <v>52</v>
      </c>
      <c r="N16" s="43">
        <v>33</v>
      </c>
      <c r="O16" s="43">
        <v>21</v>
      </c>
      <c r="P16" s="43">
        <v>15</v>
      </c>
      <c r="Q16" s="43">
        <v>14</v>
      </c>
      <c r="R16" s="43">
        <v>7</v>
      </c>
      <c r="S16" s="43">
        <v>4</v>
      </c>
      <c r="T16" s="43">
        <v>2</v>
      </c>
      <c r="U16" s="43">
        <v>3</v>
      </c>
      <c r="V16" s="43">
        <v>1</v>
      </c>
      <c r="W16" s="43">
        <v>0</v>
      </c>
      <c r="X16" s="43">
        <v>0</v>
      </c>
      <c r="Y16" s="43">
        <v>1</v>
      </c>
      <c r="Z16" s="43">
        <v>0</v>
      </c>
      <c r="AA16" s="43">
        <v>1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113">
        <v>94.487</v>
      </c>
      <c r="AI16" s="114">
        <v>96.88581201044389</v>
      </c>
      <c r="AJ16" s="114">
        <v>30.218817408386883</v>
      </c>
    </row>
    <row r="17" spans="2:36" ht="12" customHeight="1">
      <c r="B17" s="295" t="s">
        <v>320</v>
      </c>
      <c r="C17" s="307"/>
      <c r="D17" s="42">
        <v>15</v>
      </c>
      <c r="E17" s="43">
        <v>0</v>
      </c>
      <c r="F17" s="43">
        <v>0</v>
      </c>
      <c r="G17" s="43">
        <v>0</v>
      </c>
      <c r="H17" s="43">
        <v>1</v>
      </c>
      <c r="I17" s="43">
        <v>1</v>
      </c>
      <c r="J17" s="43">
        <v>3</v>
      </c>
      <c r="K17" s="43">
        <v>1</v>
      </c>
      <c r="L17" s="43">
        <v>2</v>
      </c>
      <c r="M17" s="43">
        <v>0</v>
      </c>
      <c r="N17" s="43">
        <v>1</v>
      </c>
      <c r="O17" s="43">
        <v>1</v>
      </c>
      <c r="P17" s="43">
        <v>1</v>
      </c>
      <c r="Q17" s="43">
        <v>2</v>
      </c>
      <c r="R17" s="43">
        <v>0</v>
      </c>
      <c r="S17" s="43">
        <v>1</v>
      </c>
      <c r="T17" s="43">
        <v>0</v>
      </c>
      <c r="U17" s="43">
        <v>0</v>
      </c>
      <c r="V17" s="43">
        <v>1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113">
        <v>94.045</v>
      </c>
      <c r="AI17" s="114">
        <v>109.74606666666666</v>
      </c>
      <c r="AJ17" s="114">
        <v>40.45003973062973</v>
      </c>
    </row>
    <row r="18" spans="2:36" ht="12" customHeight="1">
      <c r="B18" s="295" t="s">
        <v>321</v>
      </c>
      <c r="C18" s="307"/>
      <c r="D18" s="42">
        <v>2145</v>
      </c>
      <c r="E18" s="43">
        <v>14</v>
      </c>
      <c r="F18" s="43">
        <v>22</v>
      </c>
      <c r="G18" s="43">
        <v>47</v>
      </c>
      <c r="H18" s="43">
        <v>75</v>
      </c>
      <c r="I18" s="43">
        <v>116</v>
      </c>
      <c r="J18" s="43">
        <v>185</v>
      </c>
      <c r="K18" s="43">
        <v>262</v>
      </c>
      <c r="L18" s="43">
        <v>288</v>
      </c>
      <c r="M18" s="43">
        <v>270</v>
      </c>
      <c r="N18" s="43">
        <v>233</v>
      </c>
      <c r="O18" s="43">
        <v>154</v>
      </c>
      <c r="P18" s="43">
        <v>106</v>
      </c>
      <c r="Q18" s="43">
        <v>104</v>
      </c>
      <c r="R18" s="43">
        <v>63</v>
      </c>
      <c r="S18" s="43">
        <v>35</v>
      </c>
      <c r="T18" s="43">
        <v>44</v>
      </c>
      <c r="U18" s="43">
        <v>27</v>
      </c>
      <c r="V18" s="43">
        <v>15</v>
      </c>
      <c r="W18" s="43">
        <v>14</v>
      </c>
      <c r="X18" s="43">
        <v>14</v>
      </c>
      <c r="Y18" s="43">
        <v>14</v>
      </c>
      <c r="Z18" s="43">
        <v>8</v>
      </c>
      <c r="AA18" s="43">
        <v>9</v>
      </c>
      <c r="AB18" s="43">
        <v>4</v>
      </c>
      <c r="AC18" s="43">
        <v>5</v>
      </c>
      <c r="AD18" s="43">
        <v>3</v>
      </c>
      <c r="AE18" s="43">
        <v>4</v>
      </c>
      <c r="AF18" s="43">
        <v>2</v>
      </c>
      <c r="AG18" s="43">
        <v>8</v>
      </c>
      <c r="AH18" s="113">
        <v>102.608</v>
      </c>
      <c r="AI18" s="114">
        <v>109.04768951048943</v>
      </c>
      <c r="AJ18" s="114">
        <v>42.81091965791815</v>
      </c>
    </row>
    <row r="19" spans="2:36" ht="12" customHeight="1">
      <c r="B19" s="295" t="s">
        <v>322</v>
      </c>
      <c r="C19" s="307"/>
      <c r="D19" s="42">
        <v>307</v>
      </c>
      <c r="E19" s="43">
        <v>2</v>
      </c>
      <c r="F19" s="43">
        <v>4</v>
      </c>
      <c r="G19" s="43">
        <v>17</v>
      </c>
      <c r="H19" s="43">
        <v>19</v>
      </c>
      <c r="I19" s="43">
        <v>35</v>
      </c>
      <c r="J19" s="43">
        <v>58</v>
      </c>
      <c r="K19" s="43">
        <v>48</v>
      </c>
      <c r="L19" s="43">
        <v>36</v>
      </c>
      <c r="M19" s="43">
        <v>23</v>
      </c>
      <c r="N19" s="43">
        <v>20</v>
      </c>
      <c r="O19" s="43">
        <v>13</v>
      </c>
      <c r="P19" s="43">
        <v>9</v>
      </c>
      <c r="Q19" s="43">
        <v>7</v>
      </c>
      <c r="R19" s="43">
        <v>8</v>
      </c>
      <c r="S19" s="43">
        <v>1</v>
      </c>
      <c r="T19" s="43">
        <v>1</v>
      </c>
      <c r="U19" s="43">
        <v>3</v>
      </c>
      <c r="V19" s="43">
        <v>0</v>
      </c>
      <c r="W19" s="43">
        <v>1</v>
      </c>
      <c r="X19" s="43">
        <v>0</v>
      </c>
      <c r="Y19" s="43">
        <v>0</v>
      </c>
      <c r="Z19" s="43">
        <v>0</v>
      </c>
      <c r="AA19" s="43">
        <v>0</v>
      </c>
      <c r="AB19" s="43">
        <v>1</v>
      </c>
      <c r="AC19" s="43">
        <v>1</v>
      </c>
      <c r="AD19" s="43">
        <v>0</v>
      </c>
      <c r="AE19" s="43">
        <v>0</v>
      </c>
      <c r="AF19" s="43">
        <v>0</v>
      </c>
      <c r="AG19" s="43">
        <v>0</v>
      </c>
      <c r="AH19" s="113">
        <v>83.959</v>
      </c>
      <c r="AI19" s="114">
        <v>89.73810423452761</v>
      </c>
      <c r="AJ19" s="114">
        <v>32.89778845461783</v>
      </c>
    </row>
    <row r="20" spans="2:36" ht="12" customHeight="1">
      <c r="B20" s="295" t="s">
        <v>323</v>
      </c>
      <c r="C20" s="307"/>
      <c r="D20" s="42">
        <v>77</v>
      </c>
      <c r="E20" s="43">
        <v>0</v>
      </c>
      <c r="F20" s="43">
        <v>3</v>
      </c>
      <c r="G20" s="43">
        <v>8</v>
      </c>
      <c r="H20" s="43">
        <v>6</v>
      </c>
      <c r="I20" s="43">
        <v>9</v>
      </c>
      <c r="J20" s="43">
        <v>12</v>
      </c>
      <c r="K20" s="43">
        <v>8</v>
      </c>
      <c r="L20" s="43">
        <v>16</v>
      </c>
      <c r="M20" s="43">
        <v>2</v>
      </c>
      <c r="N20" s="43">
        <v>3</v>
      </c>
      <c r="O20" s="43">
        <v>2</v>
      </c>
      <c r="P20" s="43">
        <v>1</v>
      </c>
      <c r="Q20" s="43">
        <v>1</v>
      </c>
      <c r="R20" s="43">
        <v>3</v>
      </c>
      <c r="S20" s="43">
        <v>0</v>
      </c>
      <c r="T20" s="43">
        <v>0</v>
      </c>
      <c r="U20" s="43">
        <v>2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1</v>
      </c>
      <c r="AH20" s="113">
        <v>81.638</v>
      </c>
      <c r="AI20" s="114">
        <v>87.72712987012991</v>
      </c>
      <c r="AJ20" s="114">
        <v>42.81386207125672</v>
      </c>
    </row>
    <row r="21" spans="2:36" ht="12" customHeight="1">
      <c r="B21" s="295" t="s">
        <v>344</v>
      </c>
      <c r="C21" s="307"/>
      <c r="D21" s="42">
        <v>383</v>
      </c>
      <c r="E21" s="43">
        <v>7</v>
      </c>
      <c r="F21" s="43">
        <v>4</v>
      </c>
      <c r="G21" s="43">
        <v>21</v>
      </c>
      <c r="H21" s="43">
        <v>19</v>
      </c>
      <c r="I21" s="43">
        <v>55</v>
      </c>
      <c r="J21" s="43">
        <v>74</v>
      </c>
      <c r="K21" s="43">
        <v>63</v>
      </c>
      <c r="L21" s="43">
        <v>50</v>
      </c>
      <c r="M21" s="43">
        <v>27</v>
      </c>
      <c r="N21" s="43">
        <v>17</v>
      </c>
      <c r="O21" s="43">
        <v>12</v>
      </c>
      <c r="P21" s="43">
        <v>6</v>
      </c>
      <c r="Q21" s="43">
        <v>5</v>
      </c>
      <c r="R21" s="43">
        <v>7</v>
      </c>
      <c r="S21" s="43">
        <v>6</v>
      </c>
      <c r="T21" s="43">
        <v>3</v>
      </c>
      <c r="U21" s="43">
        <v>0</v>
      </c>
      <c r="V21" s="43">
        <v>0</v>
      </c>
      <c r="W21" s="43">
        <v>0</v>
      </c>
      <c r="X21" s="43">
        <v>4</v>
      </c>
      <c r="Y21" s="43">
        <v>0</v>
      </c>
      <c r="Z21" s="43">
        <v>0</v>
      </c>
      <c r="AA21" s="43">
        <v>1</v>
      </c>
      <c r="AB21" s="43">
        <v>0</v>
      </c>
      <c r="AC21" s="43">
        <v>0</v>
      </c>
      <c r="AD21" s="43">
        <v>0</v>
      </c>
      <c r="AE21" s="43">
        <v>0</v>
      </c>
      <c r="AF21" s="43">
        <v>1</v>
      </c>
      <c r="AG21" s="43">
        <v>1</v>
      </c>
      <c r="AH21" s="113">
        <v>82.963</v>
      </c>
      <c r="AI21" s="114">
        <v>88.0090704960835</v>
      </c>
      <c r="AJ21" s="114">
        <v>37.16265034046251</v>
      </c>
    </row>
    <row r="22" spans="2:36" ht="12" customHeight="1">
      <c r="B22" s="308" t="s">
        <v>324</v>
      </c>
      <c r="C22" s="309"/>
      <c r="D22" s="44">
        <v>226</v>
      </c>
      <c r="E22" s="45">
        <v>5</v>
      </c>
      <c r="F22" s="45">
        <v>1</v>
      </c>
      <c r="G22" s="45">
        <v>11</v>
      </c>
      <c r="H22" s="45">
        <v>16</v>
      </c>
      <c r="I22" s="45">
        <v>24</v>
      </c>
      <c r="J22" s="45">
        <v>43</v>
      </c>
      <c r="K22" s="45">
        <v>27</v>
      </c>
      <c r="L22" s="45">
        <v>27</v>
      </c>
      <c r="M22" s="45">
        <v>26</v>
      </c>
      <c r="N22" s="45">
        <v>9</v>
      </c>
      <c r="O22" s="45">
        <v>9</v>
      </c>
      <c r="P22" s="45">
        <v>6</v>
      </c>
      <c r="Q22" s="45">
        <v>4</v>
      </c>
      <c r="R22" s="45">
        <v>6</v>
      </c>
      <c r="S22" s="45">
        <v>2</v>
      </c>
      <c r="T22" s="45">
        <v>4</v>
      </c>
      <c r="U22" s="45">
        <v>3</v>
      </c>
      <c r="V22" s="45">
        <v>0</v>
      </c>
      <c r="W22" s="45">
        <v>0</v>
      </c>
      <c r="X22" s="45">
        <v>0</v>
      </c>
      <c r="Y22" s="45">
        <v>0</v>
      </c>
      <c r="Z22" s="45">
        <v>2</v>
      </c>
      <c r="AA22" s="45">
        <v>1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113">
        <v>85.2365</v>
      </c>
      <c r="AI22" s="114">
        <v>91.46035840707965</v>
      </c>
      <c r="AJ22" s="114">
        <v>36.403499542517665</v>
      </c>
    </row>
    <row r="23" spans="2:36" ht="12">
      <c r="B23" s="320" t="s">
        <v>8</v>
      </c>
      <c r="C23" s="321"/>
      <c r="D23" s="42">
        <v>107</v>
      </c>
      <c r="E23" s="43">
        <v>1</v>
      </c>
      <c r="F23" s="43">
        <v>1</v>
      </c>
      <c r="G23" s="43">
        <v>3</v>
      </c>
      <c r="H23" s="43">
        <v>3</v>
      </c>
      <c r="I23" s="43">
        <v>15</v>
      </c>
      <c r="J23" s="43">
        <v>11</v>
      </c>
      <c r="K23" s="43">
        <v>7</v>
      </c>
      <c r="L23" s="43">
        <v>9</v>
      </c>
      <c r="M23" s="43">
        <v>12</v>
      </c>
      <c r="N23" s="43">
        <v>11</v>
      </c>
      <c r="O23" s="43">
        <v>10</v>
      </c>
      <c r="P23" s="43">
        <v>5</v>
      </c>
      <c r="Q23" s="43">
        <v>2</v>
      </c>
      <c r="R23" s="43">
        <v>4</v>
      </c>
      <c r="S23" s="43">
        <v>1</v>
      </c>
      <c r="T23" s="43">
        <v>5</v>
      </c>
      <c r="U23" s="43">
        <v>3</v>
      </c>
      <c r="V23" s="43">
        <v>0</v>
      </c>
      <c r="W23" s="43">
        <v>0</v>
      </c>
      <c r="X23" s="43">
        <v>1</v>
      </c>
      <c r="Y23" s="43">
        <v>1</v>
      </c>
      <c r="Z23" s="43">
        <v>0</v>
      </c>
      <c r="AA23" s="43">
        <v>0</v>
      </c>
      <c r="AB23" s="43">
        <v>0</v>
      </c>
      <c r="AC23" s="43">
        <v>0</v>
      </c>
      <c r="AD23" s="43">
        <v>1</v>
      </c>
      <c r="AE23" s="43">
        <v>1</v>
      </c>
      <c r="AF23" s="43">
        <v>0</v>
      </c>
      <c r="AG23" s="43">
        <v>0</v>
      </c>
      <c r="AH23" s="223">
        <v>101.879</v>
      </c>
      <c r="AI23" s="124">
        <v>107.77764485981307</v>
      </c>
      <c r="AJ23" s="124">
        <v>46.47871354417787</v>
      </c>
    </row>
    <row r="24" spans="2:36" ht="12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</v>
      </c>
      <c r="AA24" s="202">
        <v>0</v>
      </c>
      <c r="AB24" s="202">
        <v>0</v>
      </c>
      <c r="AC24" s="202">
        <v>0</v>
      </c>
      <c r="AD24" s="202">
        <v>0</v>
      </c>
      <c r="AE24" s="202">
        <v>0</v>
      </c>
      <c r="AF24" s="202">
        <v>0</v>
      </c>
      <c r="AG24" s="202">
        <v>0</v>
      </c>
      <c r="AH24" s="113" t="s">
        <v>356</v>
      </c>
      <c r="AI24" s="114" t="s">
        <v>356</v>
      </c>
      <c r="AJ24" s="114" t="s">
        <v>356</v>
      </c>
    </row>
    <row r="25" spans="2:36" ht="12">
      <c r="B25" s="295" t="s">
        <v>10</v>
      </c>
      <c r="C25" s="307"/>
      <c r="D25" s="201">
        <v>51</v>
      </c>
      <c r="E25" s="202">
        <v>0</v>
      </c>
      <c r="F25" s="202">
        <v>0</v>
      </c>
      <c r="G25" s="202">
        <v>3</v>
      </c>
      <c r="H25" s="202">
        <v>2</v>
      </c>
      <c r="I25" s="202">
        <v>5</v>
      </c>
      <c r="J25" s="202">
        <v>5</v>
      </c>
      <c r="K25" s="202">
        <v>7</v>
      </c>
      <c r="L25" s="202">
        <v>5</v>
      </c>
      <c r="M25" s="202">
        <v>7</v>
      </c>
      <c r="N25" s="202">
        <v>3</v>
      </c>
      <c r="O25" s="202">
        <v>1</v>
      </c>
      <c r="P25" s="202">
        <v>4</v>
      </c>
      <c r="Q25" s="202">
        <v>4</v>
      </c>
      <c r="R25" s="202">
        <v>1</v>
      </c>
      <c r="S25" s="202">
        <v>1</v>
      </c>
      <c r="T25" s="202">
        <v>1</v>
      </c>
      <c r="U25" s="202">
        <v>2</v>
      </c>
      <c r="V25" s="202">
        <v>0</v>
      </c>
      <c r="W25" s="202">
        <v>0</v>
      </c>
      <c r="X25" s="202">
        <v>0</v>
      </c>
      <c r="Y25" s="202">
        <v>0</v>
      </c>
      <c r="Z25" s="202">
        <v>0</v>
      </c>
      <c r="AA25" s="202">
        <v>0</v>
      </c>
      <c r="AB25" s="202">
        <v>0</v>
      </c>
      <c r="AC25" s="202">
        <v>0</v>
      </c>
      <c r="AD25" s="202">
        <v>0</v>
      </c>
      <c r="AE25" s="202">
        <v>0</v>
      </c>
      <c r="AF25" s="202">
        <v>0</v>
      </c>
      <c r="AG25" s="202">
        <v>0</v>
      </c>
      <c r="AH25" s="113">
        <v>96.535</v>
      </c>
      <c r="AI25" s="114">
        <v>101.83164705882356</v>
      </c>
      <c r="AJ25" s="114">
        <v>35.72285047015343</v>
      </c>
    </row>
    <row r="26" spans="2:36" ht="12">
      <c r="B26" s="295" t="s">
        <v>11</v>
      </c>
      <c r="C26" s="307"/>
      <c r="D26" s="42">
        <v>46</v>
      </c>
      <c r="E26" s="43">
        <v>0</v>
      </c>
      <c r="F26" s="43">
        <v>1</v>
      </c>
      <c r="G26" s="43">
        <v>0</v>
      </c>
      <c r="H26" s="43">
        <v>2</v>
      </c>
      <c r="I26" s="43">
        <v>2</v>
      </c>
      <c r="J26" s="43">
        <v>3</v>
      </c>
      <c r="K26" s="43">
        <v>6</v>
      </c>
      <c r="L26" s="43">
        <v>5</v>
      </c>
      <c r="M26" s="43">
        <v>7</v>
      </c>
      <c r="N26" s="43">
        <v>5</v>
      </c>
      <c r="O26" s="43">
        <v>3</v>
      </c>
      <c r="P26" s="43">
        <v>1</v>
      </c>
      <c r="Q26" s="43">
        <v>1</v>
      </c>
      <c r="R26" s="43">
        <v>2</v>
      </c>
      <c r="S26" s="43">
        <v>0</v>
      </c>
      <c r="T26" s="43">
        <v>2</v>
      </c>
      <c r="U26" s="43">
        <v>4</v>
      </c>
      <c r="V26" s="43">
        <v>0</v>
      </c>
      <c r="W26" s="43">
        <v>0</v>
      </c>
      <c r="X26" s="43">
        <v>0</v>
      </c>
      <c r="Y26" s="43">
        <v>2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113">
        <v>107.328</v>
      </c>
      <c r="AI26" s="114">
        <v>115.05934782608692</v>
      </c>
      <c r="AJ26" s="114">
        <v>43.91112617509618</v>
      </c>
    </row>
    <row r="27" spans="2:36" ht="12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0</v>
      </c>
      <c r="AD27" s="202">
        <v>0</v>
      </c>
      <c r="AE27" s="202">
        <v>0</v>
      </c>
      <c r="AF27" s="202">
        <v>0</v>
      </c>
      <c r="AG27" s="202">
        <v>0</v>
      </c>
      <c r="AH27" s="113" t="s">
        <v>356</v>
      </c>
      <c r="AI27" s="114" t="s">
        <v>356</v>
      </c>
      <c r="AJ27" s="114" t="s">
        <v>356</v>
      </c>
    </row>
    <row r="28" spans="2:36" ht="12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202">
        <v>0</v>
      </c>
      <c r="AB28" s="202">
        <v>0</v>
      </c>
      <c r="AC28" s="202">
        <v>0</v>
      </c>
      <c r="AD28" s="202">
        <v>0</v>
      </c>
      <c r="AE28" s="202">
        <v>0</v>
      </c>
      <c r="AF28" s="202">
        <v>0</v>
      </c>
      <c r="AG28" s="202">
        <v>0</v>
      </c>
      <c r="AH28" s="113" t="s">
        <v>356</v>
      </c>
      <c r="AI28" s="114" t="s">
        <v>356</v>
      </c>
      <c r="AJ28" s="114" t="s">
        <v>356</v>
      </c>
    </row>
    <row r="29" spans="2:36" ht="12">
      <c r="B29" s="295" t="s">
        <v>14</v>
      </c>
      <c r="C29" s="307"/>
      <c r="D29" s="201">
        <v>14</v>
      </c>
      <c r="E29" s="202">
        <v>1</v>
      </c>
      <c r="F29" s="202">
        <v>0</v>
      </c>
      <c r="G29" s="202">
        <v>2</v>
      </c>
      <c r="H29" s="202">
        <v>0</v>
      </c>
      <c r="I29" s="202">
        <v>2</v>
      </c>
      <c r="J29" s="202">
        <v>2</v>
      </c>
      <c r="K29" s="202">
        <v>0</v>
      </c>
      <c r="L29" s="202">
        <v>3</v>
      </c>
      <c r="M29" s="202">
        <v>2</v>
      </c>
      <c r="N29" s="202">
        <v>1</v>
      </c>
      <c r="O29" s="202">
        <v>1</v>
      </c>
      <c r="P29" s="202">
        <v>0</v>
      </c>
      <c r="Q29" s="202">
        <v>0</v>
      </c>
      <c r="R29" s="202">
        <v>0</v>
      </c>
      <c r="S29" s="202">
        <v>0</v>
      </c>
      <c r="T29" s="202">
        <v>0</v>
      </c>
      <c r="U29" s="202">
        <v>0</v>
      </c>
      <c r="V29" s="202">
        <v>0</v>
      </c>
      <c r="W29" s="202">
        <v>0</v>
      </c>
      <c r="X29" s="202">
        <v>0</v>
      </c>
      <c r="Y29" s="202">
        <v>0</v>
      </c>
      <c r="Z29" s="202">
        <v>0</v>
      </c>
      <c r="AA29" s="202">
        <v>0</v>
      </c>
      <c r="AB29" s="202">
        <v>0</v>
      </c>
      <c r="AC29" s="202">
        <v>0</v>
      </c>
      <c r="AD29" s="202">
        <v>0</v>
      </c>
      <c r="AE29" s="202">
        <v>0</v>
      </c>
      <c r="AF29" s="202">
        <v>0</v>
      </c>
      <c r="AG29" s="202">
        <v>0</v>
      </c>
      <c r="AH29" s="113">
        <v>83.57249999999999</v>
      </c>
      <c r="AI29" s="114">
        <v>79.1417142857143</v>
      </c>
      <c r="AJ29" s="114">
        <v>29.854522779197566</v>
      </c>
    </row>
    <row r="30" spans="2:36" ht="12">
      <c r="B30" s="295" t="s">
        <v>15</v>
      </c>
      <c r="C30" s="307"/>
      <c r="D30" s="201">
        <v>106</v>
      </c>
      <c r="E30" s="202">
        <v>1</v>
      </c>
      <c r="F30" s="202">
        <v>3</v>
      </c>
      <c r="G30" s="202">
        <v>3</v>
      </c>
      <c r="H30" s="202">
        <v>2</v>
      </c>
      <c r="I30" s="202">
        <v>9</v>
      </c>
      <c r="J30" s="202">
        <v>12</v>
      </c>
      <c r="K30" s="202">
        <v>14</v>
      </c>
      <c r="L30" s="202">
        <v>11</v>
      </c>
      <c r="M30" s="202">
        <v>14</v>
      </c>
      <c r="N30" s="202">
        <v>12</v>
      </c>
      <c r="O30" s="202">
        <v>5</v>
      </c>
      <c r="P30" s="202">
        <v>7</v>
      </c>
      <c r="Q30" s="202">
        <v>7</v>
      </c>
      <c r="R30" s="202">
        <v>0</v>
      </c>
      <c r="S30" s="202">
        <v>1</v>
      </c>
      <c r="T30" s="202">
        <v>2</v>
      </c>
      <c r="U30" s="202">
        <v>0</v>
      </c>
      <c r="V30" s="202">
        <v>2</v>
      </c>
      <c r="W30" s="202">
        <v>0</v>
      </c>
      <c r="X30" s="202">
        <v>0</v>
      </c>
      <c r="Y30" s="202">
        <v>1</v>
      </c>
      <c r="Z30" s="202">
        <v>0</v>
      </c>
      <c r="AA30" s="202">
        <v>0</v>
      </c>
      <c r="AB30" s="202">
        <v>0</v>
      </c>
      <c r="AC30" s="202">
        <v>0</v>
      </c>
      <c r="AD30" s="202">
        <v>0</v>
      </c>
      <c r="AE30" s="202">
        <v>0</v>
      </c>
      <c r="AF30" s="202">
        <v>0</v>
      </c>
      <c r="AG30" s="202">
        <v>0</v>
      </c>
      <c r="AH30" s="113">
        <v>97.669</v>
      </c>
      <c r="AI30" s="114">
        <v>100.55869811320753</v>
      </c>
      <c r="AJ30" s="114">
        <v>35.89148886512812</v>
      </c>
    </row>
    <row r="31" spans="2:36" ht="12">
      <c r="B31" s="295" t="s">
        <v>16</v>
      </c>
      <c r="C31" s="307"/>
      <c r="D31" s="201">
        <v>24</v>
      </c>
      <c r="E31" s="202">
        <v>0</v>
      </c>
      <c r="F31" s="202">
        <v>0</v>
      </c>
      <c r="G31" s="202">
        <v>1</v>
      </c>
      <c r="H31" s="202">
        <v>3</v>
      </c>
      <c r="I31" s="202">
        <v>2</v>
      </c>
      <c r="J31" s="202">
        <v>2</v>
      </c>
      <c r="K31" s="202">
        <v>1</v>
      </c>
      <c r="L31" s="202">
        <v>4</v>
      </c>
      <c r="M31" s="202">
        <v>4</v>
      </c>
      <c r="N31" s="202">
        <v>3</v>
      </c>
      <c r="O31" s="202">
        <v>2</v>
      </c>
      <c r="P31" s="202">
        <v>1</v>
      </c>
      <c r="Q31" s="202">
        <v>0</v>
      </c>
      <c r="R31" s="202">
        <v>0</v>
      </c>
      <c r="S31" s="202">
        <v>0</v>
      </c>
      <c r="T31" s="202">
        <v>0</v>
      </c>
      <c r="U31" s="202">
        <v>0</v>
      </c>
      <c r="V31" s="202">
        <v>0</v>
      </c>
      <c r="W31" s="202">
        <v>0</v>
      </c>
      <c r="X31" s="202">
        <v>0</v>
      </c>
      <c r="Y31" s="202">
        <v>0</v>
      </c>
      <c r="Z31" s="202">
        <v>0</v>
      </c>
      <c r="AA31" s="202">
        <v>1</v>
      </c>
      <c r="AB31" s="202">
        <v>0</v>
      </c>
      <c r="AC31" s="202">
        <v>0</v>
      </c>
      <c r="AD31" s="202">
        <v>0</v>
      </c>
      <c r="AE31" s="202">
        <v>0</v>
      </c>
      <c r="AF31" s="202">
        <v>0</v>
      </c>
      <c r="AG31" s="202">
        <v>0</v>
      </c>
      <c r="AH31" s="113">
        <v>95.1</v>
      </c>
      <c r="AI31" s="114">
        <v>98.25787499999997</v>
      </c>
      <c r="AJ31" s="114">
        <v>40.98435714557286</v>
      </c>
    </row>
    <row r="32" spans="2:36" ht="12">
      <c r="B32" s="295" t="s">
        <v>17</v>
      </c>
      <c r="C32" s="307"/>
      <c r="D32" s="201">
        <v>25</v>
      </c>
      <c r="E32" s="202">
        <v>0</v>
      </c>
      <c r="F32" s="202">
        <v>1</v>
      </c>
      <c r="G32" s="202">
        <v>0</v>
      </c>
      <c r="H32" s="202">
        <v>2</v>
      </c>
      <c r="I32" s="202">
        <v>2</v>
      </c>
      <c r="J32" s="202">
        <v>2</v>
      </c>
      <c r="K32" s="202">
        <v>5</v>
      </c>
      <c r="L32" s="202">
        <v>5</v>
      </c>
      <c r="M32" s="202">
        <v>3</v>
      </c>
      <c r="N32" s="202">
        <v>1</v>
      </c>
      <c r="O32" s="202">
        <v>2</v>
      </c>
      <c r="P32" s="202">
        <v>1</v>
      </c>
      <c r="Q32" s="202">
        <v>0</v>
      </c>
      <c r="R32" s="202">
        <v>1</v>
      </c>
      <c r="S32" s="202">
        <v>0</v>
      </c>
      <c r="T32" s="202">
        <v>0</v>
      </c>
      <c r="U32" s="202">
        <v>0</v>
      </c>
      <c r="V32" s="202">
        <v>0</v>
      </c>
      <c r="W32" s="202">
        <v>0</v>
      </c>
      <c r="X32" s="202">
        <v>0</v>
      </c>
      <c r="Y32" s="202">
        <v>0</v>
      </c>
      <c r="Z32" s="202">
        <v>0</v>
      </c>
      <c r="AA32" s="202">
        <v>0</v>
      </c>
      <c r="AB32" s="202">
        <v>0</v>
      </c>
      <c r="AC32" s="202">
        <v>0</v>
      </c>
      <c r="AD32" s="202">
        <v>0</v>
      </c>
      <c r="AE32" s="202">
        <v>0</v>
      </c>
      <c r="AF32" s="202">
        <v>0</v>
      </c>
      <c r="AG32" s="202">
        <v>0</v>
      </c>
      <c r="AH32" s="113">
        <v>92.653</v>
      </c>
      <c r="AI32" s="114">
        <v>91.23692000000001</v>
      </c>
      <c r="AJ32" s="114">
        <v>25.991449129024467</v>
      </c>
    </row>
    <row r="33" spans="2:36" ht="12">
      <c r="B33" s="295" t="s">
        <v>18</v>
      </c>
      <c r="C33" s="307"/>
      <c r="D33" s="42">
        <v>499</v>
      </c>
      <c r="E33" s="43">
        <v>3</v>
      </c>
      <c r="F33" s="43">
        <v>4</v>
      </c>
      <c r="G33" s="43">
        <v>6</v>
      </c>
      <c r="H33" s="43">
        <v>15</v>
      </c>
      <c r="I33" s="43">
        <v>26</v>
      </c>
      <c r="J33" s="43">
        <v>39</v>
      </c>
      <c r="K33" s="43">
        <v>72</v>
      </c>
      <c r="L33" s="43">
        <v>99</v>
      </c>
      <c r="M33" s="43">
        <v>77</v>
      </c>
      <c r="N33" s="43">
        <v>46</v>
      </c>
      <c r="O33" s="43">
        <v>43</v>
      </c>
      <c r="P33" s="43">
        <v>23</v>
      </c>
      <c r="Q33" s="43">
        <v>14</v>
      </c>
      <c r="R33" s="43">
        <v>10</v>
      </c>
      <c r="S33" s="43">
        <v>6</v>
      </c>
      <c r="T33" s="43">
        <v>4</v>
      </c>
      <c r="U33" s="43">
        <v>5</v>
      </c>
      <c r="V33" s="43">
        <v>3</v>
      </c>
      <c r="W33" s="43">
        <v>2</v>
      </c>
      <c r="X33" s="43">
        <v>0</v>
      </c>
      <c r="Y33" s="43">
        <v>0</v>
      </c>
      <c r="Z33" s="43">
        <v>0</v>
      </c>
      <c r="AA33" s="43">
        <v>2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113">
        <v>98.181</v>
      </c>
      <c r="AI33" s="114">
        <v>102.31142484969943</v>
      </c>
      <c r="AJ33" s="114">
        <v>30.245318238850476</v>
      </c>
    </row>
    <row r="34" spans="2:36" ht="12">
      <c r="B34" s="295" t="s">
        <v>19</v>
      </c>
      <c r="C34" s="307"/>
      <c r="D34" s="42">
        <v>499</v>
      </c>
      <c r="E34" s="43">
        <v>7</v>
      </c>
      <c r="F34" s="43">
        <v>4</v>
      </c>
      <c r="G34" s="43">
        <v>11</v>
      </c>
      <c r="H34" s="43">
        <v>9</v>
      </c>
      <c r="I34" s="43">
        <v>29</v>
      </c>
      <c r="J34" s="43">
        <v>41</v>
      </c>
      <c r="K34" s="43">
        <v>53</v>
      </c>
      <c r="L34" s="43">
        <v>74</v>
      </c>
      <c r="M34" s="43">
        <v>65</v>
      </c>
      <c r="N34" s="43">
        <v>57</v>
      </c>
      <c r="O34" s="43">
        <v>59</v>
      </c>
      <c r="P34" s="43">
        <v>26</v>
      </c>
      <c r="Q34" s="43">
        <v>15</v>
      </c>
      <c r="R34" s="43">
        <v>16</v>
      </c>
      <c r="S34" s="43">
        <v>12</v>
      </c>
      <c r="T34" s="43">
        <v>2</v>
      </c>
      <c r="U34" s="43">
        <v>3</v>
      </c>
      <c r="V34" s="43">
        <v>3</v>
      </c>
      <c r="W34" s="43">
        <v>4</v>
      </c>
      <c r="X34" s="43">
        <v>1</v>
      </c>
      <c r="Y34" s="43">
        <v>3</v>
      </c>
      <c r="Z34" s="43">
        <v>1</v>
      </c>
      <c r="AA34" s="43">
        <v>1</v>
      </c>
      <c r="AB34" s="43">
        <v>2</v>
      </c>
      <c r="AC34" s="43">
        <v>0</v>
      </c>
      <c r="AD34" s="43">
        <v>0</v>
      </c>
      <c r="AE34" s="43">
        <v>0</v>
      </c>
      <c r="AF34" s="43">
        <v>0</v>
      </c>
      <c r="AG34" s="43">
        <v>1</v>
      </c>
      <c r="AH34" s="113">
        <v>103.299</v>
      </c>
      <c r="AI34" s="114">
        <v>106.77177354709426</v>
      </c>
      <c r="AJ34" s="114">
        <v>36.76306059882929</v>
      </c>
    </row>
    <row r="35" spans="2:36" ht="12">
      <c r="B35" s="295" t="s">
        <v>20</v>
      </c>
      <c r="C35" s="307"/>
      <c r="D35" s="42">
        <v>2895</v>
      </c>
      <c r="E35" s="43">
        <v>10</v>
      </c>
      <c r="F35" s="43">
        <v>9</v>
      </c>
      <c r="G35" s="43">
        <v>18</v>
      </c>
      <c r="H35" s="43">
        <v>46</v>
      </c>
      <c r="I35" s="43">
        <v>56</v>
      </c>
      <c r="J35" s="43">
        <v>77</v>
      </c>
      <c r="K35" s="43">
        <v>128</v>
      </c>
      <c r="L35" s="43">
        <v>177</v>
      </c>
      <c r="M35" s="43">
        <v>190</v>
      </c>
      <c r="N35" s="43">
        <v>252</v>
      </c>
      <c r="O35" s="43">
        <v>304</v>
      </c>
      <c r="P35" s="43">
        <v>214</v>
      </c>
      <c r="Q35" s="43">
        <v>202</v>
      </c>
      <c r="R35" s="43">
        <v>197</v>
      </c>
      <c r="S35" s="43">
        <v>160</v>
      </c>
      <c r="T35" s="43">
        <v>126</v>
      </c>
      <c r="U35" s="43">
        <v>108</v>
      </c>
      <c r="V35" s="43">
        <v>100</v>
      </c>
      <c r="W35" s="43">
        <v>78</v>
      </c>
      <c r="X35" s="43">
        <v>77</v>
      </c>
      <c r="Y35" s="43">
        <v>69</v>
      </c>
      <c r="Z35" s="43">
        <v>70</v>
      </c>
      <c r="AA35" s="43">
        <v>53</v>
      </c>
      <c r="AB35" s="43">
        <v>39</v>
      </c>
      <c r="AC35" s="43">
        <v>28</v>
      </c>
      <c r="AD35" s="43">
        <v>19</v>
      </c>
      <c r="AE35" s="43">
        <v>12</v>
      </c>
      <c r="AF35" s="43">
        <v>12</v>
      </c>
      <c r="AG35" s="43">
        <v>64</v>
      </c>
      <c r="AH35" s="113">
        <v>138.698</v>
      </c>
      <c r="AI35" s="114">
        <v>149.97128221070818</v>
      </c>
      <c r="AJ35" s="114">
        <v>60.636852582388244</v>
      </c>
    </row>
    <row r="36" spans="2:36" ht="12">
      <c r="B36" s="295" t="s">
        <v>21</v>
      </c>
      <c r="C36" s="307"/>
      <c r="D36" s="42">
        <v>1043</v>
      </c>
      <c r="E36" s="43">
        <v>4</v>
      </c>
      <c r="F36" s="43">
        <v>8</v>
      </c>
      <c r="G36" s="43">
        <v>11</v>
      </c>
      <c r="H36" s="43">
        <v>23</v>
      </c>
      <c r="I36" s="43">
        <v>46</v>
      </c>
      <c r="J36" s="43">
        <v>83</v>
      </c>
      <c r="K36" s="43">
        <v>101</v>
      </c>
      <c r="L36" s="43">
        <v>133</v>
      </c>
      <c r="M36" s="43">
        <v>104</v>
      </c>
      <c r="N36" s="43">
        <v>111</v>
      </c>
      <c r="O36" s="43">
        <v>87</v>
      </c>
      <c r="P36" s="43">
        <v>102</v>
      </c>
      <c r="Q36" s="43">
        <v>71</v>
      </c>
      <c r="R36" s="43">
        <v>41</v>
      </c>
      <c r="S36" s="43">
        <v>17</v>
      </c>
      <c r="T36" s="43">
        <v>30</v>
      </c>
      <c r="U36" s="43">
        <v>18</v>
      </c>
      <c r="V36" s="43">
        <v>12</v>
      </c>
      <c r="W36" s="43">
        <v>7</v>
      </c>
      <c r="X36" s="43">
        <v>8</v>
      </c>
      <c r="Y36" s="43">
        <v>5</v>
      </c>
      <c r="Z36" s="43">
        <v>5</v>
      </c>
      <c r="AA36" s="43">
        <v>4</v>
      </c>
      <c r="AB36" s="43">
        <v>4</v>
      </c>
      <c r="AC36" s="43">
        <v>2</v>
      </c>
      <c r="AD36" s="43">
        <v>2</v>
      </c>
      <c r="AE36" s="43">
        <v>1</v>
      </c>
      <c r="AF36" s="43">
        <v>0</v>
      </c>
      <c r="AG36" s="43">
        <v>3</v>
      </c>
      <c r="AH36" s="113">
        <v>110.626</v>
      </c>
      <c r="AI36" s="114">
        <v>116.06298753595406</v>
      </c>
      <c r="AJ36" s="114">
        <v>41.48951053301929</v>
      </c>
    </row>
    <row r="37" spans="2:36" ht="12">
      <c r="B37" s="295" t="s">
        <v>22</v>
      </c>
      <c r="C37" s="307"/>
      <c r="D37" s="42">
        <v>16</v>
      </c>
      <c r="E37" s="43">
        <v>0</v>
      </c>
      <c r="F37" s="43">
        <v>0</v>
      </c>
      <c r="G37" s="43">
        <v>0</v>
      </c>
      <c r="H37" s="43">
        <v>0</v>
      </c>
      <c r="I37" s="43">
        <v>4</v>
      </c>
      <c r="J37" s="43">
        <v>3</v>
      </c>
      <c r="K37" s="43">
        <v>1</v>
      </c>
      <c r="L37" s="43">
        <v>2</v>
      </c>
      <c r="M37" s="43">
        <v>3</v>
      </c>
      <c r="N37" s="43">
        <v>1</v>
      </c>
      <c r="O37" s="43">
        <v>1</v>
      </c>
      <c r="P37" s="43">
        <v>0</v>
      </c>
      <c r="Q37" s="43">
        <v>1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113">
        <v>86.793</v>
      </c>
      <c r="AI37" s="114">
        <v>90.9834375</v>
      </c>
      <c r="AJ37" s="114">
        <v>25.275934396097668</v>
      </c>
    </row>
    <row r="38" spans="2:36" ht="12">
      <c r="B38" s="295" t="s">
        <v>23</v>
      </c>
      <c r="C38" s="307"/>
      <c r="D38" s="201">
        <v>5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1</v>
      </c>
      <c r="K38" s="202">
        <v>0</v>
      </c>
      <c r="L38" s="202">
        <v>0</v>
      </c>
      <c r="M38" s="202">
        <v>0</v>
      </c>
      <c r="N38" s="202">
        <v>1</v>
      </c>
      <c r="O38" s="202">
        <v>0</v>
      </c>
      <c r="P38" s="202">
        <v>0</v>
      </c>
      <c r="Q38" s="202">
        <v>1</v>
      </c>
      <c r="R38" s="202">
        <v>0</v>
      </c>
      <c r="S38" s="202">
        <v>1</v>
      </c>
      <c r="T38" s="202">
        <v>0</v>
      </c>
      <c r="U38" s="202">
        <v>0</v>
      </c>
      <c r="V38" s="202">
        <v>1</v>
      </c>
      <c r="W38" s="202">
        <v>0</v>
      </c>
      <c r="X38" s="202">
        <v>0</v>
      </c>
      <c r="Y38" s="202">
        <v>0</v>
      </c>
      <c r="Z38" s="202">
        <v>0</v>
      </c>
      <c r="AA38" s="202">
        <v>0</v>
      </c>
      <c r="AB38" s="202">
        <v>0</v>
      </c>
      <c r="AC38" s="202">
        <v>0</v>
      </c>
      <c r="AD38" s="202">
        <v>0</v>
      </c>
      <c r="AE38" s="202">
        <v>0</v>
      </c>
      <c r="AF38" s="202">
        <v>0</v>
      </c>
      <c r="AG38" s="202">
        <v>0</v>
      </c>
      <c r="AH38" s="113">
        <v>141.856</v>
      </c>
      <c r="AI38" s="114">
        <v>138.6198</v>
      </c>
      <c r="AJ38" s="114">
        <v>44.99648337592617</v>
      </c>
    </row>
    <row r="39" spans="2:36" ht="12">
      <c r="B39" s="295" t="s">
        <v>24</v>
      </c>
      <c r="C39" s="307"/>
      <c r="D39" s="201">
        <v>10</v>
      </c>
      <c r="E39" s="202">
        <v>0</v>
      </c>
      <c r="F39" s="202">
        <v>0</v>
      </c>
      <c r="G39" s="202">
        <v>0</v>
      </c>
      <c r="H39" s="202">
        <v>1</v>
      </c>
      <c r="I39" s="202">
        <v>1</v>
      </c>
      <c r="J39" s="202">
        <v>2</v>
      </c>
      <c r="K39" s="202">
        <v>1</v>
      </c>
      <c r="L39" s="202">
        <v>2</v>
      </c>
      <c r="M39" s="202">
        <v>0</v>
      </c>
      <c r="N39" s="202">
        <v>0</v>
      </c>
      <c r="O39" s="202">
        <v>1</v>
      </c>
      <c r="P39" s="202">
        <v>1</v>
      </c>
      <c r="Q39" s="202">
        <v>1</v>
      </c>
      <c r="R39" s="202">
        <v>0</v>
      </c>
      <c r="S39" s="202">
        <v>0</v>
      </c>
      <c r="T39" s="202">
        <v>0</v>
      </c>
      <c r="U39" s="202">
        <v>0</v>
      </c>
      <c r="V39" s="202">
        <v>0</v>
      </c>
      <c r="W39" s="202">
        <v>0</v>
      </c>
      <c r="X39" s="202">
        <v>0</v>
      </c>
      <c r="Y39" s="202">
        <v>0</v>
      </c>
      <c r="Z39" s="202">
        <v>0</v>
      </c>
      <c r="AA39" s="202">
        <v>0</v>
      </c>
      <c r="AB39" s="202">
        <v>0</v>
      </c>
      <c r="AC39" s="202">
        <v>0</v>
      </c>
      <c r="AD39" s="202">
        <v>0</v>
      </c>
      <c r="AE39" s="202">
        <v>0</v>
      </c>
      <c r="AF39" s="202">
        <v>0</v>
      </c>
      <c r="AG39" s="202">
        <v>0</v>
      </c>
      <c r="AH39" s="113">
        <v>87.9005</v>
      </c>
      <c r="AI39" s="114">
        <v>95.3092</v>
      </c>
      <c r="AJ39" s="114">
        <v>30.831896109927033</v>
      </c>
    </row>
    <row r="40" spans="2:36" ht="12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113" t="s">
        <v>356</v>
      </c>
      <c r="AI40" s="114" t="s">
        <v>356</v>
      </c>
      <c r="AJ40" s="114" t="s">
        <v>356</v>
      </c>
    </row>
    <row r="41" spans="2:36" ht="12">
      <c r="B41" s="295" t="s">
        <v>26</v>
      </c>
      <c r="C41" s="307"/>
      <c r="D41" s="201">
        <v>10</v>
      </c>
      <c r="E41" s="202">
        <v>0</v>
      </c>
      <c r="F41" s="202">
        <v>0</v>
      </c>
      <c r="G41" s="202">
        <v>1</v>
      </c>
      <c r="H41" s="202">
        <v>1</v>
      </c>
      <c r="I41" s="202">
        <v>2</v>
      </c>
      <c r="J41" s="202">
        <v>3</v>
      </c>
      <c r="K41" s="202">
        <v>1</v>
      </c>
      <c r="L41" s="202">
        <v>0</v>
      </c>
      <c r="M41" s="202">
        <v>0</v>
      </c>
      <c r="N41" s="202">
        <v>2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202">
        <v>0</v>
      </c>
      <c r="AB41" s="202">
        <v>0</v>
      </c>
      <c r="AC41" s="202">
        <v>0</v>
      </c>
      <c r="AD41" s="202">
        <v>0</v>
      </c>
      <c r="AE41" s="202">
        <v>0</v>
      </c>
      <c r="AF41" s="202">
        <v>0</v>
      </c>
      <c r="AG41" s="202">
        <v>0</v>
      </c>
      <c r="AH41" s="113">
        <v>71.543</v>
      </c>
      <c r="AI41" s="114">
        <v>76.41290000000001</v>
      </c>
      <c r="AJ41" s="114">
        <v>23.596329627248764</v>
      </c>
    </row>
    <row r="42" spans="2:36" ht="12">
      <c r="B42" s="295" t="s">
        <v>27</v>
      </c>
      <c r="C42" s="307"/>
      <c r="D42" s="201">
        <v>20</v>
      </c>
      <c r="E42" s="202">
        <v>0</v>
      </c>
      <c r="F42" s="202">
        <v>1</v>
      </c>
      <c r="G42" s="202">
        <v>0</v>
      </c>
      <c r="H42" s="202">
        <v>0</v>
      </c>
      <c r="I42" s="202">
        <v>2</v>
      </c>
      <c r="J42" s="202">
        <v>3</v>
      </c>
      <c r="K42" s="202">
        <v>2</v>
      </c>
      <c r="L42" s="202">
        <v>5</v>
      </c>
      <c r="M42" s="202">
        <v>3</v>
      </c>
      <c r="N42" s="202">
        <v>0</v>
      </c>
      <c r="O42" s="202">
        <v>0</v>
      </c>
      <c r="P42" s="202">
        <v>0</v>
      </c>
      <c r="Q42" s="202">
        <v>1</v>
      </c>
      <c r="R42" s="202">
        <v>1</v>
      </c>
      <c r="S42" s="202">
        <v>0</v>
      </c>
      <c r="T42" s="202">
        <v>0</v>
      </c>
      <c r="U42" s="202">
        <v>0</v>
      </c>
      <c r="V42" s="202">
        <v>0</v>
      </c>
      <c r="W42" s="202">
        <v>0</v>
      </c>
      <c r="X42" s="202">
        <v>1</v>
      </c>
      <c r="Y42" s="202">
        <v>0</v>
      </c>
      <c r="Z42" s="202">
        <v>0</v>
      </c>
      <c r="AA42" s="202">
        <v>0</v>
      </c>
      <c r="AB42" s="202">
        <v>0</v>
      </c>
      <c r="AC42" s="202">
        <v>0</v>
      </c>
      <c r="AD42" s="202">
        <v>0</v>
      </c>
      <c r="AE42" s="202">
        <v>0</v>
      </c>
      <c r="AF42" s="202">
        <v>0</v>
      </c>
      <c r="AG42" s="202">
        <v>1</v>
      </c>
      <c r="AH42" s="113">
        <v>94.68299999999999</v>
      </c>
      <c r="AI42" s="114">
        <v>108.73350000000002</v>
      </c>
      <c r="AJ42" s="114">
        <v>60.154669555370255</v>
      </c>
    </row>
    <row r="43" spans="2:36" ht="12">
      <c r="B43" s="295" t="s">
        <v>28</v>
      </c>
      <c r="C43" s="307"/>
      <c r="D43" s="201">
        <v>12</v>
      </c>
      <c r="E43" s="202">
        <v>0</v>
      </c>
      <c r="F43" s="202">
        <v>0</v>
      </c>
      <c r="G43" s="202">
        <v>1</v>
      </c>
      <c r="H43" s="202">
        <v>0</v>
      </c>
      <c r="I43" s="202">
        <v>0</v>
      </c>
      <c r="J43" s="202">
        <v>2</v>
      </c>
      <c r="K43" s="202">
        <v>2</v>
      </c>
      <c r="L43" s="202">
        <v>3</v>
      </c>
      <c r="M43" s="202">
        <v>1</v>
      </c>
      <c r="N43" s="202">
        <v>1</v>
      </c>
      <c r="O43" s="202">
        <v>0</v>
      </c>
      <c r="P43" s="202">
        <v>1</v>
      </c>
      <c r="Q43" s="202">
        <v>0</v>
      </c>
      <c r="R43" s="202">
        <v>1</v>
      </c>
      <c r="S43" s="202">
        <v>0</v>
      </c>
      <c r="T43" s="202">
        <v>0</v>
      </c>
      <c r="U43" s="202">
        <v>0</v>
      </c>
      <c r="V43" s="202">
        <v>0</v>
      </c>
      <c r="W43" s="202">
        <v>0</v>
      </c>
      <c r="X43" s="202">
        <v>0</v>
      </c>
      <c r="Y43" s="202">
        <v>0</v>
      </c>
      <c r="Z43" s="202">
        <v>0</v>
      </c>
      <c r="AA43" s="202">
        <v>0</v>
      </c>
      <c r="AB43" s="202">
        <v>0</v>
      </c>
      <c r="AC43" s="202">
        <v>0</v>
      </c>
      <c r="AD43" s="202">
        <v>0</v>
      </c>
      <c r="AE43" s="202">
        <v>0</v>
      </c>
      <c r="AF43" s="202">
        <v>0</v>
      </c>
      <c r="AG43" s="202">
        <v>0</v>
      </c>
      <c r="AH43" s="113">
        <v>92.41499999999999</v>
      </c>
      <c r="AI43" s="114">
        <v>95.29825000000001</v>
      </c>
      <c r="AJ43" s="114">
        <v>29.297122089891356</v>
      </c>
    </row>
    <row r="44" spans="2:37" ht="12">
      <c r="B44" s="295" t="s">
        <v>29</v>
      </c>
      <c r="C44" s="307"/>
      <c r="D44" s="42">
        <v>74</v>
      </c>
      <c r="E44" s="43">
        <v>0</v>
      </c>
      <c r="F44" s="43">
        <v>1</v>
      </c>
      <c r="G44" s="43">
        <v>2</v>
      </c>
      <c r="H44" s="43">
        <v>4</v>
      </c>
      <c r="I44" s="43">
        <v>8</v>
      </c>
      <c r="J44" s="43">
        <v>10</v>
      </c>
      <c r="K44" s="43">
        <v>7</v>
      </c>
      <c r="L44" s="43">
        <v>12</v>
      </c>
      <c r="M44" s="43">
        <v>16</v>
      </c>
      <c r="N44" s="43">
        <v>2</v>
      </c>
      <c r="O44" s="43">
        <v>4</v>
      </c>
      <c r="P44" s="43">
        <v>2</v>
      </c>
      <c r="Q44" s="43">
        <v>2</v>
      </c>
      <c r="R44" s="43">
        <v>1</v>
      </c>
      <c r="S44" s="43">
        <v>2</v>
      </c>
      <c r="T44" s="43">
        <v>1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113">
        <v>93.67500000000001</v>
      </c>
      <c r="AI44" s="114">
        <v>94.65344594594595</v>
      </c>
      <c r="AJ44" s="114">
        <v>28.397487771937012</v>
      </c>
      <c r="AK44" s="98"/>
    </row>
    <row r="45" spans="2:36" ht="12">
      <c r="B45" s="295" t="s">
        <v>30</v>
      </c>
      <c r="C45" s="307"/>
      <c r="D45" s="42">
        <v>364</v>
      </c>
      <c r="E45" s="43">
        <v>1</v>
      </c>
      <c r="F45" s="43">
        <v>5</v>
      </c>
      <c r="G45" s="43">
        <v>13</v>
      </c>
      <c r="H45" s="43">
        <v>13</v>
      </c>
      <c r="I45" s="43">
        <v>22</v>
      </c>
      <c r="J45" s="43">
        <v>49</v>
      </c>
      <c r="K45" s="43">
        <v>50</v>
      </c>
      <c r="L45" s="43">
        <v>64</v>
      </c>
      <c r="M45" s="43">
        <v>49</v>
      </c>
      <c r="N45" s="43">
        <v>32</v>
      </c>
      <c r="O45" s="43">
        <v>20</v>
      </c>
      <c r="P45" s="43">
        <v>14</v>
      </c>
      <c r="Q45" s="43">
        <v>14</v>
      </c>
      <c r="R45" s="43">
        <v>6</v>
      </c>
      <c r="S45" s="43">
        <v>4</v>
      </c>
      <c r="T45" s="43">
        <v>2</v>
      </c>
      <c r="U45" s="43">
        <v>3</v>
      </c>
      <c r="V45" s="43">
        <v>1</v>
      </c>
      <c r="W45" s="43">
        <v>0</v>
      </c>
      <c r="X45" s="43">
        <v>0</v>
      </c>
      <c r="Y45" s="43">
        <v>1</v>
      </c>
      <c r="Z45" s="43">
        <v>0</v>
      </c>
      <c r="AA45" s="43">
        <v>1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113">
        <v>94.363</v>
      </c>
      <c r="AI45" s="114">
        <v>97.00083241758247</v>
      </c>
      <c r="AJ45" s="114">
        <v>30.353509502264643</v>
      </c>
    </row>
    <row r="46" spans="2:36" ht="12">
      <c r="B46" s="295" t="s">
        <v>31</v>
      </c>
      <c r="C46" s="307"/>
      <c r="D46" s="201">
        <v>7</v>
      </c>
      <c r="E46" s="202">
        <v>0</v>
      </c>
      <c r="F46" s="202">
        <v>1</v>
      </c>
      <c r="G46" s="202">
        <v>0</v>
      </c>
      <c r="H46" s="202">
        <v>0</v>
      </c>
      <c r="I46" s="202">
        <v>0</v>
      </c>
      <c r="J46" s="202">
        <v>1</v>
      </c>
      <c r="K46" s="202">
        <v>0</v>
      </c>
      <c r="L46" s="202">
        <v>2</v>
      </c>
      <c r="M46" s="202">
        <v>2</v>
      </c>
      <c r="N46" s="202">
        <v>0</v>
      </c>
      <c r="O46" s="202">
        <v>1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202">
        <v>0</v>
      </c>
      <c r="AB46" s="202">
        <v>0</v>
      </c>
      <c r="AC46" s="202">
        <v>0</v>
      </c>
      <c r="AD46" s="202">
        <v>0</v>
      </c>
      <c r="AE46" s="202">
        <v>0</v>
      </c>
      <c r="AF46" s="202">
        <v>0</v>
      </c>
      <c r="AG46" s="202">
        <v>0</v>
      </c>
      <c r="AH46" s="113">
        <v>99.531</v>
      </c>
      <c r="AI46" s="114">
        <v>93.62628571428573</v>
      </c>
      <c r="AJ46" s="114">
        <v>28.395476316450395</v>
      </c>
    </row>
    <row r="47" spans="2:36" ht="12">
      <c r="B47" s="295" t="s">
        <v>32</v>
      </c>
      <c r="C47" s="307"/>
      <c r="D47" s="201">
        <v>61</v>
      </c>
      <c r="E47" s="202">
        <v>0</v>
      </c>
      <c r="F47" s="202">
        <v>3</v>
      </c>
      <c r="G47" s="202">
        <v>4</v>
      </c>
      <c r="H47" s="202">
        <v>4</v>
      </c>
      <c r="I47" s="202">
        <v>7</v>
      </c>
      <c r="J47" s="202">
        <v>2</v>
      </c>
      <c r="K47" s="202">
        <v>13</v>
      </c>
      <c r="L47" s="202">
        <v>8</v>
      </c>
      <c r="M47" s="202">
        <v>6</v>
      </c>
      <c r="N47" s="202">
        <v>8</v>
      </c>
      <c r="O47" s="202">
        <v>2</v>
      </c>
      <c r="P47" s="202">
        <v>1</v>
      </c>
      <c r="Q47" s="202">
        <v>2</v>
      </c>
      <c r="R47" s="202">
        <v>1</v>
      </c>
      <c r="S47" s="202">
        <v>0</v>
      </c>
      <c r="T47" s="202">
        <v>0</v>
      </c>
      <c r="U47" s="202">
        <v>0</v>
      </c>
      <c r="V47" s="202">
        <v>0</v>
      </c>
      <c r="W47" s="202">
        <v>0</v>
      </c>
      <c r="X47" s="202">
        <v>0</v>
      </c>
      <c r="Y47" s="202">
        <v>0</v>
      </c>
      <c r="Z47" s="202">
        <v>0</v>
      </c>
      <c r="AA47" s="202">
        <v>0</v>
      </c>
      <c r="AB47" s="202">
        <v>0</v>
      </c>
      <c r="AC47" s="202">
        <v>0</v>
      </c>
      <c r="AD47" s="202">
        <v>0</v>
      </c>
      <c r="AE47" s="202">
        <v>0</v>
      </c>
      <c r="AF47" s="202">
        <v>0</v>
      </c>
      <c r="AG47" s="202">
        <v>0</v>
      </c>
      <c r="AH47" s="113">
        <v>86.694</v>
      </c>
      <c r="AI47" s="114">
        <v>87.82339344262293</v>
      </c>
      <c r="AJ47" s="114">
        <v>27.918709719635853</v>
      </c>
    </row>
    <row r="48" spans="2:36" ht="12">
      <c r="B48" s="295" t="s">
        <v>33</v>
      </c>
      <c r="C48" s="307"/>
      <c r="D48" s="42">
        <v>150</v>
      </c>
      <c r="E48" s="43">
        <v>0</v>
      </c>
      <c r="F48" s="43">
        <v>2</v>
      </c>
      <c r="G48" s="43">
        <v>4</v>
      </c>
      <c r="H48" s="43">
        <v>2</v>
      </c>
      <c r="I48" s="43">
        <v>11</v>
      </c>
      <c r="J48" s="43">
        <v>16</v>
      </c>
      <c r="K48" s="43">
        <v>14</v>
      </c>
      <c r="L48" s="43">
        <v>16</v>
      </c>
      <c r="M48" s="43">
        <v>18</v>
      </c>
      <c r="N48" s="43">
        <v>18</v>
      </c>
      <c r="O48" s="43">
        <v>4</v>
      </c>
      <c r="P48" s="43">
        <v>4</v>
      </c>
      <c r="Q48" s="43">
        <v>7</v>
      </c>
      <c r="R48" s="43">
        <v>4</v>
      </c>
      <c r="S48" s="43">
        <v>5</v>
      </c>
      <c r="T48" s="43">
        <v>5</v>
      </c>
      <c r="U48" s="43">
        <v>5</v>
      </c>
      <c r="V48" s="43">
        <v>1</v>
      </c>
      <c r="W48" s="43">
        <v>0</v>
      </c>
      <c r="X48" s="43">
        <v>2</v>
      </c>
      <c r="Y48" s="43">
        <v>2</v>
      </c>
      <c r="Z48" s="43">
        <v>1</v>
      </c>
      <c r="AA48" s="43">
        <v>2</v>
      </c>
      <c r="AB48" s="43">
        <v>0</v>
      </c>
      <c r="AC48" s="43">
        <v>2</v>
      </c>
      <c r="AD48" s="43">
        <v>2</v>
      </c>
      <c r="AE48" s="43">
        <v>0</v>
      </c>
      <c r="AF48" s="43">
        <v>1</v>
      </c>
      <c r="AG48" s="43">
        <v>2</v>
      </c>
      <c r="AH48" s="113">
        <v>106.301</v>
      </c>
      <c r="AI48" s="114">
        <v>120.85043999999995</v>
      </c>
      <c r="AJ48" s="114">
        <v>58.00355203512115</v>
      </c>
    </row>
    <row r="49" spans="2:36" ht="12">
      <c r="B49" s="295" t="s">
        <v>34</v>
      </c>
      <c r="C49" s="307"/>
      <c r="D49" s="42">
        <v>1336</v>
      </c>
      <c r="E49" s="43">
        <v>6</v>
      </c>
      <c r="F49" s="43">
        <v>9</v>
      </c>
      <c r="G49" s="43">
        <v>26</v>
      </c>
      <c r="H49" s="43">
        <v>50</v>
      </c>
      <c r="I49" s="43">
        <v>75</v>
      </c>
      <c r="J49" s="43">
        <v>109</v>
      </c>
      <c r="K49" s="43">
        <v>169</v>
      </c>
      <c r="L49" s="43">
        <v>196</v>
      </c>
      <c r="M49" s="43">
        <v>174</v>
      </c>
      <c r="N49" s="43">
        <v>136</v>
      </c>
      <c r="O49" s="43">
        <v>112</v>
      </c>
      <c r="P49" s="43">
        <v>66</v>
      </c>
      <c r="Q49" s="43">
        <v>61</v>
      </c>
      <c r="R49" s="43">
        <v>37</v>
      </c>
      <c r="S49" s="43">
        <v>23</v>
      </c>
      <c r="T49" s="43">
        <v>24</v>
      </c>
      <c r="U49" s="43">
        <v>14</v>
      </c>
      <c r="V49" s="43">
        <v>10</v>
      </c>
      <c r="W49" s="43">
        <v>10</v>
      </c>
      <c r="X49" s="43">
        <v>5</v>
      </c>
      <c r="Y49" s="43">
        <v>8</v>
      </c>
      <c r="Z49" s="43">
        <v>2</v>
      </c>
      <c r="AA49" s="43">
        <v>4</v>
      </c>
      <c r="AB49" s="43">
        <v>3</v>
      </c>
      <c r="AC49" s="43">
        <v>2</v>
      </c>
      <c r="AD49" s="43">
        <v>1</v>
      </c>
      <c r="AE49" s="43">
        <v>1</v>
      </c>
      <c r="AF49" s="43">
        <v>1</v>
      </c>
      <c r="AG49" s="43">
        <v>2</v>
      </c>
      <c r="AH49" s="113">
        <v>101.851</v>
      </c>
      <c r="AI49" s="114">
        <v>107.3563158682635</v>
      </c>
      <c r="AJ49" s="114">
        <v>38.48378992222641</v>
      </c>
    </row>
    <row r="50" spans="2:36" ht="12">
      <c r="B50" s="295" t="s">
        <v>35</v>
      </c>
      <c r="C50" s="307"/>
      <c r="D50" s="42">
        <v>550</v>
      </c>
      <c r="E50" s="43">
        <v>7</v>
      </c>
      <c r="F50" s="43">
        <v>7</v>
      </c>
      <c r="G50" s="43">
        <v>11</v>
      </c>
      <c r="H50" s="43">
        <v>17</v>
      </c>
      <c r="I50" s="43">
        <v>22</v>
      </c>
      <c r="J50" s="43">
        <v>49</v>
      </c>
      <c r="K50" s="43">
        <v>56</v>
      </c>
      <c r="L50" s="43">
        <v>65</v>
      </c>
      <c r="M50" s="43">
        <v>66</v>
      </c>
      <c r="N50" s="43">
        <v>67</v>
      </c>
      <c r="O50" s="43">
        <v>35</v>
      </c>
      <c r="P50" s="43">
        <v>32</v>
      </c>
      <c r="Q50" s="43">
        <v>32</v>
      </c>
      <c r="R50" s="43">
        <v>20</v>
      </c>
      <c r="S50" s="43">
        <v>7</v>
      </c>
      <c r="T50" s="43">
        <v>13</v>
      </c>
      <c r="U50" s="43">
        <v>8</v>
      </c>
      <c r="V50" s="43">
        <v>4</v>
      </c>
      <c r="W50" s="43">
        <v>4</v>
      </c>
      <c r="X50" s="43">
        <v>7</v>
      </c>
      <c r="Y50" s="43">
        <v>4</v>
      </c>
      <c r="Z50" s="43">
        <v>5</v>
      </c>
      <c r="AA50" s="43">
        <v>3</v>
      </c>
      <c r="AB50" s="43">
        <v>1</v>
      </c>
      <c r="AC50" s="43">
        <v>1</v>
      </c>
      <c r="AD50" s="43">
        <v>0</v>
      </c>
      <c r="AE50" s="43">
        <v>3</v>
      </c>
      <c r="AF50" s="43">
        <v>0</v>
      </c>
      <c r="AG50" s="43">
        <v>4</v>
      </c>
      <c r="AH50" s="113">
        <v>105.7465</v>
      </c>
      <c r="AI50" s="114">
        <v>113.57215090909084</v>
      </c>
      <c r="AJ50" s="114">
        <v>48.23651911798955</v>
      </c>
    </row>
    <row r="51" spans="2:36" ht="12">
      <c r="B51" s="295" t="s">
        <v>36</v>
      </c>
      <c r="C51" s="307"/>
      <c r="D51" s="201">
        <v>23</v>
      </c>
      <c r="E51" s="202">
        <v>1</v>
      </c>
      <c r="F51" s="202">
        <v>1</v>
      </c>
      <c r="G51" s="202">
        <v>1</v>
      </c>
      <c r="H51" s="202">
        <v>1</v>
      </c>
      <c r="I51" s="202">
        <v>0</v>
      </c>
      <c r="J51" s="202">
        <v>2</v>
      </c>
      <c r="K51" s="202">
        <v>5</v>
      </c>
      <c r="L51" s="202">
        <v>0</v>
      </c>
      <c r="M51" s="202">
        <v>4</v>
      </c>
      <c r="N51" s="202">
        <v>3</v>
      </c>
      <c r="O51" s="202">
        <v>0</v>
      </c>
      <c r="P51" s="202">
        <v>2</v>
      </c>
      <c r="Q51" s="202">
        <v>0</v>
      </c>
      <c r="R51" s="202">
        <v>1</v>
      </c>
      <c r="S51" s="202">
        <v>0</v>
      </c>
      <c r="T51" s="202">
        <v>2</v>
      </c>
      <c r="U51" s="202">
        <v>0</v>
      </c>
      <c r="V51" s="202">
        <v>0</v>
      </c>
      <c r="W51" s="202">
        <v>0</v>
      </c>
      <c r="X51" s="202">
        <v>0</v>
      </c>
      <c r="Y51" s="202">
        <v>0</v>
      </c>
      <c r="Z51" s="202">
        <v>0</v>
      </c>
      <c r="AA51" s="202">
        <v>0</v>
      </c>
      <c r="AB51" s="202">
        <v>0</v>
      </c>
      <c r="AC51" s="202">
        <v>0</v>
      </c>
      <c r="AD51" s="202">
        <v>0</v>
      </c>
      <c r="AE51" s="202">
        <v>0</v>
      </c>
      <c r="AF51" s="202">
        <v>0</v>
      </c>
      <c r="AG51" s="202">
        <v>0</v>
      </c>
      <c r="AH51" s="113">
        <v>103.19</v>
      </c>
      <c r="AI51" s="114">
        <v>98.3268695652174</v>
      </c>
      <c r="AJ51" s="114">
        <v>40.69878378605473</v>
      </c>
    </row>
    <row r="52" spans="2:36" ht="12">
      <c r="B52" s="295" t="s">
        <v>37</v>
      </c>
      <c r="C52" s="307"/>
      <c r="D52" s="201">
        <v>25</v>
      </c>
      <c r="E52" s="202">
        <v>0</v>
      </c>
      <c r="F52" s="202">
        <v>0</v>
      </c>
      <c r="G52" s="202">
        <v>1</v>
      </c>
      <c r="H52" s="202">
        <v>1</v>
      </c>
      <c r="I52" s="202">
        <v>1</v>
      </c>
      <c r="J52" s="202">
        <v>7</v>
      </c>
      <c r="K52" s="202">
        <v>5</v>
      </c>
      <c r="L52" s="202">
        <v>3</v>
      </c>
      <c r="M52" s="202">
        <v>2</v>
      </c>
      <c r="N52" s="202">
        <v>1</v>
      </c>
      <c r="O52" s="202">
        <v>1</v>
      </c>
      <c r="P52" s="202">
        <v>1</v>
      </c>
      <c r="Q52" s="202">
        <v>2</v>
      </c>
      <c r="R52" s="202">
        <v>0</v>
      </c>
      <c r="S52" s="202">
        <v>0</v>
      </c>
      <c r="T52" s="202">
        <v>0</v>
      </c>
      <c r="U52" s="202">
        <v>0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202">
        <v>0</v>
      </c>
      <c r="AB52" s="202">
        <v>0</v>
      </c>
      <c r="AC52" s="202">
        <v>0</v>
      </c>
      <c r="AD52" s="202">
        <v>0</v>
      </c>
      <c r="AE52" s="202">
        <v>0</v>
      </c>
      <c r="AF52" s="202">
        <v>0</v>
      </c>
      <c r="AG52" s="202">
        <v>0</v>
      </c>
      <c r="AH52" s="113">
        <v>85.333</v>
      </c>
      <c r="AI52" s="114">
        <v>90.73048</v>
      </c>
      <c r="AJ52" s="114">
        <v>25.777209375273085</v>
      </c>
    </row>
    <row r="53" spans="2:36" ht="12">
      <c r="B53" s="295" t="s">
        <v>38</v>
      </c>
      <c r="C53" s="307"/>
      <c r="D53" s="201">
        <v>7</v>
      </c>
      <c r="E53" s="202">
        <v>0</v>
      </c>
      <c r="F53" s="202">
        <v>0</v>
      </c>
      <c r="G53" s="202">
        <v>0</v>
      </c>
      <c r="H53" s="202">
        <v>0</v>
      </c>
      <c r="I53" s="202">
        <v>2</v>
      </c>
      <c r="J53" s="202">
        <v>1</v>
      </c>
      <c r="K53" s="202">
        <v>2</v>
      </c>
      <c r="L53" s="202">
        <v>0</v>
      </c>
      <c r="M53" s="202">
        <v>0</v>
      </c>
      <c r="N53" s="202">
        <v>0</v>
      </c>
      <c r="O53" s="202">
        <v>2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113">
        <v>88.506</v>
      </c>
      <c r="AI53" s="114">
        <v>90.8547142857143</v>
      </c>
      <c r="AJ53" s="114">
        <v>24.548152304632392</v>
      </c>
    </row>
    <row r="54" spans="2:36" ht="12">
      <c r="B54" s="295" t="s">
        <v>39</v>
      </c>
      <c r="C54" s="307"/>
      <c r="D54" s="201">
        <v>4</v>
      </c>
      <c r="E54" s="202">
        <v>0</v>
      </c>
      <c r="F54" s="202">
        <v>0</v>
      </c>
      <c r="G54" s="202">
        <v>0</v>
      </c>
      <c r="H54" s="202">
        <v>1</v>
      </c>
      <c r="I54" s="202">
        <v>1</v>
      </c>
      <c r="J54" s="202">
        <v>1</v>
      </c>
      <c r="K54" s="202">
        <v>0</v>
      </c>
      <c r="L54" s="202">
        <v>1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02">
        <v>0</v>
      </c>
      <c r="AG54" s="202">
        <v>0</v>
      </c>
      <c r="AH54" s="113">
        <v>69.2885</v>
      </c>
      <c r="AI54" s="114">
        <v>71.678</v>
      </c>
      <c r="AJ54" s="114">
        <v>18.069550833746067</v>
      </c>
    </row>
    <row r="55" spans="2:36" ht="12">
      <c r="B55" s="295" t="s">
        <v>40</v>
      </c>
      <c r="C55" s="307"/>
      <c r="D55" s="42">
        <v>31</v>
      </c>
      <c r="E55" s="43">
        <v>0</v>
      </c>
      <c r="F55" s="43">
        <v>0</v>
      </c>
      <c r="G55" s="43">
        <v>2</v>
      </c>
      <c r="H55" s="43">
        <v>4</v>
      </c>
      <c r="I55" s="43">
        <v>8</v>
      </c>
      <c r="J55" s="43">
        <v>8</v>
      </c>
      <c r="K55" s="43">
        <v>3</v>
      </c>
      <c r="L55" s="43">
        <v>4</v>
      </c>
      <c r="M55" s="43">
        <v>1</v>
      </c>
      <c r="N55" s="43">
        <v>0</v>
      </c>
      <c r="O55" s="43">
        <v>0</v>
      </c>
      <c r="P55" s="43">
        <v>1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113">
        <v>71.735</v>
      </c>
      <c r="AI55" s="114">
        <v>74.91974193548386</v>
      </c>
      <c r="AJ55" s="114">
        <v>18.620204717757076</v>
      </c>
    </row>
    <row r="56" spans="2:36" ht="12">
      <c r="B56" s="295" t="s">
        <v>41</v>
      </c>
      <c r="C56" s="307"/>
      <c r="D56" s="42">
        <v>227</v>
      </c>
      <c r="E56" s="43">
        <v>1</v>
      </c>
      <c r="F56" s="43">
        <v>2</v>
      </c>
      <c r="G56" s="43">
        <v>12</v>
      </c>
      <c r="H56" s="43">
        <v>11</v>
      </c>
      <c r="I56" s="43">
        <v>17</v>
      </c>
      <c r="J56" s="43">
        <v>38</v>
      </c>
      <c r="K56" s="43">
        <v>37</v>
      </c>
      <c r="L56" s="43">
        <v>30</v>
      </c>
      <c r="M56" s="43">
        <v>19</v>
      </c>
      <c r="N56" s="43">
        <v>18</v>
      </c>
      <c r="O56" s="43">
        <v>11</v>
      </c>
      <c r="P56" s="43">
        <v>8</v>
      </c>
      <c r="Q56" s="43">
        <v>7</v>
      </c>
      <c r="R56" s="43">
        <v>8</v>
      </c>
      <c r="S56" s="43">
        <v>1</v>
      </c>
      <c r="T56" s="43">
        <v>1</v>
      </c>
      <c r="U56" s="43">
        <v>3</v>
      </c>
      <c r="V56" s="43">
        <v>0</v>
      </c>
      <c r="W56" s="43">
        <v>1</v>
      </c>
      <c r="X56" s="43">
        <v>0</v>
      </c>
      <c r="Y56" s="43">
        <v>0</v>
      </c>
      <c r="Z56" s="43">
        <v>0</v>
      </c>
      <c r="AA56" s="43">
        <v>0</v>
      </c>
      <c r="AB56" s="43">
        <v>1</v>
      </c>
      <c r="AC56" s="43">
        <v>1</v>
      </c>
      <c r="AD56" s="43">
        <v>0</v>
      </c>
      <c r="AE56" s="43">
        <v>0</v>
      </c>
      <c r="AF56" s="43">
        <v>0</v>
      </c>
      <c r="AG56" s="43">
        <v>0</v>
      </c>
      <c r="AH56" s="113">
        <v>88.413</v>
      </c>
      <c r="AI56" s="114">
        <v>94.81649339207047</v>
      </c>
      <c r="AJ56" s="114">
        <v>34.89780424646389</v>
      </c>
    </row>
    <row r="57" spans="2:36" ht="12">
      <c r="B57" s="295" t="s">
        <v>42</v>
      </c>
      <c r="C57" s="307"/>
      <c r="D57" s="42">
        <v>38</v>
      </c>
      <c r="E57" s="43">
        <v>1</v>
      </c>
      <c r="F57" s="43">
        <v>2</v>
      </c>
      <c r="G57" s="43">
        <v>3</v>
      </c>
      <c r="H57" s="43">
        <v>3</v>
      </c>
      <c r="I57" s="43">
        <v>7</v>
      </c>
      <c r="J57" s="43">
        <v>10</v>
      </c>
      <c r="K57" s="43">
        <v>6</v>
      </c>
      <c r="L57" s="43">
        <v>1</v>
      </c>
      <c r="M57" s="43">
        <v>3</v>
      </c>
      <c r="N57" s="43">
        <v>2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113">
        <v>73.5705</v>
      </c>
      <c r="AI57" s="114">
        <v>73.18544736842105</v>
      </c>
      <c r="AJ57" s="114">
        <v>21.152138300567728</v>
      </c>
    </row>
    <row r="58" spans="2:36" ht="12">
      <c r="B58" s="295" t="s">
        <v>43</v>
      </c>
      <c r="C58" s="307"/>
      <c r="D58" s="201">
        <v>8</v>
      </c>
      <c r="E58" s="202">
        <v>0</v>
      </c>
      <c r="F58" s="202">
        <v>0</v>
      </c>
      <c r="G58" s="202">
        <v>0</v>
      </c>
      <c r="H58" s="202">
        <v>1</v>
      </c>
      <c r="I58" s="202">
        <v>2</v>
      </c>
      <c r="J58" s="202">
        <v>0</v>
      </c>
      <c r="K58" s="202">
        <v>1</v>
      </c>
      <c r="L58" s="202">
        <v>2</v>
      </c>
      <c r="M58" s="202">
        <v>0</v>
      </c>
      <c r="N58" s="202">
        <v>0</v>
      </c>
      <c r="O58" s="202">
        <v>0</v>
      </c>
      <c r="P58" s="202">
        <v>1</v>
      </c>
      <c r="Q58" s="202">
        <v>0</v>
      </c>
      <c r="R58" s="202">
        <v>1</v>
      </c>
      <c r="S58" s="202">
        <v>0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02">
        <v>0</v>
      </c>
      <c r="AB58" s="202">
        <v>0</v>
      </c>
      <c r="AC58" s="202">
        <v>0</v>
      </c>
      <c r="AD58" s="202">
        <v>0</v>
      </c>
      <c r="AE58" s="202">
        <v>0</v>
      </c>
      <c r="AF58" s="202">
        <v>0</v>
      </c>
      <c r="AG58" s="202">
        <v>0</v>
      </c>
      <c r="AH58" s="113">
        <v>86.7325</v>
      </c>
      <c r="AI58" s="114">
        <v>92.509875</v>
      </c>
      <c r="AJ58" s="114">
        <v>37.16931249388206</v>
      </c>
    </row>
    <row r="59" spans="2:36" ht="12">
      <c r="B59" s="295" t="s">
        <v>44</v>
      </c>
      <c r="C59" s="307"/>
      <c r="D59" s="42">
        <v>14</v>
      </c>
      <c r="E59" s="43">
        <v>0</v>
      </c>
      <c r="F59" s="43">
        <v>2</v>
      </c>
      <c r="G59" s="43">
        <v>5</v>
      </c>
      <c r="H59" s="43">
        <v>1</v>
      </c>
      <c r="I59" s="43">
        <v>1</v>
      </c>
      <c r="J59" s="43">
        <v>1</v>
      </c>
      <c r="K59" s="43">
        <v>1</v>
      </c>
      <c r="L59" s="43">
        <v>2</v>
      </c>
      <c r="M59" s="43">
        <v>0</v>
      </c>
      <c r="N59" s="43">
        <v>0</v>
      </c>
      <c r="O59" s="43">
        <v>1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113">
        <v>54.417500000000004</v>
      </c>
      <c r="AI59" s="114">
        <v>63.823428571428565</v>
      </c>
      <c r="AJ59" s="114">
        <v>27.829658039067397</v>
      </c>
    </row>
    <row r="60" spans="2:36" ht="12">
      <c r="B60" s="295" t="s">
        <v>45</v>
      </c>
      <c r="C60" s="307"/>
      <c r="D60" s="42">
        <v>37</v>
      </c>
      <c r="E60" s="43">
        <v>0</v>
      </c>
      <c r="F60" s="43">
        <v>0</v>
      </c>
      <c r="G60" s="43">
        <v>3</v>
      </c>
      <c r="H60" s="43">
        <v>3</v>
      </c>
      <c r="I60" s="43">
        <v>5</v>
      </c>
      <c r="J60" s="43">
        <v>6</v>
      </c>
      <c r="K60" s="43">
        <v>2</v>
      </c>
      <c r="L60" s="43">
        <v>8</v>
      </c>
      <c r="M60" s="43">
        <v>1</v>
      </c>
      <c r="N60" s="43">
        <v>3</v>
      </c>
      <c r="O60" s="43">
        <v>0</v>
      </c>
      <c r="P60" s="43">
        <v>0</v>
      </c>
      <c r="Q60" s="43">
        <v>1</v>
      </c>
      <c r="R60" s="43">
        <v>2</v>
      </c>
      <c r="S60" s="43">
        <v>0</v>
      </c>
      <c r="T60" s="43">
        <v>0</v>
      </c>
      <c r="U60" s="43">
        <v>2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1</v>
      </c>
      <c r="AH60" s="113">
        <v>87.888</v>
      </c>
      <c r="AI60" s="114">
        <v>97.82854054054053</v>
      </c>
      <c r="AJ60" s="114">
        <v>53.02396468453077</v>
      </c>
    </row>
    <row r="61" spans="2:36" ht="12">
      <c r="B61" s="295" t="s">
        <v>46</v>
      </c>
      <c r="C61" s="307"/>
      <c r="D61" s="201">
        <v>18</v>
      </c>
      <c r="E61" s="202">
        <v>0</v>
      </c>
      <c r="F61" s="202">
        <v>1</v>
      </c>
      <c r="G61" s="202">
        <v>0</v>
      </c>
      <c r="H61" s="202">
        <v>1</v>
      </c>
      <c r="I61" s="202">
        <v>1</v>
      </c>
      <c r="J61" s="202">
        <v>5</v>
      </c>
      <c r="K61" s="202">
        <v>4</v>
      </c>
      <c r="L61" s="202">
        <v>4</v>
      </c>
      <c r="M61" s="202">
        <v>1</v>
      </c>
      <c r="N61" s="202">
        <v>0</v>
      </c>
      <c r="O61" s="202">
        <v>1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202">
        <v>0</v>
      </c>
      <c r="AD61" s="202">
        <v>0</v>
      </c>
      <c r="AE61" s="202">
        <v>0</v>
      </c>
      <c r="AF61" s="202">
        <v>0</v>
      </c>
      <c r="AG61" s="202">
        <v>0</v>
      </c>
      <c r="AH61" s="113">
        <v>83.76050000000001</v>
      </c>
      <c r="AI61" s="114">
        <v>83.42922222222224</v>
      </c>
      <c r="AJ61" s="114">
        <v>18.888150781580297</v>
      </c>
    </row>
    <row r="62" spans="2:36" ht="12">
      <c r="B62" s="295" t="s">
        <v>47</v>
      </c>
      <c r="C62" s="307"/>
      <c r="D62" s="42">
        <v>323</v>
      </c>
      <c r="E62" s="43">
        <v>6</v>
      </c>
      <c r="F62" s="43">
        <v>4</v>
      </c>
      <c r="G62" s="43">
        <v>14</v>
      </c>
      <c r="H62" s="43">
        <v>14</v>
      </c>
      <c r="I62" s="43">
        <v>45</v>
      </c>
      <c r="J62" s="43">
        <v>63</v>
      </c>
      <c r="K62" s="43">
        <v>54</v>
      </c>
      <c r="L62" s="43">
        <v>38</v>
      </c>
      <c r="M62" s="43">
        <v>25</v>
      </c>
      <c r="N62" s="43">
        <v>17</v>
      </c>
      <c r="O62" s="43">
        <v>11</v>
      </c>
      <c r="P62" s="43">
        <v>5</v>
      </c>
      <c r="Q62" s="43">
        <v>5</v>
      </c>
      <c r="R62" s="43">
        <v>7</v>
      </c>
      <c r="S62" s="43">
        <v>5</v>
      </c>
      <c r="T62" s="43">
        <v>3</v>
      </c>
      <c r="U62" s="43">
        <v>0</v>
      </c>
      <c r="V62" s="43">
        <v>0</v>
      </c>
      <c r="W62" s="43">
        <v>0</v>
      </c>
      <c r="X62" s="43">
        <v>4</v>
      </c>
      <c r="Y62" s="43">
        <v>0</v>
      </c>
      <c r="Z62" s="43">
        <v>0</v>
      </c>
      <c r="AA62" s="43">
        <v>1</v>
      </c>
      <c r="AB62" s="43">
        <v>0</v>
      </c>
      <c r="AC62" s="43">
        <v>0</v>
      </c>
      <c r="AD62" s="43">
        <v>0</v>
      </c>
      <c r="AE62" s="43">
        <v>0</v>
      </c>
      <c r="AF62" s="43">
        <v>1</v>
      </c>
      <c r="AG62" s="43">
        <v>1</v>
      </c>
      <c r="AH62" s="113">
        <v>83.091</v>
      </c>
      <c r="AI62" s="114">
        <v>90.05637151702784</v>
      </c>
      <c r="AJ62" s="114">
        <v>38.86864772248438</v>
      </c>
    </row>
    <row r="63" spans="2:36" ht="12">
      <c r="B63" s="295" t="s">
        <v>48</v>
      </c>
      <c r="C63" s="307"/>
      <c r="D63" s="201">
        <v>33</v>
      </c>
      <c r="E63" s="202">
        <v>1</v>
      </c>
      <c r="F63" s="202">
        <v>0</v>
      </c>
      <c r="G63" s="202">
        <v>3</v>
      </c>
      <c r="H63" s="202">
        <v>3</v>
      </c>
      <c r="I63" s="202">
        <v>7</v>
      </c>
      <c r="J63" s="202">
        <v>8</v>
      </c>
      <c r="K63" s="202">
        <v>4</v>
      </c>
      <c r="L63" s="202">
        <v>6</v>
      </c>
      <c r="M63" s="202">
        <v>0</v>
      </c>
      <c r="N63" s="202">
        <v>0</v>
      </c>
      <c r="O63" s="202">
        <v>1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  <c r="AE63" s="202">
        <v>0</v>
      </c>
      <c r="AF63" s="202">
        <v>0</v>
      </c>
      <c r="AG63" s="202">
        <v>0</v>
      </c>
      <c r="AH63" s="113">
        <v>70.806</v>
      </c>
      <c r="AI63" s="114">
        <v>73.27233333333334</v>
      </c>
      <c r="AJ63" s="114">
        <v>19.08948114418427</v>
      </c>
    </row>
    <row r="64" spans="2:36" ht="12">
      <c r="B64" s="295" t="s">
        <v>49</v>
      </c>
      <c r="C64" s="307"/>
      <c r="D64" s="42">
        <v>27</v>
      </c>
      <c r="E64" s="43">
        <v>0</v>
      </c>
      <c r="F64" s="43">
        <v>0</v>
      </c>
      <c r="G64" s="43">
        <v>4</v>
      </c>
      <c r="H64" s="43">
        <v>2</v>
      </c>
      <c r="I64" s="43">
        <v>3</v>
      </c>
      <c r="J64" s="43">
        <v>3</v>
      </c>
      <c r="K64" s="43">
        <v>5</v>
      </c>
      <c r="L64" s="43">
        <v>6</v>
      </c>
      <c r="M64" s="43">
        <v>2</v>
      </c>
      <c r="N64" s="43">
        <v>0</v>
      </c>
      <c r="O64" s="43">
        <v>0</v>
      </c>
      <c r="P64" s="43">
        <v>1</v>
      </c>
      <c r="Q64" s="43">
        <v>0</v>
      </c>
      <c r="R64" s="43">
        <v>0</v>
      </c>
      <c r="S64" s="43">
        <v>1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113">
        <v>83.199</v>
      </c>
      <c r="AI64" s="114">
        <v>81.52885185185185</v>
      </c>
      <c r="AJ64" s="114">
        <v>27.583452925348205</v>
      </c>
    </row>
    <row r="65" spans="2:36" ht="12">
      <c r="B65" s="295" t="s">
        <v>50</v>
      </c>
      <c r="C65" s="307"/>
      <c r="D65" s="201">
        <v>32</v>
      </c>
      <c r="E65" s="202">
        <v>1</v>
      </c>
      <c r="F65" s="202">
        <v>0</v>
      </c>
      <c r="G65" s="202">
        <v>1</v>
      </c>
      <c r="H65" s="202">
        <v>4</v>
      </c>
      <c r="I65" s="202">
        <v>2</v>
      </c>
      <c r="J65" s="202">
        <v>5</v>
      </c>
      <c r="K65" s="202">
        <v>3</v>
      </c>
      <c r="L65" s="202">
        <v>4</v>
      </c>
      <c r="M65" s="202">
        <v>4</v>
      </c>
      <c r="N65" s="202">
        <v>4</v>
      </c>
      <c r="O65" s="202">
        <v>1</v>
      </c>
      <c r="P65" s="202">
        <v>1</v>
      </c>
      <c r="Q65" s="202">
        <v>0</v>
      </c>
      <c r="R65" s="202">
        <v>1</v>
      </c>
      <c r="S65" s="202">
        <v>0</v>
      </c>
      <c r="T65" s="202">
        <v>1</v>
      </c>
      <c r="U65" s="202">
        <v>0</v>
      </c>
      <c r="V65" s="202">
        <v>0</v>
      </c>
      <c r="W65" s="202">
        <v>0</v>
      </c>
      <c r="X65" s="202">
        <v>0</v>
      </c>
      <c r="Y65" s="202">
        <v>0</v>
      </c>
      <c r="Z65" s="202">
        <v>0</v>
      </c>
      <c r="AA65" s="202">
        <v>0</v>
      </c>
      <c r="AB65" s="202">
        <v>0</v>
      </c>
      <c r="AC65" s="202">
        <v>0</v>
      </c>
      <c r="AD65" s="202">
        <v>0</v>
      </c>
      <c r="AE65" s="202">
        <v>0</v>
      </c>
      <c r="AF65" s="202">
        <v>0</v>
      </c>
      <c r="AG65" s="202">
        <v>0</v>
      </c>
      <c r="AH65" s="113">
        <v>91.842</v>
      </c>
      <c r="AI65" s="114">
        <v>90.71446875000001</v>
      </c>
      <c r="AJ65" s="114">
        <v>32.356615210339285</v>
      </c>
    </row>
    <row r="66" spans="2:36" ht="12">
      <c r="B66" s="295" t="s">
        <v>51</v>
      </c>
      <c r="C66" s="307"/>
      <c r="D66" s="42">
        <v>20</v>
      </c>
      <c r="E66" s="43">
        <v>0</v>
      </c>
      <c r="F66" s="43">
        <v>0</v>
      </c>
      <c r="G66" s="43">
        <v>2</v>
      </c>
      <c r="H66" s="43">
        <v>2</v>
      </c>
      <c r="I66" s="43">
        <v>4</v>
      </c>
      <c r="J66" s="43">
        <v>6</v>
      </c>
      <c r="K66" s="43">
        <v>2</v>
      </c>
      <c r="L66" s="43">
        <v>0</v>
      </c>
      <c r="M66" s="43">
        <v>2</v>
      </c>
      <c r="N66" s="43">
        <v>1</v>
      </c>
      <c r="O66" s="43">
        <v>0</v>
      </c>
      <c r="P66" s="43">
        <v>1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113">
        <v>73.548</v>
      </c>
      <c r="AI66" s="114">
        <v>77.18045000000001</v>
      </c>
      <c r="AJ66" s="114">
        <v>22.65756852861638</v>
      </c>
    </row>
    <row r="67" spans="2:36" ht="12">
      <c r="B67" s="295" t="s">
        <v>52</v>
      </c>
      <c r="C67" s="307"/>
      <c r="D67" s="201">
        <v>12</v>
      </c>
      <c r="E67" s="202">
        <v>0</v>
      </c>
      <c r="F67" s="202">
        <v>0</v>
      </c>
      <c r="G67" s="202">
        <v>2</v>
      </c>
      <c r="H67" s="202">
        <v>2</v>
      </c>
      <c r="I67" s="202">
        <v>3</v>
      </c>
      <c r="J67" s="202">
        <v>3</v>
      </c>
      <c r="K67" s="202">
        <v>0</v>
      </c>
      <c r="L67" s="202">
        <v>0</v>
      </c>
      <c r="M67" s="202">
        <v>1</v>
      </c>
      <c r="N67" s="202">
        <v>0</v>
      </c>
      <c r="O67" s="202">
        <v>0</v>
      </c>
      <c r="P67" s="202">
        <v>0</v>
      </c>
      <c r="Q67" s="202">
        <v>1</v>
      </c>
      <c r="R67" s="202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202">
        <v>0</v>
      </c>
      <c r="AC67" s="202">
        <v>0</v>
      </c>
      <c r="AD67" s="202">
        <v>0</v>
      </c>
      <c r="AE67" s="202">
        <v>0</v>
      </c>
      <c r="AF67" s="202">
        <v>0</v>
      </c>
      <c r="AG67" s="202">
        <v>0</v>
      </c>
      <c r="AH67" s="113">
        <v>67.32</v>
      </c>
      <c r="AI67" s="114">
        <v>73.1465</v>
      </c>
      <c r="AJ67" s="114">
        <v>27.1843796341007</v>
      </c>
    </row>
    <row r="68" spans="2:36" ht="12">
      <c r="B68" s="295" t="s">
        <v>53</v>
      </c>
      <c r="C68" s="307"/>
      <c r="D68" s="42">
        <v>40</v>
      </c>
      <c r="E68" s="43">
        <v>2</v>
      </c>
      <c r="F68" s="43">
        <v>1</v>
      </c>
      <c r="G68" s="43">
        <v>2</v>
      </c>
      <c r="H68" s="43">
        <v>4</v>
      </c>
      <c r="I68" s="43">
        <v>4</v>
      </c>
      <c r="J68" s="43">
        <v>3</v>
      </c>
      <c r="K68" s="43">
        <v>9</v>
      </c>
      <c r="L68" s="43">
        <v>2</v>
      </c>
      <c r="M68" s="43">
        <v>9</v>
      </c>
      <c r="N68" s="43">
        <v>0</v>
      </c>
      <c r="O68" s="43">
        <v>0</v>
      </c>
      <c r="P68" s="43">
        <v>2</v>
      </c>
      <c r="Q68" s="43">
        <v>1</v>
      </c>
      <c r="R68" s="43">
        <v>0</v>
      </c>
      <c r="S68" s="43">
        <v>0</v>
      </c>
      <c r="T68" s="43">
        <v>1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113">
        <v>85.0775</v>
      </c>
      <c r="AI68" s="114">
        <v>84.10234999999999</v>
      </c>
      <c r="AJ68" s="114">
        <v>32.12058084105371</v>
      </c>
    </row>
    <row r="69" spans="2:36" s="38" customFormat="1" ht="12">
      <c r="B69" s="308" t="s">
        <v>310</v>
      </c>
      <c r="C69" s="309"/>
      <c r="D69" s="44">
        <v>122</v>
      </c>
      <c r="E69" s="45">
        <v>2</v>
      </c>
      <c r="F69" s="45">
        <v>0</v>
      </c>
      <c r="G69" s="45">
        <v>4</v>
      </c>
      <c r="H69" s="45">
        <v>4</v>
      </c>
      <c r="I69" s="45">
        <v>11</v>
      </c>
      <c r="J69" s="45">
        <v>26</v>
      </c>
      <c r="K69" s="45">
        <v>13</v>
      </c>
      <c r="L69" s="45">
        <v>21</v>
      </c>
      <c r="M69" s="45">
        <v>10</v>
      </c>
      <c r="N69" s="45">
        <v>4</v>
      </c>
      <c r="O69" s="45">
        <v>8</v>
      </c>
      <c r="P69" s="45">
        <v>2</v>
      </c>
      <c r="Q69" s="45">
        <v>2</v>
      </c>
      <c r="R69" s="45">
        <v>5</v>
      </c>
      <c r="S69" s="45">
        <v>2</v>
      </c>
      <c r="T69" s="45">
        <v>2</v>
      </c>
      <c r="U69" s="45">
        <v>3</v>
      </c>
      <c r="V69" s="45">
        <v>0</v>
      </c>
      <c r="W69" s="45">
        <v>0</v>
      </c>
      <c r="X69" s="45">
        <v>0</v>
      </c>
      <c r="Y69" s="45">
        <v>0</v>
      </c>
      <c r="Z69" s="45">
        <v>2</v>
      </c>
      <c r="AA69" s="45">
        <v>1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224">
        <v>90.2075</v>
      </c>
      <c r="AI69" s="118">
        <v>98.21079508196719</v>
      </c>
      <c r="AJ69" s="118">
        <v>39.80859573192384</v>
      </c>
    </row>
    <row r="70" spans="34:36" ht="12">
      <c r="AH70" s="222"/>
      <c r="AI70" s="222"/>
      <c r="AJ70" s="222"/>
    </row>
    <row r="71" spans="4:36" ht="12">
      <c r="D71" s="264">
        <f>D6</f>
        <v>8965</v>
      </c>
      <c r="AH71" s="222"/>
      <c r="AI71" s="222"/>
      <c r="AJ71" s="222"/>
    </row>
    <row r="72" ht="12">
      <c r="D72" s="264" t="str">
        <f>IF(D71=SUM(D8:D11,D12:D22,D23:D69)/3,"OK","NG")</f>
        <v>OK</v>
      </c>
    </row>
  </sheetData>
  <sheetProtection/>
  <mergeCells count="67">
    <mergeCell ref="B69:C69"/>
    <mergeCell ref="D3:D5"/>
    <mergeCell ref="AH3:AH4"/>
    <mergeCell ref="AI3:AI4"/>
    <mergeCell ref="B58:C58"/>
    <mergeCell ref="B61:C61"/>
    <mergeCell ref="B54:C54"/>
    <mergeCell ref="B55:C55"/>
    <mergeCell ref="B56:C56"/>
    <mergeCell ref="B57:C57"/>
    <mergeCell ref="AJ3:AJ4"/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52:C52"/>
    <mergeCell ref="B53:C53"/>
    <mergeCell ref="B59:C59"/>
    <mergeCell ref="B60:C60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P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1" width="7.28125" style="0" customWidth="1"/>
    <col min="12" max="13" width="8.140625" style="0" customWidth="1"/>
    <col min="15" max="15" width="7.28125" style="38" customWidth="1"/>
    <col min="16" max="16" width="8.8515625" style="38" customWidth="1"/>
  </cols>
  <sheetData>
    <row r="1" spans="2:16" ht="17.25">
      <c r="B1" s="35" t="s">
        <v>270</v>
      </c>
      <c r="D1" s="35" t="s">
        <v>347</v>
      </c>
      <c r="M1" s="35"/>
      <c r="O1"/>
      <c r="P1"/>
    </row>
    <row r="2" spans="2:16" ht="17.25">
      <c r="B2" s="35"/>
      <c r="O2"/>
      <c r="P2"/>
    </row>
    <row r="3" spans="2:16" ht="24" customHeight="1">
      <c r="B3" s="333" t="s">
        <v>348</v>
      </c>
      <c r="C3" s="319"/>
      <c r="D3" s="345" t="s">
        <v>0</v>
      </c>
      <c r="E3" s="71"/>
      <c r="F3" s="52">
        <v>5</v>
      </c>
      <c r="G3" s="52">
        <v>10</v>
      </c>
      <c r="H3" s="52">
        <v>15</v>
      </c>
      <c r="I3" s="52">
        <v>20</v>
      </c>
      <c r="J3" s="52">
        <v>25</v>
      </c>
      <c r="K3" s="92" t="s">
        <v>334</v>
      </c>
      <c r="L3" s="351" t="s">
        <v>58</v>
      </c>
      <c r="M3" s="351" t="s">
        <v>63</v>
      </c>
      <c r="N3" s="351" t="s">
        <v>59</v>
      </c>
      <c r="O3"/>
      <c r="P3"/>
    </row>
    <row r="4" spans="2:14" s="25" customFormat="1" ht="13.5">
      <c r="B4" s="339" t="s">
        <v>326</v>
      </c>
      <c r="C4" s="340"/>
      <c r="D4" s="317"/>
      <c r="E4" s="57" t="s">
        <v>109</v>
      </c>
      <c r="F4" s="55" t="s">
        <v>109</v>
      </c>
      <c r="G4" s="55" t="s">
        <v>109</v>
      </c>
      <c r="H4" s="55" t="s">
        <v>109</v>
      </c>
      <c r="I4" s="56" t="s">
        <v>109</v>
      </c>
      <c r="J4" s="55" t="s">
        <v>109</v>
      </c>
      <c r="K4" s="55" t="s">
        <v>109</v>
      </c>
      <c r="L4" s="317"/>
      <c r="M4" s="317"/>
      <c r="N4" s="317"/>
    </row>
    <row r="5" spans="2:16" ht="24" customHeight="1">
      <c r="B5" s="341"/>
      <c r="C5" s="336"/>
      <c r="D5" s="318"/>
      <c r="E5" s="103" t="s">
        <v>258</v>
      </c>
      <c r="F5" s="59">
        <v>9.9</v>
      </c>
      <c r="G5" s="59">
        <v>14.9</v>
      </c>
      <c r="H5" s="59">
        <v>19.9</v>
      </c>
      <c r="I5" s="59">
        <v>24.9</v>
      </c>
      <c r="J5" s="59">
        <v>29.9</v>
      </c>
      <c r="K5" s="59"/>
      <c r="L5" s="77" t="s">
        <v>223</v>
      </c>
      <c r="M5" s="77" t="s">
        <v>223</v>
      </c>
      <c r="N5" s="77" t="s">
        <v>223</v>
      </c>
      <c r="O5"/>
      <c r="P5"/>
    </row>
    <row r="6" spans="2:16" ht="12" customHeight="1">
      <c r="B6" s="320" t="s">
        <v>2</v>
      </c>
      <c r="C6" s="321"/>
      <c r="D6" s="26">
        <v>8965</v>
      </c>
      <c r="E6" s="26">
        <v>84</v>
      </c>
      <c r="F6" s="26">
        <v>555</v>
      </c>
      <c r="G6" s="26">
        <v>1460</v>
      </c>
      <c r="H6" s="26">
        <v>2092</v>
      </c>
      <c r="I6" s="26">
        <v>2015</v>
      </c>
      <c r="J6" s="26">
        <v>1865</v>
      </c>
      <c r="K6" s="26">
        <v>894</v>
      </c>
      <c r="L6" s="205">
        <v>20.622676970306433</v>
      </c>
      <c r="M6" s="206">
        <v>20.72056757221084</v>
      </c>
      <c r="N6" s="206">
        <v>7.218373798631842</v>
      </c>
      <c r="O6" s="47"/>
      <c r="P6" s="47"/>
    </row>
    <row r="7" spans="1:16" ht="12" customHeight="1">
      <c r="A7" s="25"/>
      <c r="B7" s="320" t="s">
        <v>3</v>
      </c>
      <c r="C7" s="321"/>
      <c r="D7" s="40">
        <v>7538</v>
      </c>
      <c r="E7" s="41">
        <v>59</v>
      </c>
      <c r="F7" s="41">
        <v>392</v>
      </c>
      <c r="G7" s="41">
        <v>1090</v>
      </c>
      <c r="H7" s="41">
        <v>1731</v>
      </c>
      <c r="I7" s="41">
        <v>1730</v>
      </c>
      <c r="J7" s="41">
        <v>1673</v>
      </c>
      <c r="K7" s="41">
        <v>863</v>
      </c>
      <c r="L7" s="205">
        <v>21.292809161278946</v>
      </c>
      <c r="M7" s="206">
        <v>21.323979360911984</v>
      </c>
      <c r="N7" s="206">
        <v>7.1615350558777635</v>
      </c>
      <c r="O7" s="47"/>
      <c r="P7" s="47"/>
    </row>
    <row r="8" spans="2:16" ht="12">
      <c r="B8" s="50"/>
      <c r="C8" s="5" t="s">
        <v>91</v>
      </c>
      <c r="D8" s="42">
        <v>4936</v>
      </c>
      <c r="E8" s="43">
        <v>32</v>
      </c>
      <c r="F8" s="43">
        <v>195</v>
      </c>
      <c r="G8" s="43">
        <v>657</v>
      </c>
      <c r="H8" s="43">
        <v>1126</v>
      </c>
      <c r="I8" s="43">
        <v>1162</v>
      </c>
      <c r="J8" s="43">
        <v>1087</v>
      </c>
      <c r="K8" s="43">
        <v>677</v>
      </c>
      <c r="L8" s="136">
        <v>21.836261822110203</v>
      </c>
      <c r="M8" s="134">
        <v>21.883337778317664</v>
      </c>
      <c r="N8" s="134">
        <v>7.091320992420222</v>
      </c>
      <c r="O8" s="47"/>
      <c r="P8" s="47"/>
    </row>
    <row r="9" spans="2:16" ht="12">
      <c r="B9" s="50"/>
      <c r="C9" s="5" t="s">
        <v>92</v>
      </c>
      <c r="D9" s="42">
        <v>2145</v>
      </c>
      <c r="E9" s="43">
        <v>24</v>
      </c>
      <c r="F9" s="43">
        <v>168</v>
      </c>
      <c r="G9" s="43">
        <v>356</v>
      </c>
      <c r="H9" s="43">
        <v>468</v>
      </c>
      <c r="I9" s="43">
        <v>473</v>
      </c>
      <c r="J9" s="43">
        <v>494</v>
      </c>
      <c r="K9" s="43">
        <v>162</v>
      </c>
      <c r="L9" s="136">
        <v>20.36727615158303</v>
      </c>
      <c r="M9" s="134">
        <v>20.391382882911238</v>
      </c>
      <c r="N9" s="134">
        <v>7.280121074128235</v>
      </c>
      <c r="O9" s="47"/>
      <c r="P9" s="47"/>
    </row>
    <row r="10" spans="1:16" ht="12">
      <c r="A10" s="25"/>
      <c r="B10" s="50"/>
      <c r="C10" s="5" t="s">
        <v>93</v>
      </c>
      <c r="D10" s="42">
        <v>457</v>
      </c>
      <c r="E10" s="43">
        <v>3</v>
      </c>
      <c r="F10" s="43">
        <v>29</v>
      </c>
      <c r="G10" s="43">
        <v>77</v>
      </c>
      <c r="H10" s="43">
        <v>137</v>
      </c>
      <c r="I10" s="43">
        <v>95</v>
      </c>
      <c r="J10" s="43">
        <v>92</v>
      </c>
      <c r="K10" s="43">
        <v>24</v>
      </c>
      <c r="L10" s="136">
        <v>19.177645143787302</v>
      </c>
      <c r="M10" s="134">
        <v>19.65970429963699</v>
      </c>
      <c r="N10" s="134">
        <v>6.636039046552017</v>
      </c>
      <c r="O10" s="47"/>
      <c r="P10" s="47"/>
    </row>
    <row r="11" spans="2:16" ht="12">
      <c r="B11" s="308" t="s">
        <v>7</v>
      </c>
      <c r="C11" s="309"/>
      <c r="D11" s="44">
        <v>1427</v>
      </c>
      <c r="E11" s="45">
        <v>25</v>
      </c>
      <c r="F11" s="45">
        <v>163</v>
      </c>
      <c r="G11" s="45">
        <v>370</v>
      </c>
      <c r="H11" s="45">
        <v>361</v>
      </c>
      <c r="I11" s="45">
        <v>285</v>
      </c>
      <c r="J11" s="45">
        <v>192</v>
      </c>
      <c r="K11" s="45">
        <v>31</v>
      </c>
      <c r="L11" s="192">
        <v>17.019674310336093</v>
      </c>
      <c r="M11" s="130">
        <v>17.533098712204904</v>
      </c>
      <c r="N11" s="130">
        <v>6.661053259959776</v>
      </c>
      <c r="O11" s="47"/>
      <c r="P11" s="47"/>
    </row>
    <row r="12" spans="2:16" ht="12" customHeight="1">
      <c r="B12" s="295" t="s">
        <v>315</v>
      </c>
      <c r="C12" s="307"/>
      <c r="D12" s="26">
        <v>107</v>
      </c>
      <c r="E12" s="26">
        <v>1</v>
      </c>
      <c r="F12" s="26">
        <v>13</v>
      </c>
      <c r="G12" s="26">
        <v>28</v>
      </c>
      <c r="H12" s="26">
        <v>27</v>
      </c>
      <c r="I12" s="26">
        <v>21</v>
      </c>
      <c r="J12" s="26">
        <v>12</v>
      </c>
      <c r="K12" s="26">
        <v>5</v>
      </c>
      <c r="L12" s="136">
        <v>16.79467278588396</v>
      </c>
      <c r="M12" s="134">
        <v>17.461277731812004</v>
      </c>
      <c r="N12" s="134">
        <v>6.858907679394954</v>
      </c>
      <c r="O12" s="47"/>
      <c r="P12" s="47"/>
    </row>
    <row r="13" spans="2:16" ht="12" customHeight="1">
      <c r="B13" s="295" t="s">
        <v>316</v>
      </c>
      <c r="C13" s="307"/>
      <c r="D13" s="26">
        <v>111</v>
      </c>
      <c r="E13" s="26">
        <v>2</v>
      </c>
      <c r="F13" s="26">
        <v>8</v>
      </c>
      <c r="G13" s="26">
        <v>30</v>
      </c>
      <c r="H13" s="26">
        <v>31</v>
      </c>
      <c r="I13" s="26">
        <v>21</v>
      </c>
      <c r="J13" s="26">
        <v>17</v>
      </c>
      <c r="K13" s="26">
        <v>2</v>
      </c>
      <c r="L13" s="136">
        <v>17.783298284180155</v>
      </c>
      <c r="M13" s="134">
        <v>17.855176256301924</v>
      </c>
      <c r="N13" s="134">
        <v>6.384361108371201</v>
      </c>
      <c r="O13" s="47"/>
      <c r="P13" s="47"/>
    </row>
    <row r="14" spans="2:16" ht="12" customHeight="1">
      <c r="B14" s="295" t="s">
        <v>317</v>
      </c>
      <c r="C14" s="307"/>
      <c r="D14" s="26">
        <v>85</v>
      </c>
      <c r="E14" s="26">
        <v>0</v>
      </c>
      <c r="F14" s="26">
        <v>9</v>
      </c>
      <c r="G14" s="26">
        <v>32</v>
      </c>
      <c r="H14" s="26">
        <v>15</v>
      </c>
      <c r="I14" s="26">
        <v>16</v>
      </c>
      <c r="J14" s="26">
        <v>11</v>
      </c>
      <c r="K14" s="26">
        <v>2</v>
      </c>
      <c r="L14" s="136">
        <v>15.422927506957604</v>
      </c>
      <c r="M14" s="134">
        <v>17.141360448692495</v>
      </c>
      <c r="N14" s="134">
        <v>6.5044437076007195</v>
      </c>
      <c r="O14" s="47"/>
      <c r="P14" s="47"/>
    </row>
    <row r="15" spans="2:16" ht="12" customHeight="1">
      <c r="B15" s="295" t="s">
        <v>318</v>
      </c>
      <c r="C15" s="307"/>
      <c r="D15" s="26">
        <v>5126</v>
      </c>
      <c r="E15" s="26">
        <v>35</v>
      </c>
      <c r="F15" s="26">
        <v>207</v>
      </c>
      <c r="G15" s="26">
        <v>705</v>
      </c>
      <c r="H15" s="26">
        <v>1178</v>
      </c>
      <c r="I15" s="26">
        <v>1195</v>
      </c>
      <c r="J15" s="26">
        <v>1123</v>
      </c>
      <c r="K15" s="26">
        <v>683</v>
      </c>
      <c r="L15" s="136">
        <v>21.722421441273976</v>
      </c>
      <c r="M15" s="134">
        <v>21.76964222904538</v>
      </c>
      <c r="N15" s="134">
        <v>7.105182330632229</v>
      </c>
      <c r="O15" s="47"/>
      <c r="P15" s="47"/>
    </row>
    <row r="16" spans="2:16" ht="12" customHeight="1">
      <c r="B16" s="295" t="s">
        <v>319</v>
      </c>
      <c r="C16" s="307"/>
      <c r="D16" s="26">
        <v>383</v>
      </c>
      <c r="E16" s="26">
        <v>3</v>
      </c>
      <c r="F16" s="26">
        <v>27</v>
      </c>
      <c r="G16" s="26">
        <v>58</v>
      </c>
      <c r="H16" s="26">
        <v>114</v>
      </c>
      <c r="I16" s="26">
        <v>86</v>
      </c>
      <c r="J16" s="26">
        <v>73</v>
      </c>
      <c r="K16" s="26">
        <v>22</v>
      </c>
      <c r="L16" s="136">
        <v>19.296440318742935</v>
      </c>
      <c r="M16" s="134">
        <v>19.707049188231835</v>
      </c>
      <c r="N16" s="134">
        <v>6.691570149058767</v>
      </c>
      <c r="O16" s="47"/>
      <c r="P16" s="47"/>
    </row>
    <row r="17" spans="2:16" ht="12" customHeight="1">
      <c r="B17" s="295" t="s">
        <v>320</v>
      </c>
      <c r="C17" s="307"/>
      <c r="D17" s="26">
        <v>15</v>
      </c>
      <c r="E17" s="26">
        <v>0</v>
      </c>
      <c r="F17" s="26">
        <v>4</v>
      </c>
      <c r="G17" s="26">
        <v>2</v>
      </c>
      <c r="H17" s="26">
        <v>3</v>
      </c>
      <c r="I17" s="26">
        <v>4</v>
      </c>
      <c r="J17" s="26">
        <v>2</v>
      </c>
      <c r="K17" s="26">
        <v>0</v>
      </c>
      <c r="L17" s="136">
        <v>19.62634842935079</v>
      </c>
      <c r="M17" s="134">
        <v>17.147990920721007</v>
      </c>
      <c r="N17" s="134">
        <v>6.701647465213606</v>
      </c>
      <c r="O17" s="47"/>
      <c r="P17" s="47"/>
    </row>
    <row r="18" spans="2:16" ht="12" customHeight="1">
      <c r="B18" s="295" t="s">
        <v>321</v>
      </c>
      <c r="C18" s="307"/>
      <c r="D18" s="26">
        <v>2145</v>
      </c>
      <c r="E18" s="26">
        <v>24</v>
      </c>
      <c r="F18" s="26">
        <v>168</v>
      </c>
      <c r="G18" s="26">
        <v>356</v>
      </c>
      <c r="H18" s="26">
        <v>468</v>
      </c>
      <c r="I18" s="26">
        <v>473</v>
      </c>
      <c r="J18" s="26">
        <v>494</v>
      </c>
      <c r="K18" s="26">
        <v>162</v>
      </c>
      <c r="L18" s="136">
        <v>20.36727615158303</v>
      </c>
      <c r="M18" s="134">
        <v>20.391382882911238</v>
      </c>
      <c r="N18" s="134">
        <v>7.280121074128235</v>
      </c>
      <c r="O18" s="47"/>
      <c r="P18" s="47"/>
    </row>
    <row r="19" spans="2:16" ht="12" customHeight="1">
      <c r="B19" s="295" t="s">
        <v>322</v>
      </c>
      <c r="C19" s="307"/>
      <c r="D19" s="26">
        <v>307</v>
      </c>
      <c r="E19" s="26">
        <v>0</v>
      </c>
      <c r="F19" s="26">
        <v>35</v>
      </c>
      <c r="G19" s="26">
        <v>76</v>
      </c>
      <c r="H19" s="26">
        <v>86</v>
      </c>
      <c r="I19" s="26">
        <v>69</v>
      </c>
      <c r="J19" s="26">
        <v>35</v>
      </c>
      <c r="K19" s="26">
        <v>6</v>
      </c>
      <c r="L19" s="136">
        <v>16.92361650676874</v>
      </c>
      <c r="M19" s="134">
        <v>17.757849916633283</v>
      </c>
      <c r="N19" s="134">
        <v>6.343269095619122</v>
      </c>
      <c r="O19" s="47"/>
      <c r="P19" s="47"/>
    </row>
    <row r="20" spans="2:16" ht="12" customHeight="1">
      <c r="B20" s="295" t="s">
        <v>323</v>
      </c>
      <c r="C20" s="307"/>
      <c r="D20" s="26">
        <v>77</v>
      </c>
      <c r="E20" s="26">
        <v>1</v>
      </c>
      <c r="F20" s="26">
        <v>18</v>
      </c>
      <c r="G20" s="26">
        <v>22</v>
      </c>
      <c r="H20" s="26">
        <v>13</v>
      </c>
      <c r="I20" s="26">
        <v>14</v>
      </c>
      <c r="J20" s="26">
        <v>8</v>
      </c>
      <c r="K20" s="26">
        <v>1</v>
      </c>
      <c r="L20" s="136">
        <v>14.460806605866674</v>
      </c>
      <c r="M20" s="134">
        <v>15.931001177998892</v>
      </c>
      <c r="N20" s="134">
        <v>6.927927573863711</v>
      </c>
      <c r="O20" s="47"/>
      <c r="P20" s="47"/>
    </row>
    <row r="21" spans="2:16" ht="12" customHeight="1">
      <c r="B21" s="295" t="s">
        <v>344</v>
      </c>
      <c r="C21" s="307"/>
      <c r="D21" s="26">
        <v>383</v>
      </c>
      <c r="E21" s="26">
        <v>9</v>
      </c>
      <c r="F21" s="26">
        <v>33</v>
      </c>
      <c r="G21" s="26">
        <v>100</v>
      </c>
      <c r="H21" s="26">
        <v>105</v>
      </c>
      <c r="I21" s="26">
        <v>71</v>
      </c>
      <c r="J21" s="26">
        <v>61</v>
      </c>
      <c r="K21" s="26">
        <v>4</v>
      </c>
      <c r="L21" s="136">
        <v>17.47422208438557</v>
      </c>
      <c r="M21" s="134">
        <v>17.69620107080472</v>
      </c>
      <c r="N21" s="134">
        <v>6.48107527202837</v>
      </c>
      <c r="O21" s="47"/>
      <c r="P21" s="47"/>
    </row>
    <row r="22" spans="2:16" ht="12" customHeight="1">
      <c r="B22" s="308" t="s">
        <v>324</v>
      </c>
      <c r="C22" s="309"/>
      <c r="D22" s="26">
        <v>226</v>
      </c>
      <c r="E22" s="26">
        <v>9</v>
      </c>
      <c r="F22" s="26">
        <v>33</v>
      </c>
      <c r="G22" s="26">
        <v>51</v>
      </c>
      <c r="H22" s="26">
        <v>52</v>
      </c>
      <c r="I22" s="26">
        <v>45</v>
      </c>
      <c r="J22" s="26">
        <v>29</v>
      </c>
      <c r="K22" s="26">
        <v>7</v>
      </c>
      <c r="L22" s="136">
        <v>16.55435040348325</v>
      </c>
      <c r="M22" s="134">
        <v>17.0835278182009</v>
      </c>
      <c r="N22" s="134">
        <v>7.116274817552814</v>
      </c>
      <c r="O22" s="47"/>
      <c r="P22" s="47"/>
    </row>
    <row r="23" spans="2:16" ht="12">
      <c r="B23" s="320" t="s">
        <v>8</v>
      </c>
      <c r="C23" s="321"/>
      <c r="D23" s="40">
        <v>107</v>
      </c>
      <c r="E23" s="41">
        <v>1</v>
      </c>
      <c r="F23" s="41">
        <v>13</v>
      </c>
      <c r="G23" s="41">
        <v>28</v>
      </c>
      <c r="H23" s="41">
        <v>27</v>
      </c>
      <c r="I23" s="41">
        <v>21</v>
      </c>
      <c r="J23" s="41">
        <v>12</v>
      </c>
      <c r="K23" s="41">
        <v>5</v>
      </c>
      <c r="L23" s="205">
        <v>16.79467278588396</v>
      </c>
      <c r="M23" s="206">
        <v>17.461277731812004</v>
      </c>
      <c r="N23" s="206">
        <v>6.858907679394954</v>
      </c>
      <c r="O23" s="47"/>
      <c r="P23" s="47"/>
    </row>
    <row r="24" spans="2:16" ht="12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136" t="s">
        <v>356</v>
      </c>
      <c r="M24" s="134" t="s">
        <v>356</v>
      </c>
      <c r="N24" s="134" t="s">
        <v>356</v>
      </c>
      <c r="O24" s="47"/>
      <c r="P24" s="47"/>
    </row>
    <row r="25" spans="2:16" ht="12">
      <c r="B25" s="295" t="s">
        <v>10</v>
      </c>
      <c r="C25" s="307"/>
      <c r="D25" s="201">
        <v>51</v>
      </c>
      <c r="E25" s="202">
        <v>0</v>
      </c>
      <c r="F25" s="202">
        <v>4</v>
      </c>
      <c r="G25" s="202">
        <v>17</v>
      </c>
      <c r="H25" s="202">
        <v>16</v>
      </c>
      <c r="I25" s="202">
        <v>5</v>
      </c>
      <c r="J25" s="202">
        <v>9</v>
      </c>
      <c r="K25" s="202">
        <v>0</v>
      </c>
      <c r="L25" s="136">
        <v>16.418107317073172</v>
      </c>
      <c r="M25" s="134">
        <v>17.230799279263724</v>
      </c>
      <c r="N25" s="119">
        <v>6.09974569023921</v>
      </c>
      <c r="O25" s="119"/>
      <c r="P25" s="119"/>
    </row>
    <row r="26" spans="2:16" ht="12">
      <c r="B26" s="295" t="s">
        <v>11</v>
      </c>
      <c r="C26" s="307"/>
      <c r="D26" s="42">
        <v>46</v>
      </c>
      <c r="E26" s="43">
        <v>0</v>
      </c>
      <c r="F26" s="43">
        <v>3</v>
      </c>
      <c r="G26" s="43">
        <v>12</v>
      </c>
      <c r="H26" s="43">
        <v>11</v>
      </c>
      <c r="I26" s="43">
        <v>13</v>
      </c>
      <c r="J26" s="43">
        <v>5</v>
      </c>
      <c r="K26" s="43">
        <v>2</v>
      </c>
      <c r="L26" s="136">
        <v>18.886907366235114</v>
      </c>
      <c r="M26" s="134">
        <v>18.822187814698655</v>
      </c>
      <c r="N26" s="134">
        <v>6.2522079021315395</v>
      </c>
      <c r="O26" s="47"/>
      <c r="P26" s="47"/>
    </row>
    <row r="27" spans="2:16" ht="12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136" t="s">
        <v>356</v>
      </c>
      <c r="M27" s="134" t="s">
        <v>356</v>
      </c>
      <c r="N27" s="134" t="s">
        <v>356</v>
      </c>
      <c r="O27" s="47"/>
      <c r="P27" s="47"/>
    </row>
    <row r="28" spans="2:16" ht="12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136" t="s">
        <v>356</v>
      </c>
      <c r="M28" s="134" t="s">
        <v>356</v>
      </c>
      <c r="N28" s="134" t="s">
        <v>356</v>
      </c>
      <c r="O28" s="47"/>
      <c r="P28" s="119"/>
    </row>
    <row r="29" spans="2:16" ht="12">
      <c r="B29" s="295" t="s">
        <v>14</v>
      </c>
      <c r="C29" s="307"/>
      <c r="D29" s="201">
        <v>14</v>
      </c>
      <c r="E29" s="202">
        <v>2</v>
      </c>
      <c r="F29" s="202">
        <v>1</v>
      </c>
      <c r="G29" s="202">
        <v>1</v>
      </c>
      <c r="H29" s="202">
        <v>4</v>
      </c>
      <c r="I29" s="202">
        <v>3</v>
      </c>
      <c r="J29" s="202">
        <v>3</v>
      </c>
      <c r="K29" s="202">
        <v>0</v>
      </c>
      <c r="L29" s="136">
        <v>17.277162323336384</v>
      </c>
      <c r="M29" s="134">
        <v>16.952368695066152</v>
      </c>
      <c r="N29" s="119">
        <v>7.794967039782161</v>
      </c>
      <c r="O29" s="119"/>
      <c r="P29" s="119"/>
    </row>
    <row r="30" spans="2:16" ht="12">
      <c r="B30" s="295" t="s">
        <v>15</v>
      </c>
      <c r="C30" s="307"/>
      <c r="D30" s="201">
        <v>106</v>
      </c>
      <c r="E30" s="202">
        <v>3</v>
      </c>
      <c r="F30" s="202">
        <v>10</v>
      </c>
      <c r="G30" s="202">
        <v>25</v>
      </c>
      <c r="H30" s="202">
        <v>26</v>
      </c>
      <c r="I30" s="202">
        <v>21</v>
      </c>
      <c r="J30" s="202">
        <v>17</v>
      </c>
      <c r="K30" s="202">
        <v>4</v>
      </c>
      <c r="L30" s="136">
        <v>17.96623998145202</v>
      </c>
      <c r="M30" s="134">
        <v>18.539490662054746</v>
      </c>
      <c r="N30" s="134">
        <v>7.316510856331184</v>
      </c>
      <c r="O30" s="47"/>
      <c r="P30" s="47"/>
    </row>
    <row r="31" spans="2:16" ht="12">
      <c r="B31" s="295" t="s">
        <v>16</v>
      </c>
      <c r="C31" s="307"/>
      <c r="D31" s="201">
        <v>24</v>
      </c>
      <c r="E31" s="202">
        <v>0</v>
      </c>
      <c r="F31" s="202">
        <v>3</v>
      </c>
      <c r="G31" s="202">
        <v>7</v>
      </c>
      <c r="H31" s="202">
        <v>5</v>
      </c>
      <c r="I31" s="202">
        <v>5</v>
      </c>
      <c r="J31" s="202">
        <v>3</v>
      </c>
      <c r="K31" s="202">
        <v>1</v>
      </c>
      <c r="L31" s="136">
        <v>16.643224914499633</v>
      </c>
      <c r="M31" s="134">
        <v>18.109937283437525</v>
      </c>
      <c r="N31" s="134">
        <v>6.803221422160359</v>
      </c>
      <c r="O31" s="47"/>
      <c r="P31" s="47"/>
    </row>
    <row r="32" spans="2:16" ht="12">
      <c r="B32" s="295" t="s">
        <v>17</v>
      </c>
      <c r="C32" s="307"/>
      <c r="D32" s="201">
        <v>25</v>
      </c>
      <c r="E32" s="202">
        <v>0</v>
      </c>
      <c r="F32" s="202">
        <v>2</v>
      </c>
      <c r="G32" s="202">
        <v>10</v>
      </c>
      <c r="H32" s="202">
        <v>3</v>
      </c>
      <c r="I32" s="202">
        <v>5</v>
      </c>
      <c r="J32" s="202">
        <v>5</v>
      </c>
      <c r="K32" s="202">
        <v>0</v>
      </c>
      <c r="L32" s="136">
        <v>15.422927506957604</v>
      </c>
      <c r="M32" s="134">
        <v>17.51131328543573</v>
      </c>
      <c r="N32" s="134">
        <v>6.651070808495954</v>
      </c>
      <c r="O32" s="47"/>
      <c r="P32" s="47"/>
    </row>
    <row r="33" spans="2:16" ht="12">
      <c r="B33" s="295" t="s">
        <v>18</v>
      </c>
      <c r="C33" s="307"/>
      <c r="D33" s="42">
        <v>499</v>
      </c>
      <c r="E33" s="43">
        <v>5</v>
      </c>
      <c r="F33" s="43">
        <v>27</v>
      </c>
      <c r="G33" s="43">
        <v>66</v>
      </c>
      <c r="H33" s="43">
        <v>125</v>
      </c>
      <c r="I33" s="43">
        <v>124</v>
      </c>
      <c r="J33" s="43">
        <v>114</v>
      </c>
      <c r="K33" s="43">
        <v>38</v>
      </c>
      <c r="L33" s="136">
        <v>20.98387396080044</v>
      </c>
      <c r="M33" s="134">
        <v>20.889532241461094</v>
      </c>
      <c r="N33" s="134">
        <v>6.706304764564064</v>
      </c>
      <c r="O33" s="47"/>
      <c r="P33" s="47"/>
    </row>
    <row r="34" spans="2:16" ht="12">
      <c r="B34" s="295" t="s">
        <v>19</v>
      </c>
      <c r="C34" s="307"/>
      <c r="D34" s="42">
        <v>499</v>
      </c>
      <c r="E34" s="43">
        <v>6</v>
      </c>
      <c r="F34" s="43">
        <v>22</v>
      </c>
      <c r="G34" s="43">
        <v>83</v>
      </c>
      <c r="H34" s="43">
        <v>128</v>
      </c>
      <c r="I34" s="43">
        <v>120</v>
      </c>
      <c r="J34" s="43">
        <v>109</v>
      </c>
      <c r="K34" s="43">
        <v>31</v>
      </c>
      <c r="L34" s="136">
        <v>20.350299401197606</v>
      </c>
      <c r="M34" s="134">
        <v>20.45646576728827</v>
      </c>
      <c r="N34" s="134">
        <v>6.793284990917251</v>
      </c>
      <c r="O34" s="47"/>
      <c r="P34" s="47"/>
    </row>
    <row r="35" spans="2:16" ht="12">
      <c r="B35" s="295" t="s">
        <v>20</v>
      </c>
      <c r="C35" s="307"/>
      <c r="D35" s="42">
        <v>2895</v>
      </c>
      <c r="E35" s="43">
        <v>14</v>
      </c>
      <c r="F35" s="43">
        <v>109</v>
      </c>
      <c r="G35" s="43">
        <v>353</v>
      </c>
      <c r="H35" s="43">
        <v>613</v>
      </c>
      <c r="I35" s="43">
        <v>671</v>
      </c>
      <c r="J35" s="43">
        <v>618</v>
      </c>
      <c r="K35" s="43">
        <v>517</v>
      </c>
      <c r="L35" s="136">
        <v>22.57743684233233</v>
      </c>
      <c r="M35" s="134">
        <v>22.55250130550471</v>
      </c>
      <c r="N35" s="134">
        <v>7.241288507071743</v>
      </c>
      <c r="O35" s="47"/>
      <c r="P35" s="47"/>
    </row>
    <row r="36" spans="2:16" ht="12">
      <c r="B36" s="295" t="s">
        <v>21</v>
      </c>
      <c r="C36" s="307"/>
      <c r="D36" s="42">
        <v>1043</v>
      </c>
      <c r="E36" s="43">
        <v>7</v>
      </c>
      <c r="F36" s="43">
        <v>37</v>
      </c>
      <c r="G36" s="43">
        <v>155</v>
      </c>
      <c r="H36" s="43">
        <v>260</v>
      </c>
      <c r="I36" s="43">
        <v>247</v>
      </c>
      <c r="J36" s="43">
        <v>246</v>
      </c>
      <c r="K36" s="43">
        <v>91</v>
      </c>
      <c r="L36" s="136">
        <v>21.209145892274833</v>
      </c>
      <c r="M36" s="134">
        <v>21.184094906973858</v>
      </c>
      <c r="N36" s="134">
        <v>6.7673529175703635</v>
      </c>
      <c r="O36" s="47"/>
      <c r="P36" s="47"/>
    </row>
    <row r="37" spans="2:16" ht="12">
      <c r="B37" s="295" t="s">
        <v>22</v>
      </c>
      <c r="C37" s="307"/>
      <c r="D37" s="42">
        <v>16</v>
      </c>
      <c r="E37" s="43">
        <v>0</v>
      </c>
      <c r="F37" s="43">
        <v>1</v>
      </c>
      <c r="G37" s="43">
        <v>8</v>
      </c>
      <c r="H37" s="43">
        <v>3</v>
      </c>
      <c r="I37" s="43">
        <v>2</v>
      </c>
      <c r="J37" s="43">
        <v>1</v>
      </c>
      <c r="K37" s="43">
        <v>1</v>
      </c>
      <c r="L37" s="136">
        <v>14.00690106243067</v>
      </c>
      <c r="M37" s="134">
        <v>16.172411236915433</v>
      </c>
      <c r="N37" s="134">
        <v>6.261847064304121</v>
      </c>
      <c r="O37" s="47"/>
      <c r="P37" s="47"/>
    </row>
    <row r="38" spans="2:16" ht="12">
      <c r="B38" s="295" t="s">
        <v>23</v>
      </c>
      <c r="C38" s="307"/>
      <c r="D38" s="201">
        <v>5</v>
      </c>
      <c r="E38" s="202">
        <v>0</v>
      </c>
      <c r="F38" s="202">
        <v>2</v>
      </c>
      <c r="G38" s="202">
        <v>1</v>
      </c>
      <c r="H38" s="202">
        <v>1</v>
      </c>
      <c r="I38" s="202">
        <v>0</v>
      </c>
      <c r="J38" s="202">
        <v>1</v>
      </c>
      <c r="K38" s="202">
        <v>0</v>
      </c>
      <c r="L38" s="136">
        <v>14.845481659777091</v>
      </c>
      <c r="M38" s="134">
        <v>15.597603967558484</v>
      </c>
      <c r="N38" s="134">
        <v>7.3691814797198365</v>
      </c>
      <c r="O38" s="47"/>
      <c r="P38" s="119"/>
    </row>
    <row r="39" spans="2:16" ht="12">
      <c r="B39" s="295" t="s">
        <v>24</v>
      </c>
      <c r="C39" s="307"/>
      <c r="D39" s="201">
        <v>10</v>
      </c>
      <c r="E39" s="202">
        <v>0</v>
      </c>
      <c r="F39" s="202">
        <v>2</v>
      </c>
      <c r="G39" s="202">
        <v>1</v>
      </c>
      <c r="H39" s="202">
        <v>2</v>
      </c>
      <c r="I39" s="202">
        <v>4</v>
      </c>
      <c r="J39" s="202">
        <v>1</v>
      </c>
      <c r="K39" s="202">
        <v>0</v>
      </c>
      <c r="L39" s="136">
        <v>20.548953007429844</v>
      </c>
      <c r="M39" s="134">
        <v>17.923184397302272</v>
      </c>
      <c r="N39" s="134">
        <v>6.612463080878642</v>
      </c>
      <c r="O39" s="47"/>
      <c r="P39" s="47"/>
    </row>
    <row r="40" spans="2:16" ht="12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136" t="s">
        <v>356</v>
      </c>
      <c r="M40" s="134" t="s">
        <v>356</v>
      </c>
      <c r="N40" s="134" t="s">
        <v>356</v>
      </c>
      <c r="O40" s="47"/>
      <c r="P40" s="47"/>
    </row>
    <row r="41" spans="2:16" ht="12">
      <c r="B41" s="295" t="s">
        <v>26</v>
      </c>
      <c r="C41" s="307"/>
      <c r="D41" s="201">
        <v>10</v>
      </c>
      <c r="E41" s="202">
        <v>0</v>
      </c>
      <c r="F41" s="202">
        <v>0</v>
      </c>
      <c r="G41" s="202">
        <v>4</v>
      </c>
      <c r="H41" s="202">
        <v>3</v>
      </c>
      <c r="I41" s="202">
        <v>3</v>
      </c>
      <c r="J41" s="202">
        <v>0</v>
      </c>
      <c r="K41" s="202">
        <v>0</v>
      </c>
      <c r="L41" s="136">
        <v>17.0241502620429</v>
      </c>
      <c r="M41" s="134">
        <v>17.315975629156856</v>
      </c>
      <c r="N41" s="134">
        <v>4.630231177489542</v>
      </c>
      <c r="O41" s="47"/>
      <c r="P41" s="47"/>
    </row>
    <row r="42" spans="2:16" ht="12">
      <c r="B42" s="295" t="s">
        <v>27</v>
      </c>
      <c r="C42" s="307"/>
      <c r="D42" s="201">
        <v>20</v>
      </c>
      <c r="E42" s="202">
        <v>0</v>
      </c>
      <c r="F42" s="202">
        <v>3</v>
      </c>
      <c r="G42" s="202">
        <v>7</v>
      </c>
      <c r="H42" s="202">
        <v>4</v>
      </c>
      <c r="I42" s="202">
        <v>4</v>
      </c>
      <c r="J42" s="202">
        <v>2</v>
      </c>
      <c r="K42" s="202">
        <v>0</v>
      </c>
      <c r="L42" s="136">
        <v>15.001884491295662</v>
      </c>
      <c r="M42" s="134">
        <v>16.291786570491077</v>
      </c>
      <c r="N42" s="134">
        <v>6.424005956976936</v>
      </c>
      <c r="O42" s="47"/>
      <c r="P42" s="47"/>
    </row>
    <row r="43" spans="2:16" ht="12">
      <c r="B43" s="295" t="s">
        <v>28</v>
      </c>
      <c r="C43" s="307"/>
      <c r="D43" s="201">
        <v>12</v>
      </c>
      <c r="E43" s="202">
        <v>0</v>
      </c>
      <c r="F43" s="202">
        <v>2</v>
      </c>
      <c r="G43" s="202">
        <v>3</v>
      </c>
      <c r="H43" s="202">
        <v>3</v>
      </c>
      <c r="I43" s="202">
        <v>1</v>
      </c>
      <c r="J43" s="202">
        <v>3</v>
      </c>
      <c r="K43" s="202">
        <v>0</v>
      </c>
      <c r="L43" s="136">
        <v>15.471267889741561</v>
      </c>
      <c r="M43" s="134">
        <v>17.296104622910374</v>
      </c>
      <c r="N43" s="134">
        <v>8.016717860548509</v>
      </c>
      <c r="O43" s="47"/>
      <c r="P43" s="47"/>
    </row>
    <row r="44" spans="2:16" ht="12">
      <c r="B44" s="295" t="s">
        <v>29</v>
      </c>
      <c r="C44" s="307"/>
      <c r="D44" s="42">
        <v>74</v>
      </c>
      <c r="E44" s="43">
        <v>0</v>
      </c>
      <c r="F44" s="43">
        <v>2</v>
      </c>
      <c r="G44" s="43">
        <v>19</v>
      </c>
      <c r="H44" s="43">
        <v>23</v>
      </c>
      <c r="I44" s="43">
        <v>9</v>
      </c>
      <c r="J44" s="43">
        <v>19</v>
      </c>
      <c r="K44" s="43">
        <v>2</v>
      </c>
      <c r="L44" s="136">
        <v>17.50467607547501</v>
      </c>
      <c r="M44" s="134">
        <v>19.414662511369087</v>
      </c>
      <c r="N44" s="134">
        <v>6.379247377168999</v>
      </c>
      <c r="O44" s="47"/>
      <c r="P44" s="47"/>
    </row>
    <row r="45" spans="2:16" ht="12">
      <c r="B45" s="295" t="s">
        <v>30</v>
      </c>
      <c r="C45" s="307"/>
      <c r="D45" s="42">
        <v>364</v>
      </c>
      <c r="E45" s="43">
        <v>3</v>
      </c>
      <c r="F45" s="43">
        <v>23</v>
      </c>
      <c r="G45" s="43">
        <v>54</v>
      </c>
      <c r="H45" s="43">
        <v>110</v>
      </c>
      <c r="I45" s="43">
        <v>82</v>
      </c>
      <c r="J45" s="43">
        <v>70</v>
      </c>
      <c r="K45" s="43">
        <v>22</v>
      </c>
      <c r="L45" s="136">
        <v>19.55914328165511</v>
      </c>
      <c r="M45" s="134">
        <v>19.86141825192247</v>
      </c>
      <c r="N45" s="134">
        <v>6.642344194257605</v>
      </c>
      <c r="O45" s="47"/>
      <c r="P45" s="47"/>
    </row>
    <row r="46" spans="2:16" ht="12">
      <c r="B46" s="295" t="s">
        <v>31</v>
      </c>
      <c r="C46" s="307"/>
      <c r="D46" s="201">
        <v>7</v>
      </c>
      <c r="E46" s="202">
        <v>0</v>
      </c>
      <c r="F46" s="202">
        <v>2</v>
      </c>
      <c r="G46" s="202">
        <v>1</v>
      </c>
      <c r="H46" s="202">
        <v>1</v>
      </c>
      <c r="I46" s="202">
        <v>3</v>
      </c>
      <c r="J46" s="202">
        <v>0</v>
      </c>
      <c r="K46" s="202">
        <v>0</v>
      </c>
      <c r="L46" s="136">
        <v>16.09101620029455</v>
      </c>
      <c r="M46" s="134">
        <v>15.812905702584398</v>
      </c>
      <c r="N46" s="134">
        <v>5.737411245802298</v>
      </c>
      <c r="O46" s="47"/>
      <c r="P46" s="47"/>
    </row>
    <row r="47" spans="2:16" ht="12">
      <c r="B47" s="295" t="s">
        <v>32</v>
      </c>
      <c r="C47" s="307"/>
      <c r="D47" s="201">
        <v>61</v>
      </c>
      <c r="E47" s="202">
        <v>0</v>
      </c>
      <c r="F47" s="202">
        <v>8</v>
      </c>
      <c r="G47" s="202">
        <v>16</v>
      </c>
      <c r="H47" s="202">
        <v>12</v>
      </c>
      <c r="I47" s="202">
        <v>13</v>
      </c>
      <c r="J47" s="202">
        <v>12</v>
      </c>
      <c r="K47" s="202">
        <v>0</v>
      </c>
      <c r="L47" s="136">
        <v>18.296233758637342</v>
      </c>
      <c r="M47" s="134">
        <v>18.119799394852986</v>
      </c>
      <c r="N47" s="134">
        <v>6.819936572428067</v>
      </c>
      <c r="O47" s="47"/>
      <c r="P47" s="47"/>
    </row>
    <row r="48" spans="2:16" ht="12">
      <c r="B48" s="295" t="s">
        <v>33</v>
      </c>
      <c r="C48" s="307"/>
      <c r="D48" s="42">
        <v>150</v>
      </c>
      <c r="E48" s="43">
        <v>3</v>
      </c>
      <c r="F48" s="43">
        <v>11</v>
      </c>
      <c r="G48" s="43">
        <v>37</v>
      </c>
      <c r="H48" s="43">
        <v>35</v>
      </c>
      <c r="I48" s="43">
        <v>32</v>
      </c>
      <c r="J48" s="43">
        <v>23</v>
      </c>
      <c r="K48" s="43">
        <v>9</v>
      </c>
      <c r="L48" s="136">
        <v>18.840814711590085</v>
      </c>
      <c r="M48" s="134">
        <v>18.744092353046835</v>
      </c>
      <c r="N48" s="134">
        <v>6.938565078015108</v>
      </c>
      <c r="O48" s="47"/>
      <c r="P48" s="47"/>
    </row>
    <row r="49" spans="2:16" ht="12">
      <c r="B49" s="295" t="s">
        <v>34</v>
      </c>
      <c r="C49" s="307"/>
      <c r="D49" s="42">
        <v>1336</v>
      </c>
      <c r="E49" s="43">
        <v>15</v>
      </c>
      <c r="F49" s="43">
        <v>100</v>
      </c>
      <c r="G49" s="43">
        <v>205</v>
      </c>
      <c r="H49" s="43">
        <v>295</v>
      </c>
      <c r="I49" s="43">
        <v>307</v>
      </c>
      <c r="J49" s="43">
        <v>315</v>
      </c>
      <c r="K49" s="43">
        <v>99</v>
      </c>
      <c r="L49" s="136">
        <v>20.685264731618396</v>
      </c>
      <c r="M49" s="134">
        <v>20.59552629320591</v>
      </c>
      <c r="N49" s="134">
        <v>7.211722447159254</v>
      </c>
      <c r="O49" s="47"/>
      <c r="P49" s="47"/>
    </row>
    <row r="50" spans="2:16" ht="12">
      <c r="B50" s="295" t="s">
        <v>35</v>
      </c>
      <c r="C50" s="307"/>
      <c r="D50" s="42">
        <v>550</v>
      </c>
      <c r="E50" s="43">
        <v>4</v>
      </c>
      <c r="F50" s="43">
        <v>45</v>
      </c>
      <c r="G50" s="43">
        <v>93</v>
      </c>
      <c r="H50" s="43">
        <v>112</v>
      </c>
      <c r="I50" s="43">
        <v>110</v>
      </c>
      <c r="J50" s="43">
        <v>137</v>
      </c>
      <c r="K50" s="43">
        <v>49</v>
      </c>
      <c r="L50" s="136">
        <v>20.84642559585414</v>
      </c>
      <c r="M50" s="134">
        <v>20.67824387141629</v>
      </c>
      <c r="N50" s="134">
        <v>7.448204299613273</v>
      </c>
      <c r="O50" s="47"/>
      <c r="P50" s="47"/>
    </row>
    <row r="51" spans="2:16" ht="12">
      <c r="B51" s="295" t="s">
        <v>36</v>
      </c>
      <c r="C51" s="307"/>
      <c r="D51" s="201">
        <v>23</v>
      </c>
      <c r="E51" s="202">
        <v>2</v>
      </c>
      <c r="F51" s="202">
        <v>2</v>
      </c>
      <c r="G51" s="202">
        <v>2</v>
      </c>
      <c r="H51" s="202">
        <v>5</v>
      </c>
      <c r="I51" s="202">
        <v>6</v>
      </c>
      <c r="J51" s="202">
        <v>5</v>
      </c>
      <c r="K51" s="202">
        <v>1</v>
      </c>
      <c r="L51" s="136">
        <v>20.169939147694972</v>
      </c>
      <c r="M51" s="134">
        <v>19.136161425431883</v>
      </c>
      <c r="N51" s="134">
        <v>8.61234194710469</v>
      </c>
      <c r="O51" s="47"/>
      <c r="P51" s="47"/>
    </row>
    <row r="52" spans="2:16" ht="12">
      <c r="B52" s="295" t="s">
        <v>37</v>
      </c>
      <c r="C52" s="307"/>
      <c r="D52" s="201">
        <v>25</v>
      </c>
      <c r="E52" s="202">
        <v>0</v>
      </c>
      <c r="F52" s="202">
        <v>2</v>
      </c>
      <c r="G52" s="202">
        <v>3</v>
      </c>
      <c r="H52" s="202">
        <v>9</v>
      </c>
      <c r="I52" s="202">
        <v>5</v>
      </c>
      <c r="J52" s="202">
        <v>2</v>
      </c>
      <c r="K52" s="202">
        <v>4</v>
      </c>
      <c r="L52" s="136">
        <v>18.725055306252926</v>
      </c>
      <c r="M52" s="134">
        <v>19.75222792058544</v>
      </c>
      <c r="N52" s="134">
        <v>7.300528769784391</v>
      </c>
      <c r="O52" s="47"/>
      <c r="P52" s="47"/>
    </row>
    <row r="53" spans="2:16" ht="12">
      <c r="B53" s="295" t="s">
        <v>38</v>
      </c>
      <c r="C53" s="307"/>
      <c r="D53" s="201">
        <v>7</v>
      </c>
      <c r="E53" s="202">
        <v>0</v>
      </c>
      <c r="F53" s="202">
        <v>0</v>
      </c>
      <c r="G53" s="202">
        <v>3</v>
      </c>
      <c r="H53" s="202">
        <v>2</v>
      </c>
      <c r="I53" s="202">
        <v>1</v>
      </c>
      <c r="J53" s="202">
        <v>1</v>
      </c>
      <c r="K53" s="202">
        <v>0</v>
      </c>
      <c r="L53" s="136">
        <v>15.742530349443776</v>
      </c>
      <c r="M53" s="134">
        <v>17.572252530570218</v>
      </c>
      <c r="N53" s="134">
        <v>6.341486959311309</v>
      </c>
      <c r="O53" s="119"/>
      <c r="P53" s="119"/>
    </row>
    <row r="54" spans="2:16" ht="12">
      <c r="B54" s="295" t="s">
        <v>39</v>
      </c>
      <c r="C54" s="307"/>
      <c r="D54" s="201">
        <v>4</v>
      </c>
      <c r="E54" s="202">
        <v>0</v>
      </c>
      <c r="F54" s="202">
        <v>1</v>
      </c>
      <c r="G54" s="202">
        <v>1</v>
      </c>
      <c r="H54" s="202">
        <v>1</v>
      </c>
      <c r="I54" s="202">
        <v>1</v>
      </c>
      <c r="J54" s="202">
        <v>0</v>
      </c>
      <c r="K54" s="202">
        <v>0</v>
      </c>
      <c r="L54" s="136">
        <v>16.342075460275552</v>
      </c>
      <c r="M54" s="134">
        <v>16.475999938949165</v>
      </c>
      <c r="N54" s="134">
        <v>6.65211679117772</v>
      </c>
      <c r="O54" s="47"/>
      <c r="P54" s="47"/>
    </row>
    <row r="55" spans="2:16" ht="12">
      <c r="B55" s="295" t="s">
        <v>40</v>
      </c>
      <c r="C55" s="307"/>
      <c r="D55" s="42">
        <v>31</v>
      </c>
      <c r="E55" s="43">
        <v>0</v>
      </c>
      <c r="F55" s="43">
        <v>6</v>
      </c>
      <c r="G55" s="43">
        <v>5</v>
      </c>
      <c r="H55" s="43">
        <v>6</v>
      </c>
      <c r="I55" s="43">
        <v>10</v>
      </c>
      <c r="J55" s="43">
        <v>4</v>
      </c>
      <c r="K55" s="43">
        <v>0</v>
      </c>
      <c r="L55" s="136">
        <v>17.10214285714286</v>
      </c>
      <c r="M55" s="134">
        <v>17.268711618034466</v>
      </c>
      <c r="N55" s="134">
        <v>6.802108350469657</v>
      </c>
      <c r="O55" s="47"/>
      <c r="P55" s="47"/>
    </row>
    <row r="56" spans="2:16" ht="12">
      <c r="B56" s="295" t="s">
        <v>41</v>
      </c>
      <c r="C56" s="307"/>
      <c r="D56" s="42">
        <v>227</v>
      </c>
      <c r="E56" s="43">
        <v>0</v>
      </c>
      <c r="F56" s="43">
        <v>22</v>
      </c>
      <c r="G56" s="43">
        <v>60</v>
      </c>
      <c r="H56" s="43">
        <v>70</v>
      </c>
      <c r="I56" s="43">
        <v>45</v>
      </c>
      <c r="J56" s="43">
        <v>24</v>
      </c>
      <c r="K56" s="43">
        <v>6</v>
      </c>
      <c r="L56" s="136">
        <v>16.903092174189783</v>
      </c>
      <c r="M56" s="134">
        <v>17.768090529735634</v>
      </c>
      <c r="N56" s="134">
        <v>6.227164955813196</v>
      </c>
      <c r="O56" s="47"/>
      <c r="P56" s="47"/>
    </row>
    <row r="57" spans="2:16" ht="12">
      <c r="B57" s="295" t="s">
        <v>42</v>
      </c>
      <c r="C57" s="307"/>
      <c r="D57" s="42">
        <v>38</v>
      </c>
      <c r="E57" s="43">
        <v>0</v>
      </c>
      <c r="F57" s="43">
        <v>6</v>
      </c>
      <c r="G57" s="43">
        <v>7</v>
      </c>
      <c r="H57" s="43">
        <v>7</v>
      </c>
      <c r="I57" s="43">
        <v>12</v>
      </c>
      <c r="J57" s="43">
        <v>6</v>
      </c>
      <c r="K57" s="43">
        <v>0</v>
      </c>
      <c r="L57" s="136">
        <v>18.257409407887106</v>
      </c>
      <c r="M57" s="134">
        <v>18.264830171778307</v>
      </c>
      <c r="N57" s="134">
        <v>6.902186862556209</v>
      </c>
      <c r="O57" s="47"/>
      <c r="P57" s="47"/>
    </row>
    <row r="58" spans="2:16" ht="12">
      <c r="B58" s="295" t="s">
        <v>43</v>
      </c>
      <c r="C58" s="307"/>
      <c r="D58" s="201">
        <v>8</v>
      </c>
      <c r="E58" s="202">
        <v>0</v>
      </c>
      <c r="F58" s="202">
        <v>1</v>
      </c>
      <c r="G58" s="202">
        <v>4</v>
      </c>
      <c r="H58" s="202">
        <v>0</v>
      </c>
      <c r="I58" s="202">
        <v>2</v>
      </c>
      <c r="J58" s="202">
        <v>1</v>
      </c>
      <c r="K58" s="202">
        <v>0</v>
      </c>
      <c r="L58" s="136">
        <v>14.547356648626717</v>
      </c>
      <c r="M58" s="134">
        <v>16.951895796210067</v>
      </c>
      <c r="N58" s="134">
        <v>5.911392354325058</v>
      </c>
      <c r="O58" s="47"/>
      <c r="P58" s="119"/>
    </row>
    <row r="59" spans="2:16" ht="12">
      <c r="B59" s="295" t="s">
        <v>44</v>
      </c>
      <c r="C59" s="307"/>
      <c r="D59" s="42">
        <v>14</v>
      </c>
      <c r="E59" s="43">
        <v>0</v>
      </c>
      <c r="F59" s="43">
        <v>5</v>
      </c>
      <c r="G59" s="43">
        <v>2</v>
      </c>
      <c r="H59" s="43">
        <v>3</v>
      </c>
      <c r="I59" s="43">
        <v>3</v>
      </c>
      <c r="J59" s="43">
        <v>1</v>
      </c>
      <c r="K59" s="43">
        <v>0</v>
      </c>
      <c r="L59" s="136">
        <v>15.301898424939615</v>
      </c>
      <c r="M59" s="134">
        <v>15.007126488728577</v>
      </c>
      <c r="N59" s="134">
        <v>7.560845502133036</v>
      </c>
      <c r="O59" s="47"/>
      <c r="P59" s="47"/>
    </row>
    <row r="60" spans="2:16" ht="12">
      <c r="B60" s="295" t="s">
        <v>45</v>
      </c>
      <c r="C60" s="307"/>
      <c r="D60" s="42">
        <v>37</v>
      </c>
      <c r="E60" s="43">
        <v>1</v>
      </c>
      <c r="F60" s="43">
        <v>11</v>
      </c>
      <c r="G60" s="43">
        <v>11</v>
      </c>
      <c r="H60" s="43">
        <v>5</v>
      </c>
      <c r="I60" s="43">
        <v>4</v>
      </c>
      <c r="J60" s="43">
        <v>4</v>
      </c>
      <c r="K60" s="43">
        <v>1</v>
      </c>
      <c r="L60" s="136">
        <v>12.645153617106232</v>
      </c>
      <c r="M60" s="134">
        <v>14.815897758091165</v>
      </c>
      <c r="N60" s="134">
        <v>7.267420809625035</v>
      </c>
      <c r="O60" s="47"/>
      <c r="P60" s="47"/>
    </row>
    <row r="61" spans="2:16" ht="12">
      <c r="B61" s="295" t="s">
        <v>46</v>
      </c>
      <c r="C61" s="307"/>
      <c r="D61" s="201">
        <v>18</v>
      </c>
      <c r="E61" s="202">
        <v>0</v>
      </c>
      <c r="F61" s="202">
        <v>1</v>
      </c>
      <c r="G61" s="202">
        <v>5</v>
      </c>
      <c r="H61" s="202">
        <v>5</v>
      </c>
      <c r="I61" s="202">
        <v>5</v>
      </c>
      <c r="J61" s="202">
        <v>2</v>
      </c>
      <c r="K61" s="202">
        <v>0</v>
      </c>
      <c r="L61" s="136">
        <v>18.551183810701836</v>
      </c>
      <c r="M61" s="134">
        <v>18.48799646914781</v>
      </c>
      <c r="N61" s="134">
        <v>5.8137609247115165</v>
      </c>
      <c r="O61" s="47"/>
      <c r="P61" s="47"/>
    </row>
    <row r="62" spans="2:16" ht="12">
      <c r="B62" s="295" t="s">
        <v>47</v>
      </c>
      <c r="C62" s="307"/>
      <c r="D62" s="42">
        <v>323</v>
      </c>
      <c r="E62" s="43">
        <v>8</v>
      </c>
      <c r="F62" s="43">
        <v>25</v>
      </c>
      <c r="G62" s="43">
        <v>81</v>
      </c>
      <c r="H62" s="43">
        <v>92</v>
      </c>
      <c r="I62" s="43">
        <v>62</v>
      </c>
      <c r="J62" s="43">
        <v>52</v>
      </c>
      <c r="K62" s="43">
        <v>3</v>
      </c>
      <c r="L62" s="136">
        <v>17.548928283867934</v>
      </c>
      <c r="M62" s="134">
        <v>17.83444202776839</v>
      </c>
      <c r="N62" s="134">
        <v>6.431679551447689</v>
      </c>
      <c r="O62" s="47"/>
      <c r="P62" s="47"/>
    </row>
    <row r="63" spans="2:16" ht="12">
      <c r="B63" s="295" t="s">
        <v>48</v>
      </c>
      <c r="C63" s="307"/>
      <c r="D63" s="201">
        <v>33</v>
      </c>
      <c r="E63" s="202">
        <v>0</v>
      </c>
      <c r="F63" s="202">
        <v>6</v>
      </c>
      <c r="G63" s="202">
        <v>12</v>
      </c>
      <c r="H63" s="202">
        <v>5</v>
      </c>
      <c r="I63" s="202">
        <v>5</v>
      </c>
      <c r="J63" s="202">
        <v>5</v>
      </c>
      <c r="K63" s="202">
        <v>0</v>
      </c>
      <c r="L63" s="136">
        <v>13.829244221279543</v>
      </c>
      <c r="M63" s="134">
        <v>16.31801083265165</v>
      </c>
      <c r="N63" s="134">
        <v>6.8775024014473525</v>
      </c>
      <c r="O63" s="47"/>
      <c r="P63" s="47"/>
    </row>
    <row r="64" spans="2:16" ht="12">
      <c r="B64" s="295" t="s">
        <v>49</v>
      </c>
      <c r="C64" s="307"/>
      <c r="D64" s="42">
        <v>27</v>
      </c>
      <c r="E64" s="43">
        <v>1</v>
      </c>
      <c r="F64" s="43">
        <v>2</v>
      </c>
      <c r="G64" s="43">
        <v>7</v>
      </c>
      <c r="H64" s="43">
        <v>8</v>
      </c>
      <c r="I64" s="43">
        <v>4</v>
      </c>
      <c r="J64" s="43">
        <v>4</v>
      </c>
      <c r="K64" s="43">
        <v>1</v>
      </c>
      <c r="L64" s="136">
        <v>16.708678265147917</v>
      </c>
      <c r="M64" s="134">
        <v>17.726884358204217</v>
      </c>
      <c r="N64" s="134">
        <v>6.630822993324486</v>
      </c>
      <c r="O64" s="47"/>
      <c r="P64" s="47"/>
    </row>
    <row r="65" spans="2:16" ht="12">
      <c r="B65" s="295" t="s">
        <v>50</v>
      </c>
      <c r="C65" s="307"/>
      <c r="D65" s="201">
        <v>32</v>
      </c>
      <c r="E65" s="202">
        <v>0</v>
      </c>
      <c r="F65" s="202">
        <v>5</v>
      </c>
      <c r="G65" s="202">
        <v>4</v>
      </c>
      <c r="H65" s="202">
        <v>12</v>
      </c>
      <c r="I65" s="202">
        <v>5</v>
      </c>
      <c r="J65" s="202">
        <v>6</v>
      </c>
      <c r="K65" s="202">
        <v>0</v>
      </c>
      <c r="L65" s="136">
        <v>16.931240495554235</v>
      </c>
      <c r="M65" s="134">
        <v>17.91197848158694</v>
      </c>
      <c r="N65" s="134">
        <v>6.280434405768838</v>
      </c>
      <c r="O65" s="47"/>
      <c r="P65" s="47"/>
    </row>
    <row r="66" spans="2:16" ht="12">
      <c r="B66" s="295" t="s">
        <v>51</v>
      </c>
      <c r="C66" s="307"/>
      <c r="D66" s="42">
        <v>20</v>
      </c>
      <c r="E66" s="43">
        <v>0</v>
      </c>
      <c r="F66" s="43">
        <v>2</v>
      </c>
      <c r="G66" s="43">
        <v>6</v>
      </c>
      <c r="H66" s="43">
        <v>4</v>
      </c>
      <c r="I66" s="43">
        <v>4</v>
      </c>
      <c r="J66" s="43">
        <v>4</v>
      </c>
      <c r="K66" s="43">
        <v>0</v>
      </c>
      <c r="L66" s="136">
        <v>17.554493562085536</v>
      </c>
      <c r="M66" s="134">
        <v>18.23227875663125</v>
      </c>
      <c r="N66" s="134">
        <v>6.306393506583238</v>
      </c>
      <c r="O66" s="47"/>
      <c r="P66" s="47"/>
    </row>
    <row r="67" spans="2:16" ht="12">
      <c r="B67" s="295" t="s">
        <v>52</v>
      </c>
      <c r="C67" s="307"/>
      <c r="D67" s="201">
        <v>12</v>
      </c>
      <c r="E67" s="202">
        <v>1</v>
      </c>
      <c r="F67" s="202">
        <v>2</v>
      </c>
      <c r="G67" s="202">
        <v>4</v>
      </c>
      <c r="H67" s="202">
        <v>3</v>
      </c>
      <c r="I67" s="202">
        <v>1</v>
      </c>
      <c r="J67" s="202">
        <v>0</v>
      </c>
      <c r="K67" s="202">
        <v>1</v>
      </c>
      <c r="L67" s="136">
        <v>12.982714564487061</v>
      </c>
      <c r="M67" s="134">
        <v>14.38115339794699</v>
      </c>
      <c r="N67" s="134">
        <v>7.3400525487303305</v>
      </c>
      <c r="O67" s="47"/>
      <c r="P67" s="47"/>
    </row>
    <row r="68" spans="2:16" ht="12">
      <c r="B68" s="295" t="s">
        <v>53</v>
      </c>
      <c r="C68" s="307"/>
      <c r="D68" s="42">
        <v>40</v>
      </c>
      <c r="E68" s="43">
        <v>2</v>
      </c>
      <c r="F68" s="43">
        <v>5</v>
      </c>
      <c r="G68" s="43">
        <v>9</v>
      </c>
      <c r="H68" s="43">
        <v>9</v>
      </c>
      <c r="I68" s="43">
        <v>10</v>
      </c>
      <c r="J68" s="43">
        <v>5</v>
      </c>
      <c r="K68" s="43">
        <v>0</v>
      </c>
      <c r="L68" s="136">
        <v>17.20223965724741</v>
      </c>
      <c r="M68" s="134">
        <v>17.280436363996106</v>
      </c>
      <c r="N68" s="134">
        <v>6.839056787802173</v>
      </c>
      <c r="O68" s="47"/>
      <c r="P68" s="47"/>
    </row>
    <row r="69" spans="2:16" s="38" customFormat="1" ht="12">
      <c r="B69" s="308" t="s">
        <v>310</v>
      </c>
      <c r="C69" s="309"/>
      <c r="D69" s="44">
        <v>122</v>
      </c>
      <c r="E69" s="45">
        <v>6</v>
      </c>
      <c r="F69" s="45">
        <v>19</v>
      </c>
      <c r="G69" s="45">
        <v>28</v>
      </c>
      <c r="H69" s="45">
        <v>24</v>
      </c>
      <c r="I69" s="45">
        <v>25</v>
      </c>
      <c r="J69" s="45">
        <v>14</v>
      </c>
      <c r="K69" s="45">
        <v>6</v>
      </c>
      <c r="L69" s="192">
        <v>16.460944672985455</v>
      </c>
      <c r="M69" s="130">
        <v>16.879156598645807</v>
      </c>
      <c r="N69" s="130">
        <v>7.527632712985659</v>
      </c>
      <c r="O69" s="47"/>
      <c r="P69" s="47"/>
    </row>
    <row r="70" spans="12:14" ht="12">
      <c r="L70" s="222"/>
      <c r="M70" s="222"/>
      <c r="N70" s="222"/>
    </row>
    <row r="71" ht="12">
      <c r="D71" s="264">
        <f>D6</f>
        <v>8965</v>
      </c>
    </row>
    <row r="72" ht="12">
      <c r="D72" s="264" t="str">
        <f>IF(D71=SUM(D8:D11,D12:D22,D23:D69)/3,"OK","NG")</f>
        <v>OK</v>
      </c>
    </row>
  </sheetData>
  <sheetProtection/>
  <mergeCells count="67">
    <mergeCell ref="B69:C69"/>
    <mergeCell ref="D3:D5"/>
    <mergeCell ref="L3:L4"/>
    <mergeCell ref="M3:M4"/>
    <mergeCell ref="B58:C58"/>
    <mergeCell ref="B61:C61"/>
    <mergeCell ref="B54:C54"/>
    <mergeCell ref="B55:C55"/>
    <mergeCell ref="B56:C56"/>
    <mergeCell ref="B57:C57"/>
    <mergeCell ref="N3:N4"/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52:C52"/>
    <mergeCell ref="B53:C53"/>
    <mergeCell ref="B59:C59"/>
    <mergeCell ref="B60:C60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Z73"/>
  <sheetViews>
    <sheetView showGridLines="0" zoomScalePageLayoutView="0" workbookViewId="0" topLeftCell="A49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8" width="6.28125" style="0" customWidth="1"/>
    <col min="19" max="19" width="7.57421875" style="0" customWidth="1"/>
    <col min="20" max="21" width="8.28125" style="0" customWidth="1"/>
    <col min="22" max="22" width="8.28125" style="38" customWidth="1"/>
    <col min="23" max="24" width="5.8515625" style="38" customWidth="1"/>
    <col min="25" max="27" width="9.28125" style="38" customWidth="1"/>
    <col min="28" max="16384" width="9.140625" style="38" customWidth="1"/>
  </cols>
  <sheetData>
    <row r="1" spans="2:25" ht="17.25">
      <c r="B1" s="35" t="s">
        <v>208</v>
      </c>
      <c r="C1" s="1"/>
      <c r="D1" s="35" t="s">
        <v>225</v>
      </c>
      <c r="L1" s="35"/>
      <c r="S1" s="35" t="s">
        <v>309</v>
      </c>
      <c r="Y1" s="35"/>
    </row>
    <row r="2" spans="1:2" ht="17.25">
      <c r="A2" s="35"/>
      <c r="B2" s="35"/>
    </row>
    <row r="3" spans="1:22" ht="30" customHeight="1">
      <c r="A3" s="35"/>
      <c r="B3" s="333" t="s">
        <v>224</v>
      </c>
      <c r="C3" s="319"/>
      <c r="D3" s="379" t="s">
        <v>140</v>
      </c>
      <c r="E3" s="380" t="s">
        <v>226</v>
      </c>
      <c r="F3" s="287" t="s">
        <v>247</v>
      </c>
      <c r="G3" s="287"/>
      <c r="H3" s="287"/>
      <c r="I3" s="287"/>
      <c r="J3" s="287"/>
      <c r="K3" s="332"/>
      <c r="L3" s="379" t="s">
        <v>226</v>
      </c>
      <c r="M3" s="287" t="s">
        <v>248</v>
      </c>
      <c r="N3" s="287"/>
      <c r="O3" s="287"/>
      <c r="P3" s="287"/>
      <c r="Q3" s="287"/>
      <c r="R3" s="332"/>
      <c r="S3" s="385" t="s">
        <v>297</v>
      </c>
      <c r="T3" s="389" t="s">
        <v>58</v>
      </c>
      <c r="U3" s="389" t="s">
        <v>63</v>
      </c>
      <c r="V3" s="387" t="s">
        <v>261</v>
      </c>
    </row>
    <row r="4" spans="1:22" ht="7.5" customHeight="1">
      <c r="A4" s="35"/>
      <c r="B4" s="337"/>
      <c r="C4" s="338"/>
      <c r="D4" s="349"/>
      <c r="E4" s="380"/>
      <c r="F4" s="384" t="s">
        <v>227</v>
      </c>
      <c r="G4" s="381" t="s">
        <v>228</v>
      </c>
      <c r="H4" s="381" t="s">
        <v>229</v>
      </c>
      <c r="I4" s="381" t="s">
        <v>230</v>
      </c>
      <c r="J4" s="381" t="s">
        <v>231</v>
      </c>
      <c r="K4" s="381" t="s">
        <v>232</v>
      </c>
      <c r="L4" s="349"/>
      <c r="M4" s="384" t="s">
        <v>227</v>
      </c>
      <c r="N4" s="381" t="s">
        <v>228</v>
      </c>
      <c r="O4" s="381" t="s">
        <v>229</v>
      </c>
      <c r="P4" s="381" t="s">
        <v>230</v>
      </c>
      <c r="Q4" s="381" t="s">
        <v>231</v>
      </c>
      <c r="R4" s="381" t="s">
        <v>232</v>
      </c>
      <c r="S4" s="386"/>
      <c r="T4" s="390"/>
      <c r="U4" s="390"/>
      <c r="V4" s="388"/>
    </row>
    <row r="5" spans="1:22" ht="17.25" customHeight="1">
      <c r="A5" s="35"/>
      <c r="B5" s="339" t="s">
        <v>326</v>
      </c>
      <c r="C5" s="340"/>
      <c r="D5" s="349"/>
      <c r="E5" s="380"/>
      <c r="F5" s="382"/>
      <c r="G5" s="382"/>
      <c r="H5" s="382"/>
      <c r="I5" s="382"/>
      <c r="J5" s="382"/>
      <c r="K5" s="382"/>
      <c r="L5" s="349"/>
      <c r="M5" s="382"/>
      <c r="N5" s="382"/>
      <c r="O5" s="382"/>
      <c r="P5" s="382"/>
      <c r="Q5" s="382"/>
      <c r="R5" s="382"/>
      <c r="S5" s="170"/>
      <c r="T5" s="382" t="s">
        <v>233</v>
      </c>
      <c r="U5" s="382" t="s">
        <v>233</v>
      </c>
      <c r="V5" s="382" t="s">
        <v>233</v>
      </c>
    </row>
    <row r="6" spans="1:22" ht="7.5" customHeight="1">
      <c r="A6" s="35"/>
      <c r="B6" s="341"/>
      <c r="C6" s="336"/>
      <c r="D6" s="350"/>
      <c r="E6" s="380"/>
      <c r="F6" s="383"/>
      <c r="G6" s="383"/>
      <c r="H6" s="383"/>
      <c r="I6" s="383"/>
      <c r="J6" s="383"/>
      <c r="K6" s="383"/>
      <c r="L6" s="350"/>
      <c r="M6" s="383"/>
      <c r="N6" s="383"/>
      <c r="O6" s="383"/>
      <c r="P6" s="383"/>
      <c r="Q6" s="383"/>
      <c r="R6" s="383"/>
      <c r="S6" s="96"/>
      <c r="T6" s="383"/>
      <c r="U6" s="383"/>
      <c r="V6" s="383"/>
    </row>
    <row r="7" spans="1:26" ht="12" customHeight="1">
      <c r="A7" s="35"/>
      <c r="B7" s="320" t="s">
        <v>2</v>
      </c>
      <c r="C7" s="321"/>
      <c r="D7" s="26">
        <v>8965</v>
      </c>
      <c r="E7" s="40">
        <v>8320</v>
      </c>
      <c r="F7" s="41">
        <v>38</v>
      </c>
      <c r="G7" s="41">
        <v>329</v>
      </c>
      <c r="H7" s="41">
        <v>1094</v>
      </c>
      <c r="I7" s="41">
        <v>289</v>
      </c>
      <c r="J7" s="41">
        <v>691</v>
      </c>
      <c r="K7" s="41">
        <v>5879</v>
      </c>
      <c r="L7" s="40">
        <v>645</v>
      </c>
      <c r="M7" s="41">
        <v>6</v>
      </c>
      <c r="N7" s="41">
        <v>52</v>
      </c>
      <c r="O7" s="41">
        <v>230</v>
      </c>
      <c r="P7" s="41">
        <v>16</v>
      </c>
      <c r="Q7" s="41">
        <v>63</v>
      </c>
      <c r="R7" s="60">
        <v>278</v>
      </c>
      <c r="S7" s="188">
        <v>0</v>
      </c>
      <c r="T7" s="232">
        <v>35</v>
      </c>
      <c r="U7" s="232">
        <v>30.664807585052984</v>
      </c>
      <c r="V7" s="134">
        <v>6.76307257767385</v>
      </c>
      <c r="W7" s="43"/>
      <c r="X7" s="47"/>
      <c r="Y7" s="47"/>
      <c r="Z7" s="47"/>
    </row>
    <row r="8" spans="1:26" ht="12" customHeight="1">
      <c r="A8" s="35"/>
      <c r="B8" s="320" t="s">
        <v>3</v>
      </c>
      <c r="C8" s="321"/>
      <c r="D8" s="40">
        <v>7538</v>
      </c>
      <c r="E8" s="40">
        <v>7008</v>
      </c>
      <c r="F8" s="41">
        <v>31</v>
      </c>
      <c r="G8" s="41">
        <v>256</v>
      </c>
      <c r="H8" s="41">
        <v>848</v>
      </c>
      <c r="I8" s="41">
        <v>236</v>
      </c>
      <c r="J8" s="41">
        <v>574</v>
      </c>
      <c r="K8" s="41">
        <v>5063</v>
      </c>
      <c r="L8" s="40">
        <v>530</v>
      </c>
      <c r="M8" s="41">
        <v>4</v>
      </c>
      <c r="N8" s="41">
        <v>43</v>
      </c>
      <c r="O8" s="41">
        <v>177</v>
      </c>
      <c r="P8" s="41">
        <v>11</v>
      </c>
      <c r="Q8" s="41">
        <v>53</v>
      </c>
      <c r="R8" s="60">
        <v>242</v>
      </c>
      <c r="S8" s="188">
        <v>0</v>
      </c>
      <c r="T8" s="206">
        <v>35</v>
      </c>
      <c r="U8" s="206">
        <v>30.919474661713984</v>
      </c>
      <c r="V8" s="206">
        <v>6.619254575029683</v>
      </c>
      <c r="W8" s="43"/>
      <c r="X8" s="47"/>
      <c r="Y8" s="47"/>
      <c r="Z8" s="47"/>
    </row>
    <row r="9" spans="1:26" ht="12" customHeight="1">
      <c r="A9" s="35"/>
      <c r="B9" s="50"/>
      <c r="C9" s="5" t="s">
        <v>91</v>
      </c>
      <c r="D9" s="42">
        <v>4936</v>
      </c>
      <c r="E9" s="42">
        <v>4561</v>
      </c>
      <c r="F9" s="43">
        <v>13</v>
      </c>
      <c r="G9" s="43">
        <v>160</v>
      </c>
      <c r="H9" s="43">
        <v>486</v>
      </c>
      <c r="I9" s="43">
        <v>136</v>
      </c>
      <c r="J9" s="43">
        <v>369</v>
      </c>
      <c r="K9" s="43">
        <v>3397</v>
      </c>
      <c r="L9" s="42">
        <v>375</v>
      </c>
      <c r="M9" s="43">
        <v>3</v>
      </c>
      <c r="N9" s="43">
        <v>24</v>
      </c>
      <c r="O9" s="43">
        <v>127</v>
      </c>
      <c r="P9" s="43">
        <v>8</v>
      </c>
      <c r="Q9" s="43">
        <v>38</v>
      </c>
      <c r="R9" s="61">
        <v>175</v>
      </c>
      <c r="S9" s="189">
        <v>0</v>
      </c>
      <c r="T9" s="134">
        <v>35</v>
      </c>
      <c r="U9" s="134">
        <v>31.23217179902755</v>
      </c>
      <c r="V9" s="134">
        <v>6.407441391940135</v>
      </c>
      <c r="W9" s="43"/>
      <c r="X9" s="47"/>
      <c r="Y9" s="47"/>
      <c r="Z9" s="47"/>
    </row>
    <row r="10" spans="1:26" ht="12" customHeight="1">
      <c r="A10" s="35"/>
      <c r="B10" s="50"/>
      <c r="C10" s="5" t="s">
        <v>92</v>
      </c>
      <c r="D10" s="42">
        <v>2145</v>
      </c>
      <c r="E10" s="42">
        <v>2020</v>
      </c>
      <c r="F10" s="43">
        <v>17</v>
      </c>
      <c r="G10" s="43">
        <v>83</v>
      </c>
      <c r="H10" s="43">
        <v>286</v>
      </c>
      <c r="I10" s="43">
        <v>81</v>
      </c>
      <c r="J10" s="43">
        <v>169</v>
      </c>
      <c r="K10" s="43">
        <v>1384</v>
      </c>
      <c r="L10" s="42">
        <v>125</v>
      </c>
      <c r="M10" s="43">
        <v>1</v>
      </c>
      <c r="N10" s="43">
        <v>16</v>
      </c>
      <c r="O10" s="43">
        <v>41</v>
      </c>
      <c r="P10" s="43">
        <v>3</v>
      </c>
      <c r="Q10" s="43">
        <v>12</v>
      </c>
      <c r="R10" s="61">
        <v>52</v>
      </c>
      <c r="S10" s="189">
        <v>0</v>
      </c>
      <c r="T10" s="134">
        <v>35</v>
      </c>
      <c r="U10" s="134">
        <v>30.32913752913753</v>
      </c>
      <c r="V10" s="134">
        <v>7.006581025054077</v>
      </c>
      <c r="W10" s="43"/>
      <c r="X10" s="47"/>
      <c r="Y10" s="47"/>
      <c r="Z10" s="47"/>
    </row>
    <row r="11" spans="1:26" ht="12" customHeight="1">
      <c r="A11" s="35"/>
      <c r="B11" s="50"/>
      <c r="C11" s="5" t="s">
        <v>93</v>
      </c>
      <c r="D11" s="42">
        <v>457</v>
      </c>
      <c r="E11" s="42">
        <v>427</v>
      </c>
      <c r="F11" s="43">
        <v>1</v>
      </c>
      <c r="G11" s="43">
        <v>13</v>
      </c>
      <c r="H11" s="43">
        <v>76</v>
      </c>
      <c r="I11" s="43">
        <v>19</v>
      </c>
      <c r="J11" s="43">
        <v>36</v>
      </c>
      <c r="K11" s="43">
        <v>282</v>
      </c>
      <c r="L11" s="42">
        <v>30</v>
      </c>
      <c r="M11" s="43">
        <v>0</v>
      </c>
      <c r="N11" s="43">
        <v>3</v>
      </c>
      <c r="O11" s="43">
        <v>9</v>
      </c>
      <c r="P11" s="43">
        <v>0</v>
      </c>
      <c r="Q11" s="43">
        <v>3</v>
      </c>
      <c r="R11" s="61">
        <v>15</v>
      </c>
      <c r="S11" s="189">
        <v>0</v>
      </c>
      <c r="T11" s="134">
        <v>35</v>
      </c>
      <c r="U11" s="134">
        <v>30.312910284463896</v>
      </c>
      <c r="V11" s="134">
        <v>6.7814009429108735</v>
      </c>
      <c r="W11" s="43"/>
      <c r="X11" s="47"/>
      <c r="Y11" s="47"/>
      <c r="Z11" s="47"/>
    </row>
    <row r="12" spans="1:26" ht="12" customHeight="1">
      <c r="A12" s="35"/>
      <c r="B12" s="308" t="s">
        <v>7</v>
      </c>
      <c r="C12" s="309"/>
      <c r="D12" s="44">
        <v>1427</v>
      </c>
      <c r="E12" s="44">
        <v>1312</v>
      </c>
      <c r="F12" s="45">
        <v>7</v>
      </c>
      <c r="G12" s="45">
        <v>73</v>
      </c>
      <c r="H12" s="45">
        <v>246</v>
      </c>
      <c r="I12" s="45">
        <v>53</v>
      </c>
      <c r="J12" s="45">
        <v>117</v>
      </c>
      <c r="K12" s="45">
        <v>816</v>
      </c>
      <c r="L12" s="44">
        <v>115</v>
      </c>
      <c r="M12" s="45">
        <v>2</v>
      </c>
      <c r="N12" s="45">
        <v>9</v>
      </c>
      <c r="O12" s="45">
        <v>53</v>
      </c>
      <c r="P12" s="45">
        <v>5</v>
      </c>
      <c r="Q12" s="45">
        <v>10</v>
      </c>
      <c r="R12" s="62">
        <v>36</v>
      </c>
      <c r="S12" s="190">
        <v>0</v>
      </c>
      <c r="T12" s="130">
        <v>35</v>
      </c>
      <c r="U12" s="130">
        <v>29.319551506657323</v>
      </c>
      <c r="V12" s="130">
        <v>7.334154405013642</v>
      </c>
      <c r="W12" s="43"/>
      <c r="X12" s="47"/>
      <c r="Y12" s="47"/>
      <c r="Z12" s="47"/>
    </row>
    <row r="13" spans="1:26" ht="12" customHeight="1">
      <c r="A13" s="35"/>
      <c r="B13" s="295" t="s">
        <v>315</v>
      </c>
      <c r="C13" s="307"/>
      <c r="D13" s="26">
        <v>107</v>
      </c>
      <c r="E13" s="42">
        <v>101</v>
      </c>
      <c r="F13" s="43">
        <v>2</v>
      </c>
      <c r="G13" s="43">
        <v>11</v>
      </c>
      <c r="H13" s="43">
        <v>18</v>
      </c>
      <c r="I13" s="43">
        <v>3</v>
      </c>
      <c r="J13" s="43">
        <v>11</v>
      </c>
      <c r="K13" s="43">
        <v>56</v>
      </c>
      <c r="L13" s="42">
        <v>6</v>
      </c>
      <c r="M13" s="43">
        <v>0</v>
      </c>
      <c r="N13" s="43">
        <v>1</v>
      </c>
      <c r="O13" s="43">
        <v>2</v>
      </c>
      <c r="P13" s="43">
        <v>0</v>
      </c>
      <c r="Q13" s="43">
        <v>2</v>
      </c>
      <c r="R13" s="61">
        <v>1</v>
      </c>
      <c r="S13" s="189">
        <v>0</v>
      </c>
      <c r="T13" s="232">
        <v>32</v>
      </c>
      <c r="U13" s="232">
        <v>28.037383177570092</v>
      </c>
      <c r="V13" s="134">
        <v>8.049288300479896</v>
      </c>
      <c r="W13" s="43"/>
      <c r="X13" s="47"/>
      <c r="Y13" s="47"/>
      <c r="Z13" s="47"/>
    </row>
    <row r="14" spans="1:26" ht="12" customHeight="1">
      <c r="A14" s="35"/>
      <c r="B14" s="295" t="s">
        <v>316</v>
      </c>
      <c r="C14" s="307"/>
      <c r="D14" s="26">
        <v>111</v>
      </c>
      <c r="E14" s="42">
        <v>98</v>
      </c>
      <c r="F14" s="43">
        <v>1</v>
      </c>
      <c r="G14" s="43">
        <v>7</v>
      </c>
      <c r="H14" s="43">
        <v>22</v>
      </c>
      <c r="I14" s="43">
        <v>6</v>
      </c>
      <c r="J14" s="43">
        <v>15</v>
      </c>
      <c r="K14" s="43">
        <v>47</v>
      </c>
      <c r="L14" s="42">
        <v>13</v>
      </c>
      <c r="M14" s="43">
        <v>0</v>
      </c>
      <c r="N14" s="43">
        <v>0</v>
      </c>
      <c r="O14" s="43">
        <v>7</v>
      </c>
      <c r="P14" s="43">
        <v>0</v>
      </c>
      <c r="Q14" s="43">
        <v>1</v>
      </c>
      <c r="R14" s="61">
        <v>5</v>
      </c>
      <c r="S14" s="189">
        <v>0</v>
      </c>
      <c r="T14" s="232">
        <v>30</v>
      </c>
      <c r="U14" s="232">
        <v>27.7027027027027</v>
      </c>
      <c r="V14" s="134">
        <v>7.410796294589516</v>
      </c>
      <c r="W14" s="43"/>
      <c r="X14" s="47"/>
      <c r="Y14" s="47"/>
      <c r="Z14" s="47"/>
    </row>
    <row r="15" spans="1:26" ht="12" customHeight="1">
      <c r="A15" s="35"/>
      <c r="B15" s="295" t="s">
        <v>317</v>
      </c>
      <c r="C15" s="307"/>
      <c r="D15" s="26">
        <v>85</v>
      </c>
      <c r="E15" s="42">
        <v>78</v>
      </c>
      <c r="F15" s="43">
        <v>2</v>
      </c>
      <c r="G15" s="43">
        <v>5</v>
      </c>
      <c r="H15" s="43">
        <v>12</v>
      </c>
      <c r="I15" s="43">
        <v>4</v>
      </c>
      <c r="J15" s="43">
        <v>6</v>
      </c>
      <c r="K15" s="43">
        <v>49</v>
      </c>
      <c r="L15" s="42">
        <v>7</v>
      </c>
      <c r="M15" s="43">
        <v>0</v>
      </c>
      <c r="N15" s="43">
        <v>1</v>
      </c>
      <c r="O15" s="43">
        <v>2</v>
      </c>
      <c r="P15" s="43">
        <v>0</v>
      </c>
      <c r="Q15" s="43">
        <v>2</v>
      </c>
      <c r="R15" s="61">
        <v>2</v>
      </c>
      <c r="S15" s="189">
        <v>0</v>
      </c>
      <c r="T15" s="232">
        <v>35</v>
      </c>
      <c r="U15" s="232">
        <v>29.258823529411764</v>
      </c>
      <c r="V15" s="134">
        <v>7.706140008949684</v>
      </c>
      <c r="W15" s="43"/>
      <c r="X15" s="47"/>
      <c r="Y15" s="47"/>
      <c r="Z15" s="47"/>
    </row>
    <row r="16" spans="2:26" ht="12" customHeight="1">
      <c r="B16" s="295" t="s">
        <v>318</v>
      </c>
      <c r="C16" s="307"/>
      <c r="D16" s="26">
        <v>5126</v>
      </c>
      <c r="E16" s="42">
        <v>4744</v>
      </c>
      <c r="F16" s="43">
        <v>14</v>
      </c>
      <c r="G16" s="43">
        <v>171</v>
      </c>
      <c r="H16" s="43">
        <v>521</v>
      </c>
      <c r="I16" s="43">
        <v>144</v>
      </c>
      <c r="J16" s="43">
        <v>388</v>
      </c>
      <c r="K16" s="43">
        <v>3506</v>
      </c>
      <c r="L16" s="42">
        <v>382</v>
      </c>
      <c r="M16" s="43">
        <v>3</v>
      </c>
      <c r="N16" s="43">
        <v>25</v>
      </c>
      <c r="O16" s="43">
        <v>129</v>
      </c>
      <c r="P16" s="43">
        <v>8</v>
      </c>
      <c r="Q16" s="43">
        <v>39</v>
      </c>
      <c r="R16" s="61">
        <v>178</v>
      </c>
      <c r="S16" s="189">
        <v>0</v>
      </c>
      <c r="T16" s="232">
        <v>35</v>
      </c>
      <c r="U16" s="232">
        <v>31.16426063207179</v>
      </c>
      <c r="V16" s="134">
        <v>6.4524329697284095</v>
      </c>
      <c r="W16" s="43"/>
      <c r="X16" s="47"/>
      <c r="Y16" s="47"/>
      <c r="Z16" s="47"/>
    </row>
    <row r="17" spans="2:26" ht="12" customHeight="1">
      <c r="B17" s="295" t="s">
        <v>319</v>
      </c>
      <c r="C17" s="307"/>
      <c r="D17" s="26">
        <v>383</v>
      </c>
      <c r="E17" s="42">
        <v>354</v>
      </c>
      <c r="F17" s="43">
        <v>1</v>
      </c>
      <c r="G17" s="43">
        <v>9</v>
      </c>
      <c r="H17" s="43">
        <v>60</v>
      </c>
      <c r="I17" s="43">
        <v>15</v>
      </c>
      <c r="J17" s="43">
        <v>30</v>
      </c>
      <c r="K17" s="43">
        <v>239</v>
      </c>
      <c r="L17" s="42">
        <v>29</v>
      </c>
      <c r="M17" s="43">
        <v>0</v>
      </c>
      <c r="N17" s="43">
        <v>3</v>
      </c>
      <c r="O17" s="43">
        <v>9</v>
      </c>
      <c r="P17" s="43">
        <v>0</v>
      </c>
      <c r="Q17" s="43">
        <v>3</v>
      </c>
      <c r="R17" s="61">
        <v>14</v>
      </c>
      <c r="S17" s="189">
        <v>0</v>
      </c>
      <c r="T17" s="232">
        <v>35</v>
      </c>
      <c r="U17" s="232">
        <v>30.45691906005222</v>
      </c>
      <c r="V17" s="134">
        <v>6.689258241634452</v>
      </c>
      <c r="W17" s="43"/>
      <c r="X17" s="47"/>
      <c r="Y17" s="47"/>
      <c r="Z17" s="47"/>
    </row>
    <row r="18" spans="2:26" ht="12" customHeight="1">
      <c r="B18" s="295" t="s">
        <v>320</v>
      </c>
      <c r="C18" s="307"/>
      <c r="D18" s="26">
        <v>15</v>
      </c>
      <c r="E18" s="42">
        <v>12</v>
      </c>
      <c r="F18" s="43">
        <v>0</v>
      </c>
      <c r="G18" s="43">
        <v>3</v>
      </c>
      <c r="H18" s="43">
        <v>2</v>
      </c>
      <c r="I18" s="43">
        <v>0</v>
      </c>
      <c r="J18" s="43">
        <v>0</v>
      </c>
      <c r="K18" s="43">
        <v>7</v>
      </c>
      <c r="L18" s="42">
        <v>3</v>
      </c>
      <c r="M18" s="43">
        <v>0</v>
      </c>
      <c r="N18" s="43">
        <v>0</v>
      </c>
      <c r="O18" s="43">
        <v>2</v>
      </c>
      <c r="P18" s="43">
        <v>0</v>
      </c>
      <c r="Q18" s="43">
        <v>0</v>
      </c>
      <c r="R18" s="61">
        <v>1</v>
      </c>
      <c r="S18" s="189">
        <v>0</v>
      </c>
      <c r="T18" s="232">
        <v>31</v>
      </c>
      <c r="U18" s="232">
        <v>26.533333333333335</v>
      </c>
      <c r="V18" s="134">
        <v>8.806382966484081</v>
      </c>
      <c r="W18" s="43"/>
      <c r="X18" s="47"/>
      <c r="Y18" s="47"/>
      <c r="Z18" s="47"/>
    </row>
    <row r="19" spans="2:26" ht="12" customHeight="1">
      <c r="B19" s="295" t="s">
        <v>321</v>
      </c>
      <c r="C19" s="307"/>
      <c r="D19" s="26">
        <v>2145</v>
      </c>
      <c r="E19" s="42">
        <v>2020</v>
      </c>
      <c r="F19" s="43">
        <v>17</v>
      </c>
      <c r="G19" s="43">
        <v>83</v>
      </c>
      <c r="H19" s="43">
        <v>286</v>
      </c>
      <c r="I19" s="43">
        <v>81</v>
      </c>
      <c r="J19" s="43">
        <v>169</v>
      </c>
      <c r="K19" s="43">
        <v>1384</v>
      </c>
      <c r="L19" s="42">
        <v>125</v>
      </c>
      <c r="M19" s="43">
        <v>1</v>
      </c>
      <c r="N19" s="43">
        <v>16</v>
      </c>
      <c r="O19" s="43">
        <v>41</v>
      </c>
      <c r="P19" s="43">
        <v>3</v>
      </c>
      <c r="Q19" s="43">
        <v>12</v>
      </c>
      <c r="R19" s="61">
        <v>52</v>
      </c>
      <c r="S19" s="189">
        <v>0</v>
      </c>
      <c r="T19" s="232">
        <v>35</v>
      </c>
      <c r="U19" s="232">
        <v>30.32913752913753</v>
      </c>
      <c r="V19" s="134">
        <v>7.006581025054077</v>
      </c>
      <c r="W19" s="43"/>
      <c r="X19" s="47"/>
      <c r="Y19" s="47"/>
      <c r="Z19" s="47"/>
    </row>
    <row r="20" spans="2:26" ht="12" customHeight="1">
      <c r="B20" s="295" t="s">
        <v>322</v>
      </c>
      <c r="C20" s="307"/>
      <c r="D20" s="26">
        <v>307</v>
      </c>
      <c r="E20" s="42">
        <v>275</v>
      </c>
      <c r="F20" s="43">
        <v>0</v>
      </c>
      <c r="G20" s="43">
        <v>14</v>
      </c>
      <c r="H20" s="43">
        <v>51</v>
      </c>
      <c r="I20" s="43">
        <v>8</v>
      </c>
      <c r="J20" s="43">
        <v>21</v>
      </c>
      <c r="K20" s="43">
        <v>181</v>
      </c>
      <c r="L20" s="42">
        <v>32</v>
      </c>
      <c r="M20" s="43">
        <v>1</v>
      </c>
      <c r="N20" s="43">
        <v>3</v>
      </c>
      <c r="O20" s="43">
        <v>12</v>
      </c>
      <c r="P20" s="43">
        <v>3</v>
      </c>
      <c r="Q20" s="43">
        <v>3</v>
      </c>
      <c r="R20" s="61">
        <v>10</v>
      </c>
      <c r="S20" s="189">
        <v>0</v>
      </c>
      <c r="T20" s="232">
        <v>35</v>
      </c>
      <c r="U20" s="232">
        <v>29.60260586319218</v>
      </c>
      <c r="V20" s="134">
        <v>7.218693487809687</v>
      </c>
      <c r="W20" s="43"/>
      <c r="X20" s="47"/>
      <c r="Y20" s="47"/>
      <c r="Z20" s="47"/>
    </row>
    <row r="21" spans="2:26" ht="12" customHeight="1">
      <c r="B21" s="295" t="s">
        <v>323</v>
      </c>
      <c r="C21" s="307"/>
      <c r="D21" s="26">
        <v>77</v>
      </c>
      <c r="E21" s="42">
        <v>70</v>
      </c>
      <c r="F21" s="43">
        <v>0</v>
      </c>
      <c r="G21" s="43">
        <v>4</v>
      </c>
      <c r="H21" s="43">
        <v>10</v>
      </c>
      <c r="I21" s="43">
        <v>3</v>
      </c>
      <c r="J21" s="43">
        <v>12</v>
      </c>
      <c r="K21" s="43">
        <v>41</v>
      </c>
      <c r="L21" s="42">
        <v>7</v>
      </c>
      <c r="M21" s="43">
        <v>0</v>
      </c>
      <c r="N21" s="43">
        <v>1</v>
      </c>
      <c r="O21" s="43">
        <v>5</v>
      </c>
      <c r="P21" s="43">
        <v>0</v>
      </c>
      <c r="Q21" s="43">
        <v>0</v>
      </c>
      <c r="R21" s="61">
        <v>1</v>
      </c>
      <c r="S21" s="189">
        <v>0</v>
      </c>
      <c r="T21" s="232">
        <v>35</v>
      </c>
      <c r="U21" s="232">
        <v>29.363636363636363</v>
      </c>
      <c r="V21" s="134">
        <v>7.018601395594372</v>
      </c>
      <c r="W21" s="43"/>
      <c r="X21" s="47"/>
      <c r="Y21" s="47"/>
      <c r="Z21" s="47"/>
    </row>
    <row r="22" spans="2:26" ht="12" customHeight="1">
      <c r="B22" s="295" t="s">
        <v>344</v>
      </c>
      <c r="C22" s="307"/>
      <c r="D22" s="26">
        <v>383</v>
      </c>
      <c r="E22" s="42">
        <v>361</v>
      </c>
      <c r="F22" s="43">
        <v>0</v>
      </c>
      <c r="G22" s="43">
        <v>16</v>
      </c>
      <c r="H22" s="43">
        <v>66</v>
      </c>
      <c r="I22" s="43">
        <v>16</v>
      </c>
      <c r="J22" s="43">
        <v>27</v>
      </c>
      <c r="K22" s="43">
        <v>236</v>
      </c>
      <c r="L22" s="42">
        <v>22</v>
      </c>
      <c r="M22" s="43">
        <v>1</v>
      </c>
      <c r="N22" s="43">
        <v>0</v>
      </c>
      <c r="O22" s="43">
        <v>10</v>
      </c>
      <c r="P22" s="43">
        <v>2</v>
      </c>
      <c r="Q22" s="43">
        <v>1</v>
      </c>
      <c r="R22" s="61">
        <v>8</v>
      </c>
      <c r="S22" s="189">
        <v>0</v>
      </c>
      <c r="T22" s="232">
        <v>35</v>
      </c>
      <c r="U22" s="232">
        <v>30.005221932114882</v>
      </c>
      <c r="V22" s="134">
        <v>7.050674758124795</v>
      </c>
      <c r="W22" s="43"/>
      <c r="X22" s="47"/>
      <c r="Y22" s="47"/>
      <c r="Z22" s="47"/>
    </row>
    <row r="23" spans="2:26" ht="12" customHeight="1">
      <c r="B23" s="308" t="s">
        <v>324</v>
      </c>
      <c r="C23" s="309"/>
      <c r="D23" s="26">
        <v>226</v>
      </c>
      <c r="E23" s="42">
        <v>207</v>
      </c>
      <c r="F23" s="43">
        <v>1</v>
      </c>
      <c r="G23" s="43">
        <v>6</v>
      </c>
      <c r="H23" s="43">
        <v>46</v>
      </c>
      <c r="I23" s="43">
        <v>9</v>
      </c>
      <c r="J23" s="43">
        <v>12</v>
      </c>
      <c r="K23" s="43">
        <v>133</v>
      </c>
      <c r="L23" s="42">
        <v>19</v>
      </c>
      <c r="M23" s="43">
        <v>0</v>
      </c>
      <c r="N23" s="43">
        <v>2</v>
      </c>
      <c r="O23" s="43">
        <v>11</v>
      </c>
      <c r="P23" s="43">
        <v>0</v>
      </c>
      <c r="Q23" s="43">
        <v>0</v>
      </c>
      <c r="R23" s="61">
        <v>6</v>
      </c>
      <c r="S23" s="189">
        <v>0</v>
      </c>
      <c r="T23" s="232">
        <v>35</v>
      </c>
      <c r="U23" s="232">
        <v>29.38053097345133</v>
      </c>
      <c r="V23" s="134">
        <v>7.282635156859455</v>
      </c>
      <c r="W23" s="43"/>
      <c r="X23" s="47"/>
      <c r="Y23" s="47"/>
      <c r="Z23" s="47"/>
    </row>
    <row r="24" spans="2:26" ht="12" customHeight="1">
      <c r="B24" s="320" t="s">
        <v>8</v>
      </c>
      <c r="C24" s="321"/>
      <c r="D24" s="40">
        <v>107</v>
      </c>
      <c r="E24" s="40">
        <v>101</v>
      </c>
      <c r="F24" s="41">
        <v>2</v>
      </c>
      <c r="G24" s="41">
        <v>11</v>
      </c>
      <c r="H24" s="41">
        <v>18</v>
      </c>
      <c r="I24" s="41">
        <v>3</v>
      </c>
      <c r="J24" s="41">
        <v>11</v>
      </c>
      <c r="K24" s="41">
        <v>56</v>
      </c>
      <c r="L24" s="40">
        <v>6</v>
      </c>
      <c r="M24" s="41">
        <v>0</v>
      </c>
      <c r="N24" s="41">
        <v>1</v>
      </c>
      <c r="O24" s="41">
        <v>2</v>
      </c>
      <c r="P24" s="41">
        <v>0</v>
      </c>
      <c r="Q24" s="41">
        <v>2</v>
      </c>
      <c r="R24" s="60">
        <v>1</v>
      </c>
      <c r="S24" s="188">
        <v>0</v>
      </c>
      <c r="T24" s="206">
        <v>32</v>
      </c>
      <c r="U24" s="206">
        <v>28.037383177570092</v>
      </c>
      <c r="V24" s="206">
        <v>8.049288300479896</v>
      </c>
      <c r="W24" s="43"/>
      <c r="X24" s="47"/>
      <c r="Y24" s="47"/>
      <c r="Z24" s="47"/>
    </row>
    <row r="25" spans="2:26" ht="12" customHeight="1">
      <c r="B25" s="295" t="s">
        <v>9</v>
      </c>
      <c r="C25" s="307"/>
      <c r="D25" s="201">
        <v>0</v>
      </c>
      <c r="E25" s="201"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1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50">
        <v>0</v>
      </c>
      <c r="S25" s="191">
        <v>0</v>
      </c>
      <c r="T25" s="134" t="s">
        <v>356</v>
      </c>
      <c r="U25" s="134" t="s">
        <v>356</v>
      </c>
      <c r="V25" s="134" t="s">
        <v>356</v>
      </c>
      <c r="W25" s="43"/>
      <c r="X25" s="47"/>
      <c r="Y25" s="47"/>
      <c r="Z25" s="47"/>
    </row>
    <row r="26" spans="2:26" ht="12" customHeight="1">
      <c r="B26" s="295" t="s">
        <v>10</v>
      </c>
      <c r="C26" s="307"/>
      <c r="D26" s="201">
        <v>51</v>
      </c>
      <c r="E26" s="201">
        <v>44</v>
      </c>
      <c r="F26" s="202">
        <v>0</v>
      </c>
      <c r="G26" s="202">
        <v>4</v>
      </c>
      <c r="H26" s="202">
        <v>12</v>
      </c>
      <c r="I26" s="202">
        <v>4</v>
      </c>
      <c r="J26" s="202">
        <v>7</v>
      </c>
      <c r="K26" s="202">
        <v>17</v>
      </c>
      <c r="L26" s="201">
        <v>7</v>
      </c>
      <c r="M26" s="202">
        <v>0</v>
      </c>
      <c r="N26" s="202">
        <v>0</v>
      </c>
      <c r="O26" s="202">
        <v>4</v>
      </c>
      <c r="P26" s="202">
        <v>0</v>
      </c>
      <c r="Q26" s="202">
        <v>1</v>
      </c>
      <c r="R26" s="250">
        <v>2</v>
      </c>
      <c r="S26" s="191">
        <v>0</v>
      </c>
      <c r="T26" s="134">
        <v>27</v>
      </c>
      <c r="U26" s="134">
        <v>26.470588235294116</v>
      </c>
      <c r="V26" s="134">
        <v>7.324897108291612</v>
      </c>
      <c r="W26" s="43"/>
      <c r="X26" s="119"/>
      <c r="Y26" s="119"/>
      <c r="Z26" s="119"/>
    </row>
    <row r="27" spans="2:26" ht="12" customHeight="1">
      <c r="B27" s="295" t="s">
        <v>11</v>
      </c>
      <c r="C27" s="307"/>
      <c r="D27" s="42">
        <v>46</v>
      </c>
      <c r="E27" s="42">
        <v>43</v>
      </c>
      <c r="F27" s="43">
        <v>1</v>
      </c>
      <c r="G27" s="43">
        <v>1</v>
      </c>
      <c r="H27" s="43">
        <v>8</v>
      </c>
      <c r="I27" s="43">
        <v>0</v>
      </c>
      <c r="J27" s="43">
        <v>7</v>
      </c>
      <c r="K27" s="43">
        <v>26</v>
      </c>
      <c r="L27" s="42">
        <v>3</v>
      </c>
      <c r="M27" s="43">
        <v>0</v>
      </c>
      <c r="N27" s="43">
        <v>0</v>
      </c>
      <c r="O27" s="43">
        <v>1</v>
      </c>
      <c r="P27" s="43">
        <v>0</v>
      </c>
      <c r="Q27" s="43">
        <v>0</v>
      </c>
      <c r="R27" s="61">
        <v>2</v>
      </c>
      <c r="S27" s="189">
        <v>0</v>
      </c>
      <c r="T27" s="134">
        <v>34.5</v>
      </c>
      <c r="U27" s="134">
        <v>29.652173913043477</v>
      </c>
      <c r="V27" s="134">
        <v>6.964090085907684</v>
      </c>
      <c r="W27" s="43"/>
      <c r="X27" s="47"/>
      <c r="Y27" s="47"/>
      <c r="Z27" s="47"/>
    </row>
    <row r="28" spans="2:26" ht="12" customHeight="1">
      <c r="B28" s="295" t="s">
        <v>12</v>
      </c>
      <c r="C28" s="307"/>
      <c r="D28" s="201">
        <v>0</v>
      </c>
      <c r="E28" s="201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1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50">
        <v>0</v>
      </c>
      <c r="S28" s="191">
        <v>0</v>
      </c>
      <c r="T28" s="134" t="s">
        <v>356</v>
      </c>
      <c r="U28" s="134" t="s">
        <v>356</v>
      </c>
      <c r="V28" s="134" t="s">
        <v>356</v>
      </c>
      <c r="W28" s="43"/>
      <c r="X28" s="47"/>
      <c r="Y28" s="47"/>
      <c r="Z28" s="47"/>
    </row>
    <row r="29" spans="2:26" ht="12" customHeight="1">
      <c r="B29" s="295" t="s">
        <v>13</v>
      </c>
      <c r="C29" s="307"/>
      <c r="D29" s="201">
        <v>0</v>
      </c>
      <c r="E29" s="201">
        <v>0</v>
      </c>
      <c r="F29" s="202">
        <v>0</v>
      </c>
      <c r="G29" s="202">
        <v>0</v>
      </c>
      <c r="H29" s="202">
        <v>0</v>
      </c>
      <c r="I29" s="202">
        <v>0</v>
      </c>
      <c r="J29" s="202">
        <v>0</v>
      </c>
      <c r="K29" s="202">
        <v>0</v>
      </c>
      <c r="L29" s="201">
        <v>0</v>
      </c>
      <c r="M29" s="202">
        <v>0</v>
      </c>
      <c r="N29" s="202">
        <v>0</v>
      </c>
      <c r="O29" s="202">
        <v>0</v>
      </c>
      <c r="P29" s="202">
        <v>0</v>
      </c>
      <c r="Q29" s="202">
        <v>0</v>
      </c>
      <c r="R29" s="250">
        <v>0</v>
      </c>
      <c r="S29" s="191">
        <v>0</v>
      </c>
      <c r="T29" s="134" t="s">
        <v>356</v>
      </c>
      <c r="U29" s="134" t="s">
        <v>356</v>
      </c>
      <c r="V29" s="134" t="s">
        <v>356</v>
      </c>
      <c r="W29" s="43"/>
      <c r="X29" s="47"/>
      <c r="Y29" s="47"/>
      <c r="Z29" s="119"/>
    </row>
    <row r="30" spans="2:26" ht="12" customHeight="1">
      <c r="B30" s="295" t="s">
        <v>14</v>
      </c>
      <c r="C30" s="307"/>
      <c r="D30" s="201">
        <v>14</v>
      </c>
      <c r="E30" s="201">
        <v>11</v>
      </c>
      <c r="F30" s="202">
        <v>0</v>
      </c>
      <c r="G30" s="202">
        <v>2</v>
      </c>
      <c r="H30" s="202">
        <v>2</v>
      </c>
      <c r="I30" s="202">
        <v>2</v>
      </c>
      <c r="J30" s="202">
        <v>1</v>
      </c>
      <c r="K30" s="202">
        <v>4</v>
      </c>
      <c r="L30" s="201">
        <v>3</v>
      </c>
      <c r="M30" s="202">
        <v>0</v>
      </c>
      <c r="N30" s="202">
        <v>0</v>
      </c>
      <c r="O30" s="202">
        <v>2</v>
      </c>
      <c r="P30" s="202">
        <v>0</v>
      </c>
      <c r="Q30" s="202">
        <v>0</v>
      </c>
      <c r="R30" s="250">
        <v>1</v>
      </c>
      <c r="S30" s="191">
        <v>0</v>
      </c>
      <c r="T30" s="134">
        <v>25</v>
      </c>
      <c r="U30" s="134">
        <v>25.785714285714285</v>
      </c>
      <c r="V30" s="134">
        <v>8.191727266236079</v>
      </c>
      <c r="W30" s="43"/>
      <c r="X30" s="119"/>
      <c r="Y30" s="119"/>
      <c r="Z30" s="119"/>
    </row>
    <row r="31" spans="2:26" ht="12" customHeight="1">
      <c r="B31" s="295" t="s">
        <v>15</v>
      </c>
      <c r="C31" s="307"/>
      <c r="D31" s="201">
        <v>106</v>
      </c>
      <c r="E31" s="201">
        <v>100</v>
      </c>
      <c r="F31" s="202">
        <v>1</v>
      </c>
      <c r="G31" s="202">
        <v>7</v>
      </c>
      <c r="H31" s="202">
        <v>18</v>
      </c>
      <c r="I31" s="202">
        <v>4</v>
      </c>
      <c r="J31" s="202">
        <v>13</v>
      </c>
      <c r="K31" s="202">
        <v>57</v>
      </c>
      <c r="L31" s="201">
        <v>6</v>
      </c>
      <c r="M31" s="202">
        <v>0</v>
      </c>
      <c r="N31" s="202">
        <v>1</v>
      </c>
      <c r="O31" s="202">
        <v>2</v>
      </c>
      <c r="P31" s="202">
        <v>0</v>
      </c>
      <c r="Q31" s="202">
        <v>1</v>
      </c>
      <c r="R31" s="250">
        <v>2</v>
      </c>
      <c r="S31" s="191">
        <v>0</v>
      </c>
      <c r="T31" s="134">
        <v>34</v>
      </c>
      <c r="U31" s="134">
        <v>28.92452830188679</v>
      </c>
      <c r="V31" s="134">
        <v>7.512146498403575</v>
      </c>
      <c r="W31" s="43"/>
      <c r="X31" s="47"/>
      <c r="Y31" s="64"/>
      <c r="Z31" s="64"/>
    </row>
    <row r="32" spans="2:26" ht="12" customHeight="1">
      <c r="B32" s="295" t="s">
        <v>16</v>
      </c>
      <c r="C32" s="307"/>
      <c r="D32" s="201">
        <v>24</v>
      </c>
      <c r="E32" s="201">
        <v>24</v>
      </c>
      <c r="F32" s="202">
        <v>1</v>
      </c>
      <c r="G32" s="202">
        <v>3</v>
      </c>
      <c r="H32" s="202">
        <v>4</v>
      </c>
      <c r="I32" s="202">
        <v>1</v>
      </c>
      <c r="J32" s="202">
        <v>2</v>
      </c>
      <c r="K32" s="202">
        <v>13</v>
      </c>
      <c r="L32" s="201">
        <v>0</v>
      </c>
      <c r="M32" s="202">
        <v>0</v>
      </c>
      <c r="N32" s="202">
        <v>0</v>
      </c>
      <c r="O32" s="202">
        <v>0</v>
      </c>
      <c r="P32" s="202">
        <v>0</v>
      </c>
      <c r="Q32" s="202">
        <v>0</v>
      </c>
      <c r="R32" s="250">
        <v>0</v>
      </c>
      <c r="S32" s="191">
        <v>0</v>
      </c>
      <c r="T32" s="134">
        <v>32</v>
      </c>
      <c r="U32" s="134">
        <v>27.666666666666668</v>
      </c>
      <c r="V32" s="134">
        <v>8.71613529568889</v>
      </c>
      <c r="W32" s="43"/>
      <c r="X32" s="47"/>
      <c r="Y32" s="47"/>
      <c r="Z32" s="47"/>
    </row>
    <row r="33" spans="2:26" ht="12" customHeight="1">
      <c r="B33" s="295" t="s">
        <v>17</v>
      </c>
      <c r="C33" s="307"/>
      <c r="D33" s="201">
        <v>25</v>
      </c>
      <c r="E33" s="201">
        <v>23</v>
      </c>
      <c r="F33" s="202">
        <v>1</v>
      </c>
      <c r="G33" s="202">
        <v>0</v>
      </c>
      <c r="H33" s="202">
        <v>1</v>
      </c>
      <c r="I33" s="202">
        <v>1</v>
      </c>
      <c r="J33" s="202">
        <v>1</v>
      </c>
      <c r="K33" s="202">
        <v>19</v>
      </c>
      <c r="L33" s="201">
        <v>2</v>
      </c>
      <c r="M33" s="202">
        <v>0</v>
      </c>
      <c r="N33" s="202">
        <v>0</v>
      </c>
      <c r="O33" s="202">
        <v>1</v>
      </c>
      <c r="P33" s="202">
        <v>0</v>
      </c>
      <c r="Q33" s="202">
        <v>1</v>
      </c>
      <c r="R33" s="250">
        <v>0</v>
      </c>
      <c r="S33" s="191">
        <v>0</v>
      </c>
      <c r="T33" s="134">
        <v>35</v>
      </c>
      <c r="U33" s="134">
        <v>31.68</v>
      </c>
      <c r="V33" s="134">
        <v>6.440238090836911</v>
      </c>
      <c r="W33" s="43"/>
      <c r="X33" s="47"/>
      <c r="Y33" s="47"/>
      <c r="Z33" s="47"/>
    </row>
    <row r="34" spans="2:26" ht="12" customHeight="1">
      <c r="B34" s="295" t="s">
        <v>18</v>
      </c>
      <c r="C34" s="307"/>
      <c r="D34" s="42">
        <v>499</v>
      </c>
      <c r="E34" s="42">
        <v>477</v>
      </c>
      <c r="F34" s="43">
        <v>3</v>
      </c>
      <c r="G34" s="43">
        <v>10</v>
      </c>
      <c r="H34" s="43">
        <v>51</v>
      </c>
      <c r="I34" s="43">
        <v>17</v>
      </c>
      <c r="J34" s="43">
        <v>32</v>
      </c>
      <c r="K34" s="43">
        <v>364</v>
      </c>
      <c r="L34" s="42">
        <v>22</v>
      </c>
      <c r="M34" s="43">
        <v>1</v>
      </c>
      <c r="N34" s="43">
        <v>0</v>
      </c>
      <c r="O34" s="43">
        <v>5</v>
      </c>
      <c r="P34" s="43">
        <v>0</v>
      </c>
      <c r="Q34" s="43">
        <v>3</v>
      </c>
      <c r="R34" s="61">
        <v>13</v>
      </c>
      <c r="S34" s="189">
        <v>0</v>
      </c>
      <c r="T34" s="134">
        <v>35</v>
      </c>
      <c r="U34" s="134">
        <v>31.685370741482966</v>
      </c>
      <c r="V34" s="134">
        <v>6.139215444821704</v>
      </c>
      <c r="W34" s="43"/>
      <c r="X34" s="47"/>
      <c r="Y34" s="47"/>
      <c r="Z34" s="47"/>
    </row>
    <row r="35" spans="2:26" ht="12" customHeight="1">
      <c r="B35" s="295" t="s">
        <v>19</v>
      </c>
      <c r="C35" s="307"/>
      <c r="D35" s="42">
        <v>499</v>
      </c>
      <c r="E35" s="42">
        <v>469</v>
      </c>
      <c r="F35" s="43">
        <v>2</v>
      </c>
      <c r="G35" s="43">
        <v>13</v>
      </c>
      <c r="H35" s="43">
        <v>44</v>
      </c>
      <c r="I35" s="43">
        <v>14</v>
      </c>
      <c r="J35" s="43">
        <v>38</v>
      </c>
      <c r="K35" s="43">
        <v>358</v>
      </c>
      <c r="L35" s="42">
        <v>30</v>
      </c>
      <c r="M35" s="43">
        <v>0</v>
      </c>
      <c r="N35" s="43">
        <v>3</v>
      </c>
      <c r="O35" s="43">
        <v>8</v>
      </c>
      <c r="P35" s="43">
        <v>2</v>
      </c>
      <c r="Q35" s="43">
        <v>5</v>
      </c>
      <c r="R35" s="61">
        <v>12</v>
      </c>
      <c r="S35" s="189">
        <v>0</v>
      </c>
      <c r="T35" s="134">
        <v>35</v>
      </c>
      <c r="U35" s="134">
        <v>31.571142284569138</v>
      </c>
      <c r="V35" s="134">
        <v>6.142913841137131</v>
      </c>
      <c r="W35" s="43"/>
      <c r="X35" s="47"/>
      <c r="Y35" s="47"/>
      <c r="Z35" s="47"/>
    </row>
    <row r="36" spans="2:26" ht="12" customHeight="1">
      <c r="B36" s="295" t="s">
        <v>20</v>
      </c>
      <c r="C36" s="307"/>
      <c r="D36" s="42">
        <v>2895</v>
      </c>
      <c r="E36" s="42">
        <v>2648</v>
      </c>
      <c r="F36" s="43">
        <v>6</v>
      </c>
      <c r="G36" s="43">
        <v>92</v>
      </c>
      <c r="H36" s="43">
        <v>281</v>
      </c>
      <c r="I36" s="43">
        <v>79</v>
      </c>
      <c r="J36" s="43">
        <v>226</v>
      </c>
      <c r="K36" s="43">
        <v>1964</v>
      </c>
      <c r="L36" s="42">
        <v>247</v>
      </c>
      <c r="M36" s="43">
        <v>1</v>
      </c>
      <c r="N36" s="43">
        <v>18</v>
      </c>
      <c r="O36" s="43">
        <v>94</v>
      </c>
      <c r="P36" s="43">
        <v>6</v>
      </c>
      <c r="Q36" s="43">
        <v>24</v>
      </c>
      <c r="R36" s="61">
        <v>104</v>
      </c>
      <c r="S36" s="189">
        <v>0</v>
      </c>
      <c r="T36" s="134">
        <v>35</v>
      </c>
      <c r="U36" s="134">
        <v>31.110880829015542</v>
      </c>
      <c r="V36" s="134">
        <v>6.445438625783673</v>
      </c>
      <c r="W36" s="43"/>
      <c r="X36" s="47"/>
      <c r="Y36" s="47"/>
      <c r="Z36" s="47"/>
    </row>
    <row r="37" spans="2:26" ht="12" customHeight="1">
      <c r="B37" s="295" t="s">
        <v>21</v>
      </c>
      <c r="C37" s="307"/>
      <c r="D37" s="42">
        <v>1043</v>
      </c>
      <c r="E37" s="42">
        <v>967</v>
      </c>
      <c r="F37" s="43">
        <v>2</v>
      </c>
      <c r="G37" s="43">
        <v>45</v>
      </c>
      <c r="H37" s="43">
        <v>110</v>
      </c>
      <c r="I37" s="43">
        <v>26</v>
      </c>
      <c r="J37" s="43">
        <v>73</v>
      </c>
      <c r="K37" s="43">
        <v>711</v>
      </c>
      <c r="L37" s="42">
        <v>76</v>
      </c>
      <c r="M37" s="43">
        <v>1</v>
      </c>
      <c r="N37" s="43">
        <v>3</v>
      </c>
      <c r="O37" s="43">
        <v>20</v>
      </c>
      <c r="P37" s="43">
        <v>0</v>
      </c>
      <c r="Q37" s="43">
        <v>6</v>
      </c>
      <c r="R37" s="61">
        <v>46</v>
      </c>
      <c r="S37" s="189">
        <v>0</v>
      </c>
      <c r="T37" s="134">
        <v>35</v>
      </c>
      <c r="U37" s="134">
        <v>31.189837008628956</v>
      </c>
      <c r="V37" s="134">
        <v>6.543403901511972</v>
      </c>
      <c r="W37" s="43"/>
      <c r="X37" s="47"/>
      <c r="Y37" s="47"/>
      <c r="Z37" s="47"/>
    </row>
    <row r="38" spans="2:26" ht="12" customHeight="1">
      <c r="B38" s="295" t="s">
        <v>22</v>
      </c>
      <c r="C38" s="307"/>
      <c r="D38" s="42">
        <v>16</v>
      </c>
      <c r="E38" s="42">
        <v>13</v>
      </c>
      <c r="F38" s="43">
        <v>0</v>
      </c>
      <c r="G38" s="43">
        <v>2</v>
      </c>
      <c r="H38" s="43">
        <v>3</v>
      </c>
      <c r="I38" s="43">
        <v>1</v>
      </c>
      <c r="J38" s="43">
        <v>1</v>
      </c>
      <c r="K38" s="43">
        <v>6</v>
      </c>
      <c r="L38" s="42">
        <v>3</v>
      </c>
      <c r="M38" s="43">
        <v>0</v>
      </c>
      <c r="N38" s="43">
        <v>0</v>
      </c>
      <c r="O38" s="43">
        <v>1</v>
      </c>
      <c r="P38" s="43">
        <v>0</v>
      </c>
      <c r="Q38" s="43">
        <v>1</v>
      </c>
      <c r="R38" s="61">
        <v>1</v>
      </c>
      <c r="S38" s="189">
        <v>0</v>
      </c>
      <c r="T38" s="134">
        <v>30</v>
      </c>
      <c r="U38" s="134">
        <v>27.0625</v>
      </c>
      <c r="V38" s="134">
        <v>8.16879224039066</v>
      </c>
      <c r="W38" s="43"/>
      <c r="X38" s="47"/>
      <c r="Y38" s="47"/>
      <c r="Z38" s="47"/>
    </row>
    <row r="39" spans="2:26" ht="12" customHeight="1">
      <c r="B39" s="295" t="s">
        <v>23</v>
      </c>
      <c r="C39" s="307"/>
      <c r="D39" s="201">
        <v>5</v>
      </c>
      <c r="E39" s="201">
        <v>3</v>
      </c>
      <c r="F39" s="202">
        <v>0</v>
      </c>
      <c r="G39" s="202">
        <v>1</v>
      </c>
      <c r="H39" s="202">
        <v>0</v>
      </c>
      <c r="I39" s="202">
        <v>0</v>
      </c>
      <c r="J39" s="202">
        <v>0</v>
      </c>
      <c r="K39" s="202">
        <v>2</v>
      </c>
      <c r="L39" s="201">
        <v>2</v>
      </c>
      <c r="M39" s="202">
        <v>0</v>
      </c>
      <c r="N39" s="202">
        <v>0</v>
      </c>
      <c r="O39" s="202">
        <v>2</v>
      </c>
      <c r="P39" s="202">
        <v>0</v>
      </c>
      <c r="Q39" s="202">
        <v>0</v>
      </c>
      <c r="R39" s="250">
        <v>0</v>
      </c>
      <c r="S39" s="191">
        <v>0</v>
      </c>
      <c r="T39" s="134">
        <v>20</v>
      </c>
      <c r="U39" s="134">
        <v>25</v>
      </c>
      <c r="V39" s="134">
        <v>9.354143466934854</v>
      </c>
      <c r="W39" s="43"/>
      <c r="X39" s="47"/>
      <c r="Y39" s="47"/>
      <c r="Z39" s="119"/>
    </row>
    <row r="40" spans="2:26" ht="12" customHeight="1">
      <c r="B40" s="295" t="s">
        <v>24</v>
      </c>
      <c r="C40" s="307"/>
      <c r="D40" s="201">
        <v>10</v>
      </c>
      <c r="E40" s="201">
        <v>9</v>
      </c>
      <c r="F40" s="202">
        <v>0</v>
      </c>
      <c r="G40" s="202">
        <v>2</v>
      </c>
      <c r="H40" s="202">
        <v>2</v>
      </c>
      <c r="I40" s="202">
        <v>0</v>
      </c>
      <c r="J40" s="202">
        <v>0</v>
      </c>
      <c r="K40" s="202">
        <v>5</v>
      </c>
      <c r="L40" s="201">
        <v>1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50">
        <v>1</v>
      </c>
      <c r="S40" s="191">
        <v>0</v>
      </c>
      <c r="T40" s="134">
        <v>32</v>
      </c>
      <c r="U40" s="134">
        <v>27.3</v>
      </c>
      <c r="V40" s="134">
        <v>8.932462644136212</v>
      </c>
      <c r="W40" s="43"/>
      <c r="X40" s="47"/>
      <c r="Y40" s="47"/>
      <c r="Z40" s="47"/>
    </row>
    <row r="41" spans="2:26" ht="12" customHeight="1">
      <c r="B41" s="295" t="s">
        <v>25</v>
      </c>
      <c r="C41" s="307"/>
      <c r="D41" s="201">
        <v>0</v>
      </c>
      <c r="E41" s="201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1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50">
        <v>0</v>
      </c>
      <c r="S41" s="191">
        <v>0</v>
      </c>
      <c r="T41" s="134" t="s">
        <v>356</v>
      </c>
      <c r="U41" s="134" t="s">
        <v>356</v>
      </c>
      <c r="V41" s="134" t="s">
        <v>356</v>
      </c>
      <c r="W41" s="43"/>
      <c r="X41" s="47"/>
      <c r="Y41" s="47"/>
      <c r="Z41" s="47"/>
    </row>
    <row r="42" spans="2:26" ht="12" customHeight="1">
      <c r="B42" s="295" t="s">
        <v>26</v>
      </c>
      <c r="C42" s="307"/>
      <c r="D42" s="201">
        <v>10</v>
      </c>
      <c r="E42" s="201">
        <v>10</v>
      </c>
      <c r="F42" s="202">
        <v>0</v>
      </c>
      <c r="G42" s="202">
        <v>0</v>
      </c>
      <c r="H42" s="202">
        <v>1</v>
      </c>
      <c r="I42" s="202">
        <v>0</v>
      </c>
      <c r="J42" s="202">
        <v>0</v>
      </c>
      <c r="K42" s="202">
        <v>9</v>
      </c>
      <c r="L42" s="201">
        <v>0</v>
      </c>
      <c r="M42" s="202">
        <v>0</v>
      </c>
      <c r="N42" s="202">
        <v>0</v>
      </c>
      <c r="O42" s="202">
        <v>0</v>
      </c>
      <c r="P42" s="202">
        <v>0</v>
      </c>
      <c r="Q42" s="202">
        <v>0</v>
      </c>
      <c r="R42" s="250">
        <v>0</v>
      </c>
      <c r="S42" s="191">
        <v>0</v>
      </c>
      <c r="T42" s="134">
        <v>35</v>
      </c>
      <c r="U42" s="134">
        <v>33.2</v>
      </c>
      <c r="V42" s="134">
        <v>5.028805910838962</v>
      </c>
      <c r="W42" s="43"/>
      <c r="X42" s="47"/>
      <c r="Y42" s="47"/>
      <c r="Z42" s="47"/>
    </row>
    <row r="43" spans="2:26" ht="12" customHeight="1">
      <c r="B43" s="295" t="s">
        <v>27</v>
      </c>
      <c r="C43" s="307"/>
      <c r="D43" s="201">
        <v>20</v>
      </c>
      <c r="E43" s="201">
        <v>18</v>
      </c>
      <c r="F43" s="202">
        <v>0</v>
      </c>
      <c r="G43" s="202">
        <v>0</v>
      </c>
      <c r="H43" s="202">
        <v>4</v>
      </c>
      <c r="I43" s="202">
        <v>1</v>
      </c>
      <c r="J43" s="202">
        <v>2</v>
      </c>
      <c r="K43" s="202">
        <v>11</v>
      </c>
      <c r="L43" s="201">
        <v>2</v>
      </c>
      <c r="M43" s="202">
        <v>0</v>
      </c>
      <c r="N43" s="202">
        <v>1</v>
      </c>
      <c r="O43" s="202">
        <v>0</v>
      </c>
      <c r="P43" s="202">
        <v>0</v>
      </c>
      <c r="Q43" s="202">
        <v>0</v>
      </c>
      <c r="R43" s="250">
        <v>1</v>
      </c>
      <c r="S43" s="191">
        <v>0</v>
      </c>
      <c r="T43" s="134">
        <v>35</v>
      </c>
      <c r="U43" s="134">
        <v>29.9</v>
      </c>
      <c r="V43" s="134">
        <v>7.077763548049994</v>
      </c>
      <c r="W43" s="43"/>
      <c r="X43" s="47"/>
      <c r="Y43" s="47"/>
      <c r="Z43" s="47"/>
    </row>
    <row r="44" spans="2:26" ht="12" customHeight="1">
      <c r="B44" s="295" t="s">
        <v>28</v>
      </c>
      <c r="C44" s="307"/>
      <c r="D44" s="201">
        <v>12</v>
      </c>
      <c r="E44" s="201">
        <v>10</v>
      </c>
      <c r="F44" s="202">
        <v>0</v>
      </c>
      <c r="G44" s="202">
        <v>0</v>
      </c>
      <c r="H44" s="202">
        <v>4</v>
      </c>
      <c r="I44" s="202">
        <v>1</v>
      </c>
      <c r="J44" s="202">
        <v>1</v>
      </c>
      <c r="K44" s="202">
        <v>4</v>
      </c>
      <c r="L44" s="201">
        <v>2</v>
      </c>
      <c r="M44" s="202">
        <v>0</v>
      </c>
      <c r="N44" s="202">
        <v>0</v>
      </c>
      <c r="O44" s="202">
        <v>1</v>
      </c>
      <c r="P44" s="202">
        <v>0</v>
      </c>
      <c r="Q44" s="202">
        <v>0</v>
      </c>
      <c r="R44" s="250">
        <v>1</v>
      </c>
      <c r="S44" s="191">
        <v>0</v>
      </c>
      <c r="T44" s="134">
        <v>27.5</v>
      </c>
      <c r="U44" s="134">
        <v>27</v>
      </c>
      <c r="V44" s="134">
        <v>7.519671172694625</v>
      </c>
      <c r="W44" s="43"/>
      <c r="X44" s="47"/>
      <c r="Y44" s="47"/>
      <c r="Z44" s="47"/>
    </row>
    <row r="45" spans="2:26" ht="12" customHeight="1">
      <c r="B45" s="295" t="s">
        <v>29</v>
      </c>
      <c r="C45" s="307"/>
      <c r="D45" s="42">
        <v>74</v>
      </c>
      <c r="E45" s="42">
        <v>73</v>
      </c>
      <c r="F45" s="43">
        <v>0</v>
      </c>
      <c r="G45" s="43">
        <v>4</v>
      </c>
      <c r="H45" s="43">
        <v>16</v>
      </c>
      <c r="I45" s="43">
        <v>4</v>
      </c>
      <c r="J45" s="43">
        <v>6</v>
      </c>
      <c r="K45" s="43">
        <v>43</v>
      </c>
      <c r="L45" s="42">
        <v>1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61">
        <v>1</v>
      </c>
      <c r="S45" s="189">
        <v>0</v>
      </c>
      <c r="T45" s="134">
        <v>35</v>
      </c>
      <c r="U45" s="134">
        <v>29.56756756756757</v>
      </c>
      <c r="V45" s="134">
        <v>7.241586674470263</v>
      </c>
      <c r="W45" s="43"/>
      <c r="X45" s="47"/>
      <c r="Y45" s="47"/>
      <c r="Z45" s="47"/>
    </row>
    <row r="46" spans="2:26" ht="12" customHeight="1">
      <c r="B46" s="295" t="s">
        <v>30</v>
      </c>
      <c r="C46" s="307"/>
      <c r="D46" s="42">
        <v>364</v>
      </c>
      <c r="E46" s="42">
        <v>337</v>
      </c>
      <c r="F46" s="43">
        <v>1</v>
      </c>
      <c r="G46" s="43">
        <v>9</v>
      </c>
      <c r="H46" s="43">
        <v>55</v>
      </c>
      <c r="I46" s="43">
        <v>13</v>
      </c>
      <c r="J46" s="43">
        <v>27</v>
      </c>
      <c r="K46" s="43">
        <v>232</v>
      </c>
      <c r="L46" s="42">
        <v>27</v>
      </c>
      <c r="M46" s="43">
        <v>0</v>
      </c>
      <c r="N46" s="43">
        <v>3</v>
      </c>
      <c r="O46" s="43">
        <v>8</v>
      </c>
      <c r="P46" s="43">
        <v>0</v>
      </c>
      <c r="Q46" s="43">
        <v>3</v>
      </c>
      <c r="R46" s="61">
        <v>13</v>
      </c>
      <c r="S46" s="189">
        <v>0</v>
      </c>
      <c r="T46" s="134">
        <v>35</v>
      </c>
      <c r="U46" s="134">
        <v>30.59065934065934</v>
      </c>
      <c r="V46" s="134">
        <v>6.65688157408144</v>
      </c>
      <c r="W46" s="43"/>
      <c r="X46" s="47"/>
      <c r="Y46" s="47"/>
      <c r="Z46" s="47"/>
    </row>
    <row r="47" spans="2:26" ht="12" customHeight="1">
      <c r="B47" s="295" t="s">
        <v>31</v>
      </c>
      <c r="C47" s="307"/>
      <c r="D47" s="201">
        <v>7</v>
      </c>
      <c r="E47" s="201">
        <v>7</v>
      </c>
      <c r="F47" s="202">
        <v>0</v>
      </c>
      <c r="G47" s="202">
        <v>0</v>
      </c>
      <c r="H47" s="202">
        <v>1</v>
      </c>
      <c r="I47" s="202">
        <v>1</v>
      </c>
      <c r="J47" s="202">
        <v>2</v>
      </c>
      <c r="K47" s="202">
        <v>3</v>
      </c>
      <c r="L47" s="201">
        <v>0</v>
      </c>
      <c r="M47" s="202">
        <v>0</v>
      </c>
      <c r="N47" s="202">
        <v>0</v>
      </c>
      <c r="O47" s="202">
        <v>0</v>
      </c>
      <c r="P47" s="202">
        <v>0</v>
      </c>
      <c r="Q47" s="202">
        <v>0</v>
      </c>
      <c r="R47" s="250">
        <v>0</v>
      </c>
      <c r="S47" s="191">
        <v>0</v>
      </c>
      <c r="T47" s="134">
        <v>30</v>
      </c>
      <c r="U47" s="134">
        <v>29.428571428571427</v>
      </c>
      <c r="V47" s="134">
        <v>6.160550377391695</v>
      </c>
      <c r="W47" s="43"/>
      <c r="X47" s="47"/>
      <c r="Y47" s="47"/>
      <c r="Z47" s="47"/>
    </row>
    <row r="48" spans="2:26" ht="12" customHeight="1">
      <c r="B48" s="295" t="s">
        <v>32</v>
      </c>
      <c r="C48" s="307"/>
      <c r="D48" s="201">
        <v>61</v>
      </c>
      <c r="E48" s="201">
        <v>58</v>
      </c>
      <c r="F48" s="202">
        <v>1</v>
      </c>
      <c r="G48" s="202">
        <v>2</v>
      </c>
      <c r="H48" s="202">
        <v>7</v>
      </c>
      <c r="I48" s="202">
        <v>2</v>
      </c>
      <c r="J48" s="202">
        <v>5</v>
      </c>
      <c r="K48" s="202">
        <v>41</v>
      </c>
      <c r="L48" s="201">
        <v>3</v>
      </c>
      <c r="M48" s="202">
        <v>0</v>
      </c>
      <c r="N48" s="202">
        <v>1</v>
      </c>
      <c r="O48" s="202">
        <v>0</v>
      </c>
      <c r="P48" s="202">
        <v>0</v>
      </c>
      <c r="Q48" s="202">
        <v>1</v>
      </c>
      <c r="R48" s="250">
        <v>1</v>
      </c>
      <c r="S48" s="191">
        <v>0</v>
      </c>
      <c r="T48" s="134">
        <v>35</v>
      </c>
      <c r="U48" s="134">
        <v>30.704918032786885</v>
      </c>
      <c r="V48" s="134">
        <v>6.878333766969736</v>
      </c>
      <c r="W48" s="43"/>
      <c r="X48" s="47"/>
      <c r="Y48" s="47"/>
      <c r="Z48" s="47"/>
    </row>
    <row r="49" spans="2:26" ht="12" customHeight="1">
      <c r="B49" s="295" t="s">
        <v>33</v>
      </c>
      <c r="C49" s="307"/>
      <c r="D49" s="42">
        <v>150</v>
      </c>
      <c r="E49" s="42">
        <v>139</v>
      </c>
      <c r="F49" s="43">
        <v>3</v>
      </c>
      <c r="G49" s="43">
        <v>15</v>
      </c>
      <c r="H49" s="43">
        <v>28</v>
      </c>
      <c r="I49" s="43">
        <v>6</v>
      </c>
      <c r="J49" s="43">
        <v>7</v>
      </c>
      <c r="K49" s="43">
        <v>80</v>
      </c>
      <c r="L49" s="42">
        <v>11</v>
      </c>
      <c r="M49" s="43">
        <v>0</v>
      </c>
      <c r="N49" s="43">
        <v>3</v>
      </c>
      <c r="O49" s="43">
        <v>4</v>
      </c>
      <c r="P49" s="43">
        <v>0</v>
      </c>
      <c r="Q49" s="43">
        <v>1</v>
      </c>
      <c r="R49" s="61">
        <v>3</v>
      </c>
      <c r="S49" s="189">
        <v>0</v>
      </c>
      <c r="T49" s="134">
        <v>33</v>
      </c>
      <c r="U49" s="134">
        <v>27.64</v>
      </c>
      <c r="V49" s="134">
        <v>8.431548298587236</v>
      </c>
      <c r="W49" s="43"/>
      <c r="X49" s="47"/>
      <c r="Y49" s="47"/>
      <c r="Z49" s="47"/>
    </row>
    <row r="50" spans="2:26" ht="12" customHeight="1">
      <c r="B50" s="295" t="s">
        <v>34</v>
      </c>
      <c r="C50" s="307"/>
      <c r="D50" s="42">
        <v>1336</v>
      </c>
      <c r="E50" s="42">
        <v>1265</v>
      </c>
      <c r="F50" s="43">
        <v>9</v>
      </c>
      <c r="G50" s="43">
        <v>41</v>
      </c>
      <c r="H50" s="43">
        <v>155</v>
      </c>
      <c r="I50" s="43">
        <v>46</v>
      </c>
      <c r="J50" s="43">
        <v>107</v>
      </c>
      <c r="K50" s="43">
        <v>907</v>
      </c>
      <c r="L50" s="42">
        <v>71</v>
      </c>
      <c r="M50" s="43">
        <v>0</v>
      </c>
      <c r="N50" s="43">
        <v>6</v>
      </c>
      <c r="O50" s="43">
        <v>25</v>
      </c>
      <c r="P50" s="43">
        <v>1</v>
      </c>
      <c r="Q50" s="43">
        <v>5</v>
      </c>
      <c r="R50" s="61">
        <v>34</v>
      </c>
      <c r="S50" s="189">
        <v>0</v>
      </c>
      <c r="T50" s="134">
        <v>35</v>
      </c>
      <c r="U50" s="134">
        <v>30.92889221556886</v>
      </c>
      <c r="V50" s="134">
        <v>6.596574117127453</v>
      </c>
      <c r="W50" s="43"/>
      <c r="X50" s="47"/>
      <c r="Y50" s="47"/>
      <c r="Z50" s="47"/>
    </row>
    <row r="51" spans="2:26" ht="12" customHeight="1">
      <c r="B51" s="295" t="s">
        <v>35</v>
      </c>
      <c r="C51" s="307"/>
      <c r="D51" s="42">
        <v>550</v>
      </c>
      <c r="E51" s="42">
        <v>515</v>
      </c>
      <c r="F51" s="43">
        <v>3</v>
      </c>
      <c r="G51" s="43">
        <v>24</v>
      </c>
      <c r="H51" s="43">
        <v>88</v>
      </c>
      <c r="I51" s="43">
        <v>24</v>
      </c>
      <c r="J51" s="43">
        <v>47</v>
      </c>
      <c r="K51" s="43">
        <v>329</v>
      </c>
      <c r="L51" s="42">
        <v>35</v>
      </c>
      <c r="M51" s="43">
        <v>1</v>
      </c>
      <c r="N51" s="43">
        <v>5</v>
      </c>
      <c r="O51" s="43">
        <v>10</v>
      </c>
      <c r="P51" s="43">
        <v>2</v>
      </c>
      <c r="Q51" s="43">
        <v>5</v>
      </c>
      <c r="R51" s="61">
        <v>12</v>
      </c>
      <c r="S51" s="189">
        <v>0</v>
      </c>
      <c r="T51" s="134">
        <v>35</v>
      </c>
      <c r="U51" s="134">
        <v>29.658181818181816</v>
      </c>
      <c r="V51" s="134">
        <v>7.288454100336421</v>
      </c>
      <c r="W51" s="43"/>
      <c r="X51" s="47"/>
      <c r="Y51" s="47"/>
      <c r="Z51" s="47"/>
    </row>
    <row r="52" spans="2:26" ht="12" customHeight="1">
      <c r="B52" s="295" t="s">
        <v>36</v>
      </c>
      <c r="C52" s="307"/>
      <c r="D52" s="201">
        <v>23</v>
      </c>
      <c r="E52" s="201">
        <v>20</v>
      </c>
      <c r="F52" s="202">
        <v>1</v>
      </c>
      <c r="G52" s="202">
        <v>0</v>
      </c>
      <c r="H52" s="202">
        <v>1</v>
      </c>
      <c r="I52" s="202">
        <v>2</v>
      </c>
      <c r="J52" s="202">
        <v>2</v>
      </c>
      <c r="K52" s="202">
        <v>14</v>
      </c>
      <c r="L52" s="201">
        <v>3</v>
      </c>
      <c r="M52" s="202">
        <v>0</v>
      </c>
      <c r="N52" s="202">
        <v>0</v>
      </c>
      <c r="O52" s="202">
        <v>1</v>
      </c>
      <c r="P52" s="202">
        <v>0</v>
      </c>
      <c r="Q52" s="202">
        <v>0</v>
      </c>
      <c r="R52" s="250">
        <v>2</v>
      </c>
      <c r="S52" s="191">
        <v>0</v>
      </c>
      <c r="T52" s="134">
        <v>35</v>
      </c>
      <c r="U52" s="134">
        <v>30.869565217391305</v>
      </c>
      <c r="V52" s="134">
        <v>6.86429727467414</v>
      </c>
      <c r="W52" s="43"/>
      <c r="X52" s="47"/>
      <c r="Y52" s="47"/>
      <c r="Z52" s="47"/>
    </row>
    <row r="53" spans="2:26" ht="12" customHeight="1">
      <c r="B53" s="295" t="s">
        <v>37</v>
      </c>
      <c r="C53" s="307"/>
      <c r="D53" s="201">
        <v>25</v>
      </c>
      <c r="E53" s="201">
        <v>23</v>
      </c>
      <c r="F53" s="202">
        <v>0</v>
      </c>
      <c r="G53" s="202">
        <v>1</v>
      </c>
      <c r="H53" s="202">
        <v>7</v>
      </c>
      <c r="I53" s="202">
        <v>1</v>
      </c>
      <c r="J53" s="202">
        <v>1</v>
      </c>
      <c r="K53" s="202">
        <v>13</v>
      </c>
      <c r="L53" s="201">
        <v>2</v>
      </c>
      <c r="M53" s="202">
        <v>0</v>
      </c>
      <c r="N53" s="202">
        <v>1</v>
      </c>
      <c r="O53" s="202">
        <v>1</v>
      </c>
      <c r="P53" s="202">
        <v>0</v>
      </c>
      <c r="Q53" s="202">
        <v>0</v>
      </c>
      <c r="R53" s="250">
        <v>0</v>
      </c>
      <c r="S53" s="191">
        <v>0</v>
      </c>
      <c r="T53" s="134">
        <v>35</v>
      </c>
      <c r="U53" s="134">
        <v>27.76</v>
      </c>
      <c r="V53" s="134">
        <v>8.001458200436552</v>
      </c>
      <c r="W53" s="43"/>
      <c r="X53" s="47"/>
      <c r="Y53" s="47"/>
      <c r="Z53" s="47"/>
    </row>
    <row r="54" spans="2:26" ht="12" customHeight="1">
      <c r="B54" s="295" t="s">
        <v>38</v>
      </c>
      <c r="C54" s="307"/>
      <c r="D54" s="201">
        <v>7</v>
      </c>
      <c r="E54" s="201">
        <v>7</v>
      </c>
      <c r="F54" s="202">
        <v>0</v>
      </c>
      <c r="G54" s="202">
        <v>2</v>
      </c>
      <c r="H54" s="202">
        <v>0</v>
      </c>
      <c r="I54" s="202">
        <v>0</v>
      </c>
      <c r="J54" s="202">
        <v>2</v>
      </c>
      <c r="K54" s="202">
        <v>3</v>
      </c>
      <c r="L54" s="201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50">
        <v>0</v>
      </c>
      <c r="S54" s="191">
        <v>0</v>
      </c>
      <c r="T54" s="134">
        <v>29</v>
      </c>
      <c r="U54" s="134">
        <v>26.714285714285715</v>
      </c>
      <c r="V54" s="134">
        <v>9.707630773679808</v>
      </c>
      <c r="W54" s="43"/>
      <c r="X54" s="119"/>
      <c r="Y54" s="119"/>
      <c r="Z54" s="119"/>
    </row>
    <row r="55" spans="2:26" ht="12" customHeight="1">
      <c r="B55" s="295" t="s">
        <v>39</v>
      </c>
      <c r="C55" s="307"/>
      <c r="D55" s="201">
        <v>4</v>
      </c>
      <c r="E55" s="201">
        <v>4</v>
      </c>
      <c r="F55" s="202">
        <v>0</v>
      </c>
      <c r="G55" s="202">
        <v>0</v>
      </c>
      <c r="H55" s="202">
        <v>1</v>
      </c>
      <c r="I55" s="202">
        <v>0</v>
      </c>
      <c r="J55" s="202">
        <v>1</v>
      </c>
      <c r="K55" s="202">
        <v>2</v>
      </c>
      <c r="L55" s="201">
        <v>0</v>
      </c>
      <c r="M55" s="202">
        <v>0</v>
      </c>
      <c r="N55" s="202">
        <v>0</v>
      </c>
      <c r="O55" s="202">
        <v>0</v>
      </c>
      <c r="P55" s="202">
        <v>0</v>
      </c>
      <c r="Q55" s="202">
        <v>0</v>
      </c>
      <c r="R55" s="250">
        <v>0</v>
      </c>
      <c r="S55" s="191">
        <v>0</v>
      </c>
      <c r="T55" s="134">
        <v>31</v>
      </c>
      <c r="U55" s="134">
        <v>28.25</v>
      </c>
      <c r="V55" s="134">
        <v>8.99536917900909</v>
      </c>
      <c r="W55" s="43"/>
      <c r="X55" s="47"/>
      <c r="Y55" s="47"/>
      <c r="Z55" s="47"/>
    </row>
    <row r="56" spans="2:26" ht="12" customHeight="1">
      <c r="B56" s="295" t="s">
        <v>40</v>
      </c>
      <c r="C56" s="307"/>
      <c r="D56" s="42">
        <v>31</v>
      </c>
      <c r="E56" s="42">
        <v>29</v>
      </c>
      <c r="F56" s="43">
        <v>0</v>
      </c>
      <c r="G56" s="43">
        <v>0</v>
      </c>
      <c r="H56" s="43">
        <v>4</v>
      </c>
      <c r="I56" s="43">
        <v>2</v>
      </c>
      <c r="J56" s="43">
        <v>2</v>
      </c>
      <c r="K56" s="43">
        <v>21</v>
      </c>
      <c r="L56" s="42">
        <v>2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61">
        <v>2</v>
      </c>
      <c r="S56" s="189">
        <v>0</v>
      </c>
      <c r="T56" s="134">
        <v>35</v>
      </c>
      <c r="U56" s="134">
        <v>31.903225806451612</v>
      </c>
      <c r="V56" s="134">
        <v>5.57586967034248</v>
      </c>
      <c r="W56" s="43"/>
      <c r="X56" s="47"/>
      <c r="Y56" s="47"/>
      <c r="Z56" s="47"/>
    </row>
    <row r="57" spans="2:26" ht="12" customHeight="1">
      <c r="B57" s="295" t="s">
        <v>41</v>
      </c>
      <c r="C57" s="307"/>
      <c r="D57" s="42">
        <v>227</v>
      </c>
      <c r="E57" s="42">
        <v>199</v>
      </c>
      <c r="F57" s="43">
        <v>0</v>
      </c>
      <c r="G57" s="43">
        <v>9</v>
      </c>
      <c r="H57" s="43">
        <v>39</v>
      </c>
      <c r="I57" s="43">
        <v>4</v>
      </c>
      <c r="J57" s="43">
        <v>12</v>
      </c>
      <c r="K57" s="43">
        <v>135</v>
      </c>
      <c r="L57" s="42">
        <v>28</v>
      </c>
      <c r="M57" s="43">
        <v>1</v>
      </c>
      <c r="N57" s="43">
        <v>2</v>
      </c>
      <c r="O57" s="43">
        <v>11</v>
      </c>
      <c r="P57" s="43">
        <v>3</v>
      </c>
      <c r="Q57" s="43">
        <v>3</v>
      </c>
      <c r="R57" s="61">
        <v>8</v>
      </c>
      <c r="S57" s="189">
        <v>0</v>
      </c>
      <c r="T57" s="134">
        <v>35</v>
      </c>
      <c r="U57" s="134">
        <v>29.643171806167402</v>
      </c>
      <c r="V57" s="134">
        <v>7.215426233829759</v>
      </c>
      <c r="W57" s="43"/>
      <c r="X57" s="47"/>
      <c r="Y57" s="47"/>
      <c r="Z57" s="47"/>
    </row>
    <row r="58" spans="2:26" ht="12" customHeight="1">
      <c r="B58" s="295" t="s">
        <v>42</v>
      </c>
      <c r="C58" s="307"/>
      <c r="D58" s="42">
        <v>38</v>
      </c>
      <c r="E58" s="42">
        <v>36</v>
      </c>
      <c r="F58" s="43">
        <v>0</v>
      </c>
      <c r="G58" s="43">
        <v>3</v>
      </c>
      <c r="H58" s="43">
        <v>7</v>
      </c>
      <c r="I58" s="43">
        <v>2</v>
      </c>
      <c r="J58" s="43">
        <v>4</v>
      </c>
      <c r="K58" s="43">
        <v>20</v>
      </c>
      <c r="L58" s="42">
        <v>2</v>
      </c>
      <c r="M58" s="43">
        <v>0</v>
      </c>
      <c r="N58" s="43">
        <v>1</v>
      </c>
      <c r="O58" s="43">
        <v>1</v>
      </c>
      <c r="P58" s="43">
        <v>0</v>
      </c>
      <c r="Q58" s="43">
        <v>0</v>
      </c>
      <c r="R58" s="61">
        <v>0</v>
      </c>
      <c r="S58" s="189">
        <v>0</v>
      </c>
      <c r="T58" s="134">
        <v>31.5</v>
      </c>
      <c r="U58" s="134">
        <v>28.157894736842106</v>
      </c>
      <c r="V58" s="134">
        <v>7.5856418987220335</v>
      </c>
      <c r="W58" s="43"/>
      <c r="X58" s="47"/>
      <c r="Y58" s="47"/>
      <c r="Z58" s="47"/>
    </row>
    <row r="59" spans="2:26" ht="12" customHeight="1">
      <c r="B59" s="295" t="s">
        <v>43</v>
      </c>
      <c r="C59" s="307"/>
      <c r="D59" s="201">
        <v>8</v>
      </c>
      <c r="E59" s="201">
        <v>7</v>
      </c>
      <c r="F59" s="202">
        <v>0</v>
      </c>
      <c r="G59" s="202">
        <v>1</v>
      </c>
      <c r="H59" s="202">
        <v>1</v>
      </c>
      <c r="I59" s="202">
        <v>0</v>
      </c>
      <c r="J59" s="202">
        <v>0</v>
      </c>
      <c r="K59" s="202">
        <v>5</v>
      </c>
      <c r="L59" s="201">
        <v>1</v>
      </c>
      <c r="M59" s="202">
        <v>0</v>
      </c>
      <c r="N59" s="202">
        <v>0</v>
      </c>
      <c r="O59" s="202">
        <v>1</v>
      </c>
      <c r="P59" s="202">
        <v>0</v>
      </c>
      <c r="Q59" s="202">
        <v>0</v>
      </c>
      <c r="R59" s="250">
        <v>0</v>
      </c>
      <c r="S59" s="191">
        <v>0</v>
      </c>
      <c r="T59" s="134">
        <v>35</v>
      </c>
      <c r="U59" s="134">
        <v>28.75</v>
      </c>
      <c r="V59" s="134">
        <v>8.762745818846641</v>
      </c>
      <c r="W59" s="43"/>
      <c r="X59" s="47"/>
      <c r="Y59" s="47"/>
      <c r="Z59" s="119"/>
    </row>
    <row r="60" spans="2:26" ht="12" customHeight="1">
      <c r="B60" s="295" t="s">
        <v>44</v>
      </c>
      <c r="C60" s="307"/>
      <c r="D60" s="42">
        <v>14</v>
      </c>
      <c r="E60" s="42">
        <v>12</v>
      </c>
      <c r="F60" s="43">
        <v>0</v>
      </c>
      <c r="G60" s="43">
        <v>2</v>
      </c>
      <c r="H60" s="43">
        <v>1</v>
      </c>
      <c r="I60" s="43">
        <v>1</v>
      </c>
      <c r="J60" s="43">
        <v>2</v>
      </c>
      <c r="K60" s="43">
        <v>6</v>
      </c>
      <c r="L60" s="42">
        <v>2</v>
      </c>
      <c r="M60" s="43">
        <v>0</v>
      </c>
      <c r="N60" s="43">
        <v>0</v>
      </c>
      <c r="O60" s="43">
        <v>1</v>
      </c>
      <c r="P60" s="43">
        <v>0</v>
      </c>
      <c r="Q60" s="43">
        <v>0</v>
      </c>
      <c r="R60" s="61">
        <v>1</v>
      </c>
      <c r="S60" s="189">
        <v>0</v>
      </c>
      <c r="T60" s="134">
        <v>30.5</v>
      </c>
      <c r="U60" s="134">
        <v>28.285714285714285</v>
      </c>
      <c r="V60" s="134">
        <v>7.770046742049005</v>
      </c>
      <c r="W60" s="43"/>
      <c r="X60" s="47"/>
      <c r="Y60" s="47"/>
      <c r="Z60" s="47"/>
    </row>
    <row r="61" spans="2:26" ht="12" customHeight="1">
      <c r="B61" s="295" t="s">
        <v>45</v>
      </c>
      <c r="C61" s="307"/>
      <c r="D61" s="42">
        <v>37</v>
      </c>
      <c r="E61" s="42">
        <v>35</v>
      </c>
      <c r="F61" s="43">
        <v>0</v>
      </c>
      <c r="G61" s="43">
        <v>1</v>
      </c>
      <c r="H61" s="43">
        <v>7</v>
      </c>
      <c r="I61" s="43">
        <v>1</v>
      </c>
      <c r="J61" s="43">
        <v>8</v>
      </c>
      <c r="K61" s="43">
        <v>18</v>
      </c>
      <c r="L61" s="42">
        <v>2</v>
      </c>
      <c r="M61" s="43">
        <v>0</v>
      </c>
      <c r="N61" s="43">
        <v>0</v>
      </c>
      <c r="O61" s="43">
        <v>2</v>
      </c>
      <c r="P61" s="43">
        <v>0</v>
      </c>
      <c r="Q61" s="43">
        <v>0</v>
      </c>
      <c r="R61" s="61">
        <v>0</v>
      </c>
      <c r="S61" s="189">
        <v>0</v>
      </c>
      <c r="T61" s="134">
        <v>30</v>
      </c>
      <c r="U61" s="134">
        <v>29.135135135135137</v>
      </c>
      <c r="V61" s="134">
        <v>6.69229308882888</v>
      </c>
      <c r="W61" s="43"/>
      <c r="X61" s="47"/>
      <c r="Y61" s="47"/>
      <c r="Z61" s="47"/>
    </row>
    <row r="62" spans="2:26" ht="12" customHeight="1">
      <c r="B62" s="295" t="s">
        <v>46</v>
      </c>
      <c r="C62" s="307"/>
      <c r="D62" s="201">
        <v>18</v>
      </c>
      <c r="E62" s="201">
        <v>16</v>
      </c>
      <c r="F62" s="202">
        <v>0</v>
      </c>
      <c r="G62" s="202">
        <v>0</v>
      </c>
      <c r="H62" s="202">
        <v>1</v>
      </c>
      <c r="I62" s="202">
        <v>1</v>
      </c>
      <c r="J62" s="202">
        <v>2</v>
      </c>
      <c r="K62" s="202">
        <v>12</v>
      </c>
      <c r="L62" s="201">
        <v>2</v>
      </c>
      <c r="M62" s="202">
        <v>0</v>
      </c>
      <c r="N62" s="202">
        <v>1</v>
      </c>
      <c r="O62" s="202">
        <v>1</v>
      </c>
      <c r="P62" s="202">
        <v>0</v>
      </c>
      <c r="Q62" s="202">
        <v>0</v>
      </c>
      <c r="R62" s="250">
        <v>0</v>
      </c>
      <c r="S62" s="191">
        <v>0</v>
      </c>
      <c r="T62" s="134">
        <v>35</v>
      </c>
      <c r="U62" s="134">
        <v>30.944444444444443</v>
      </c>
      <c r="V62" s="134">
        <v>6.610795290968022</v>
      </c>
      <c r="W62" s="43"/>
      <c r="X62" s="47"/>
      <c r="Y62" s="47"/>
      <c r="Z62" s="47"/>
    </row>
    <row r="63" spans="2:26" ht="12" customHeight="1">
      <c r="B63" s="295" t="s">
        <v>47</v>
      </c>
      <c r="C63" s="307"/>
      <c r="D63" s="42">
        <v>323</v>
      </c>
      <c r="E63" s="42">
        <v>306</v>
      </c>
      <c r="F63" s="43">
        <v>0</v>
      </c>
      <c r="G63" s="43">
        <v>15</v>
      </c>
      <c r="H63" s="43">
        <v>54</v>
      </c>
      <c r="I63" s="43">
        <v>14</v>
      </c>
      <c r="J63" s="43">
        <v>22</v>
      </c>
      <c r="K63" s="43">
        <v>201</v>
      </c>
      <c r="L63" s="42">
        <v>17</v>
      </c>
      <c r="M63" s="43">
        <v>0</v>
      </c>
      <c r="N63" s="43">
        <v>0</v>
      </c>
      <c r="O63" s="43">
        <v>9</v>
      </c>
      <c r="P63" s="43">
        <v>1</v>
      </c>
      <c r="Q63" s="43">
        <v>1</v>
      </c>
      <c r="R63" s="61">
        <v>6</v>
      </c>
      <c r="S63" s="189">
        <v>0</v>
      </c>
      <c r="T63" s="134">
        <v>35</v>
      </c>
      <c r="U63" s="134">
        <v>30.006191950464395</v>
      </c>
      <c r="V63" s="134">
        <v>7.051713948765555</v>
      </c>
      <c r="W63" s="43"/>
      <c r="X63" s="47"/>
      <c r="Y63" s="47"/>
      <c r="Z63" s="47"/>
    </row>
    <row r="64" spans="2:26" ht="12" customHeight="1">
      <c r="B64" s="295" t="s">
        <v>48</v>
      </c>
      <c r="C64" s="307"/>
      <c r="D64" s="201">
        <v>33</v>
      </c>
      <c r="E64" s="201">
        <v>31</v>
      </c>
      <c r="F64" s="202">
        <v>0</v>
      </c>
      <c r="G64" s="202">
        <v>1</v>
      </c>
      <c r="H64" s="202">
        <v>7</v>
      </c>
      <c r="I64" s="202">
        <v>2</v>
      </c>
      <c r="J64" s="202">
        <v>4</v>
      </c>
      <c r="K64" s="202">
        <v>17</v>
      </c>
      <c r="L64" s="201">
        <v>2</v>
      </c>
      <c r="M64" s="202">
        <v>0</v>
      </c>
      <c r="N64" s="202">
        <v>0</v>
      </c>
      <c r="O64" s="202">
        <v>0</v>
      </c>
      <c r="P64" s="202">
        <v>0</v>
      </c>
      <c r="Q64" s="202">
        <v>0</v>
      </c>
      <c r="R64" s="250">
        <v>2</v>
      </c>
      <c r="S64" s="191">
        <v>0</v>
      </c>
      <c r="T64" s="134">
        <v>35</v>
      </c>
      <c r="U64" s="134">
        <v>29.848484848484848</v>
      </c>
      <c r="V64" s="134">
        <v>6.851647667355333</v>
      </c>
      <c r="W64" s="43"/>
      <c r="X64" s="47"/>
      <c r="Y64" s="47"/>
      <c r="Z64" s="47"/>
    </row>
    <row r="65" spans="2:26" ht="12" customHeight="1">
      <c r="B65" s="295" t="s">
        <v>49</v>
      </c>
      <c r="C65" s="307"/>
      <c r="D65" s="42">
        <v>27</v>
      </c>
      <c r="E65" s="42">
        <v>24</v>
      </c>
      <c r="F65" s="43">
        <v>0</v>
      </c>
      <c r="G65" s="43">
        <v>0</v>
      </c>
      <c r="H65" s="43">
        <v>5</v>
      </c>
      <c r="I65" s="43">
        <v>0</v>
      </c>
      <c r="J65" s="43">
        <v>1</v>
      </c>
      <c r="K65" s="43">
        <v>18</v>
      </c>
      <c r="L65" s="42">
        <v>3</v>
      </c>
      <c r="M65" s="43">
        <v>1</v>
      </c>
      <c r="N65" s="43">
        <v>0</v>
      </c>
      <c r="O65" s="43">
        <v>1</v>
      </c>
      <c r="P65" s="43">
        <v>1</v>
      </c>
      <c r="Q65" s="43">
        <v>0</v>
      </c>
      <c r="R65" s="61">
        <v>0</v>
      </c>
      <c r="S65" s="189">
        <v>0</v>
      </c>
      <c r="T65" s="134">
        <v>35</v>
      </c>
      <c r="U65" s="134">
        <v>30.185185185185187</v>
      </c>
      <c r="V65" s="134">
        <v>7.529618628798985</v>
      </c>
      <c r="W65" s="43"/>
      <c r="X65" s="47"/>
      <c r="Y65" s="47"/>
      <c r="Z65" s="47"/>
    </row>
    <row r="66" spans="2:26" ht="12" customHeight="1">
      <c r="B66" s="295" t="s">
        <v>50</v>
      </c>
      <c r="C66" s="307"/>
      <c r="D66" s="201">
        <v>32</v>
      </c>
      <c r="E66" s="201">
        <v>28</v>
      </c>
      <c r="F66" s="202">
        <v>0</v>
      </c>
      <c r="G66" s="202">
        <v>0</v>
      </c>
      <c r="H66" s="202">
        <v>8</v>
      </c>
      <c r="I66" s="202">
        <v>0</v>
      </c>
      <c r="J66" s="202">
        <v>2</v>
      </c>
      <c r="K66" s="202">
        <v>18</v>
      </c>
      <c r="L66" s="201">
        <v>4</v>
      </c>
      <c r="M66" s="202">
        <v>0</v>
      </c>
      <c r="N66" s="202">
        <v>1</v>
      </c>
      <c r="O66" s="202">
        <v>2</v>
      </c>
      <c r="P66" s="202">
        <v>0</v>
      </c>
      <c r="Q66" s="202">
        <v>0</v>
      </c>
      <c r="R66" s="250">
        <v>1</v>
      </c>
      <c r="S66" s="191">
        <v>0</v>
      </c>
      <c r="T66" s="134">
        <v>34</v>
      </c>
      <c r="U66" s="134">
        <v>29.03125</v>
      </c>
      <c r="V66" s="134">
        <v>7.41613052308843</v>
      </c>
      <c r="W66" s="43"/>
      <c r="X66" s="47"/>
      <c r="Y66" s="47"/>
      <c r="Z66" s="47"/>
    </row>
    <row r="67" spans="2:26" ht="12" customHeight="1">
      <c r="B67" s="295" t="s">
        <v>51</v>
      </c>
      <c r="C67" s="307"/>
      <c r="D67" s="42">
        <v>20</v>
      </c>
      <c r="E67" s="42">
        <v>20</v>
      </c>
      <c r="F67" s="43">
        <v>0</v>
      </c>
      <c r="G67" s="43">
        <v>0</v>
      </c>
      <c r="H67" s="43">
        <v>3</v>
      </c>
      <c r="I67" s="43">
        <v>2</v>
      </c>
      <c r="J67" s="43">
        <v>0</v>
      </c>
      <c r="K67" s="43">
        <v>15</v>
      </c>
      <c r="L67" s="42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61">
        <v>0</v>
      </c>
      <c r="S67" s="189">
        <v>0</v>
      </c>
      <c r="T67" s="134">
        <v>35</v>
      </c>
      <c r="U67" s="134">
        <v>31.4</v>
      </c>
      <c r="V67" s="134">
        <v>5.852574782003847</v>
      </c>
      <c r="W67" s="43"/>
      <c r="X67" s="47"/>
      <c r="Y67" s="47"/>
      <c r="Z67" s="47"/>
    </row>
    <row r="68" spans="2:26" ht="12" customHeight="1">
      <c r="B68" s="295" t="s">
        <v>52</v>
      </c>
      <c r="C68" s="307"/>
      <c r="D68" s="201">
        <v>12</v>
      </c>
      <c r="E68" s="201">
        <v>12</v>
      </c>
      <c r="F68" s="202">
        <v>1</v>
      </c>
      <c r="G68" s="202">
        <v>0</v>
      </c>
      <c r="H68" s="202">
        <v>3</v>
      </c>
      <c r="I68" s="202">
        <v>0</v>
      </c>
      <c r="J68" s="202">
        <v>2</v>
      </c>
      <c r="K68" s="202">
        <v>6</v>
      </c>
      <c r="L68" s="201">
        <v>0</v>
      </c>
      <c r="M68" s="202">
        <v>0</v>
      </c>
      <c r="N68" s="202">
        <v>0</v>
      </c>
      <c r="O68" s="202">
        <v>0</v>
      </c>
      <c r="P68" s="202">
        <v>0</v>
      </c>
      <c r="Q68" s="202">
        <v>0</v>
      </c>
      <c r="R68" s="250">
        <v>0</v>
      </c>
      <c r="S68" s="191">
        <v>0</v>
      </c>
      <c r="T68" s="134">
        <v>31.5</v>
      </c>
      <c r="U68" s="134">
        <v>28</v>
      </c>
      <c r="V68" s="134">
        <v>8.581163303210332</v>
      </c>
      <c r="W68" s="43"/>
      <c r="X68" s="47"/>
      <c r="Y68" s="47"/>
      <c r="Z68" s="47"/>
    </row>
    <row r="69" spans="2:26" ht="12" customHeight="1">
      <c r="B69" s="295" t="s">
        <v>53</v>
      </c>
      <c r="C69" s="307"/>
      <c r="D69" s="42">
        <v>40</v>
      </c>
      <c r="E69" s="42">
        <v>40</v>
      </c>
      <c r="F69" s="43">
        <v>0</v>
      </c>
      <c r="G69" s="43">
        <v>0</v>
      </c>
      <c r="H69" s="43">
        <v>10</v>
      </c>
      <c r="I69" s="43">
        <v>2</v>
      </c>
      <c r="J69" s="43">
        <v>3</v>
      </c>
      <c r="K69" s="43">
        <v>25</v>
      </c>
      <c r="L69" s="42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61">
        <v>0</v>
      </c>
      <c r="S69" s="189">
        <v>0</v>
      </c>
      <c r="T69" s="134">
        <v>35</v>
      </c>
      <c r="U69" s="134">
        <v>30</v>
      </c>
      <c r="V69" s="134">
        <v>6.891094215520456</v>
      </c>
      <c r="W69" s="43"/>
      <c r="X69" s="47"/>
      <c r="Y69" s="47"/>
      <c r="Z69" s="47"/>
    </row>
    <row r="70" spans="1:26" ht="12" customHeight="1">
      <c r="A70" s="38"/>
      <c r="B70" s="308" t="s">
        <v>310</v>
      </c>
      <c r="C70" s="309"/>
      <c r="D70" s="44">
        <v>122</v>
      </c>
      <c r="E70" s="44">
        <v>107</v>
      </c>
      <c r="F70" s="45">
        <v>0</v>
      </c>
      <c r="G70" s="45">
        <v>6</v>
      </c>
      <c r="H70" s="45">
        <v>22</v>
      </c>
      <c r="I70" s="45">
        <v>5</v>
      </c>
      <c r="J70" s="45">
        <v>5</v>
      </c>
      <c r="K70" s="45">
        <v>69</v>
      </c>
      <c r="L70" s="44">
        <v>15</v>
      </c>
      <c r="M70" s="45">
        <v>0</v>
      </c>
      <c r="N70" s="45">
        <v>1</v>
      </c>
      <c r="O70" s="45">
        <v>9</v>
      </c>
      <c r="P70" s="45">
        <v>0</v>
      </c>
      <c r="Q70" s="45">
        <v>0</v>
      </c>
      <c r="R70" s="62">
        <v>5</v>
      </c>
      <c r="S70" s="190">
        <v>0</v>
      </c>
      <c r="T70" s="130">
        <v>35</v>
      </c>
      <c r="U70" s="130">
        <v>29.07377049180328</v>
      </c>
      <c r="V70" s="130">
        <v>7.485708734159765</v>
      </c>
      <c r="W70" s="43"/>
      <c r="X70" s="47"/>
      <c r="Y70" s="47"/>
      <c r="Z70" s="47"/>
    </row>
    <row r="71" spans="20:22" ht="12">
      <c r="T71" s="222"/>
      <c r="U71" s="222"/>
      <c r="V71" s="236"/>
    </row>
    <row r="72" spans="4:22" ht="12">
      <c r="D72" s="264">
        <f>D7</f>
        <v>8965</v>
      </c>
      <c r="T72" s="222"/>
      <c r="U72" s="222"/>
      <c r="V72" s="236"/>
    </row>
    <row r="73" ht="12">
      <c r="D73" s="264" t="str">
        <f>IF(D72=SUM(D9:D12,D13:D23,D24:D70)/3,"OK","NG")</f>
        <v>OK</v>
      </c>
    </row>
  </sheetData>
  <sheetProtection/>
  <mergeCells count="87">
    <mergeCell ref="U5:U6"/>
    <mergeCell ref="V5:V6"/>
    <mergeCell ref="V3:V4"/>
    <mergeCell ref="U3:U4"/>
    <mergeCell ref="F3:K3"/>
    <mergeCell ref="M3:R3"/>
    <mergeCell ref="T3:T4"/>
    <mergeCell ref="P4:P6"/>
    <mergeCell ref="Q4:Q6"/>
    <mergeCell ref="T5:T6"/>
    <mergeCell ref="B70:C70"/>
    <mergeCell ref="S3:S4"/>
    <mergeCell ref="R4:R6"/>
    <mergeCell ref="B5:C6"/>
    <mergeCell ref="M4:M6"/>
    <mergeCell ref="L3:L6"/>
    <mergeCell ref="B67:C67"/>
    <mergeCell ref="B68:C68"/>
    <mergeCell ref="N4:N6"/>
    <mergeCell ref="O4:O6"/>
    <mergeCell ref="B51:C51"/>
    <mergeCell ref="B52:C52"/>
    <mergeCell ref="B61:C61"/>
    <mergeCell ref="B62:C62"/>
    <mergeCell ref="B53:C53"/>
    <mergeCell ref="B54:C54"/>
    <mergeCell ref="B55:C55"/>
    <mergeCell ref="B56:C56"/>
    <mergeCell ref="B57:C57"/>
    <mergeCell ref="B58:C58"/>
    <mergeCell ref="B47:C47"/>
    <mergeCell ref="B48:C48"/>
    <mergeCell ref="B69:C69"/>
    <mergeCell ref="B3:C4"/>
    <mergeCell ref="B63:C63"/>
    <mergeCell ref="B64:C64"/>
    <mergeCell ref="B65:C65"/>
    <mergeCell ref="B66:C66"/>
    <mergeCell ref="B59:C59"/>
    <mergeCell ref="B60:C60"/>
    <mergeCell ref="B49:C4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6:C16"/>
    <mergeCell ref="B17:C17"/>
    <mergeCell ref="B18:C18"/>
    <mergeCell ref="B12:C12"/>
    <mergeCell ref="B13:C13"/>
    <mergeCell ref="B14:C14"/>
    <mergeCell ref="B15:C15"/>
    <mergeCell ref="B7:C7"/>
    <mergeCell ref="B8:C8"/>
    <mergeCell ref="D3:D6"/>
    <mergeCell ref="E3:E6"/>
    <mergeCell ref="J4:J6"/>
    <mergeCell ref="K4:K6"/>
    <mergeCell ref="F4:F6"/>
    <mergeCell ref="G4:G6"/>
    <mergeCell ref="H4:H6"/>
    <mergeCell ref="I4:I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H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6" width="10.7109375" style="0" customWidth="1"/>
  </cols>
  <sheetData>
    <row r="1" spans="2:4" ht="17.25">
      <c r="B1" s="35" t="s">
        <v>210</v>
      </c>
      <c r="D1" s="35" t="s">
        <v>235</v>
      </c>
    </row>
    <row r="2" spans="1:3" ht="17.25">
      <c r="A2" s="35"/>
      <c r="C2" s="2"/>
    </row>
    <row r="3" spans="2:8" s="34" customFormat="1" ht="28.5" customHeight="1">
      <c r="B3" s="333" t="s">
        <v>234</v>
      </c>
      <c r="C3" s="319"/>
      <c r="D3" s="322" t="s">
        <v>0</v>
      </c>
      <c r="E3" s="322" t="s">
        <v>61</v>
      </c>
      <c r="F3" s="322" t="s">
        <v>62</v>
      </c>
      <c r="G3" s="70"/>
      <c r="H3" s="70"/>
    </row>
    <row r="4" spans="2:6" ht="12">
      <c r="B4" s="339" t="s">
        <v>326</v>
      </c>
      <c r="C4" s="340"/>
      <c r="D4" s="323"/>
      <c r="E4" s="323"/>
      <c r="F4" s="323"/>
    </row>
    <row r="5" spans="2:6" ht="12">
      <c r="B5" s="341"/>
      <c r="C5" s="336"/>
      <c r="D5" s="323"/>
      <c r="E5" s="323"/>
      <c r="F5" s="323"/>
    </row>
    <row r="6" spans="1:6" ht="12" customHeight="1">
      <c r="A6" s="34"/>
      <c r="B6" s="311" t="s">
        <v>2</v>
      </c>
      <c r="C6" s="324"/>
      <c r="D6" s="40">
        <v>8965</v>
      </c>
      <c r="E6" s="41">
        <v>1810</v>
      </c>
      <c r="F6" s="41">
        <v>7155</v>
      </c>
    </row>
    <row r="7" spans="2:6" ht="12" customHeight="1">
      <c r="B7" s="295" t="s">
        <v>3</v>
      </c>
      <c r="C7" s="307"/>
      <c r="D7" s="40">
        <v>7538</v>
      </c>
      <c r="E7" s="41">
        <v>1443</v>
      </c>
      <c r="F7" s="41">
        <v>6095</v>
      </c>
    </row>
    <row r="8" spans="2:6" ht="12">
      <c r="B8" s="50"/>
      <c r="C8" s="5" t="s">
        <v>91</v>
      </c>
      <c r="D8" s="42">
        <v>4936</v>
      </c>
      <c r="E8" s="43">
        <v>1032</v>
      </c>
      <c r="F8" s="43">
        <v>3904</v>
      </c>
    </row>
    <row r="9" spans="2:6" ht="12">
      <c r="B9" s="50"/>
      <c r="C9" s="5" t="s">
        <v>92</v>
      </c>
      <c r="D9" s="42">
        <v>2145</v>
      </c>
      <c r="E9" s="43">
        <v>293</v>
      </c>
      <c r="F9" s="43">
        <v>1852</v>
      </c>
    </row>
    <row r="10" spans="2:6" ht="12">
      <c r="B10" s="50"/>
      <c r="C10" s="5" t="s">
        <v>93</v>
      </c>
      <c r="D10" s="42">
        <v>457</v>
      </c>
      <c r="E10" s="43">
        <v>118</v>
      </c>
      <c r="F10" s="43">
        <v>339</v>
      </c>
    </row>
    <row r="11" spans="2:6" ht="12">
      <c r="B11" s="308" t="s">
        <v>7</v>
      </c>
      <c r="C11" s="309"/>
      <c r="D11" s="44">
        <v>1427</v>
      </c>
      <c r="E11" s="45">
        <v>367</v>
      </c>
      <c r="F11" s="45">
        <v>1060</v>
      </c>
    </row>
    <row r="12" spans="2:6" ht="12" customHeight="1">
      <c r="B12" s="295" t="s">
        <v>315</v>
      </c>
      <c r="C12" s="307"/>
      <c r="D12" s="42">
        <v>107</v>
      </c>
      <c r="E12" s="43">
        <v>15</v>
      </c>
      <c r="F12" s="43">
        <v>92</v>
      </c>
    </row>
    <row r="13" spans="2:6" ht="12" customHeight="1">
      <c r="B13" s="295" t="s">
        <v>316</v>
      </c>
      <c r="C13" s="307"/>
      <c r="D13" s="42">
        <v>111</v>
      </c>
      <c r="E13" s="43">
        <v>27</v>
      </c>
      <c r="F13" s="43">
        <v>84</v>
      </c>
    </row>
    <row r="14" spans="2:6" ht="12" customHeight="1">
      <c r="B14" s="295" t="s">
        <v>317</v>
      </c>
      <c r="C14" s="307"/>
      <c r="D14" s="42">
        <v>85</v>
      </c>
      <c r="E14" s="43">
        <v>23</v>
      </c>
      <c r="F14" s="43">
        <v>62</v>
      </c>
    </row>
    <row r="15" spans="2:6" ht="12" customHeight="1">
      <c r="B15" s="295" t="s">
        <v>318</v>
      </c>
      <c r="C15" s="307"/>
      <c r="D15" s="42">
        <v>5126</v>
      </c>
      <c r="E15" s="43">
        <v>1096</v>
      </c>
      <c r="F15" s="43">
        <v>4030</v>
      </c>
    </row>
    <row r="16" spans="2:6" ht="12" customHeight="1">
      <c r="B16" s="295" t="s">
        <v>319</v>
      </c>
      <c r="C16" s="307"/>
      <c r="D16" s="42">
        <v>383</v>
      </c>
      <c r="E16" s="43">
        <v>83</v>
      </c>
      <c r="F16" s="43">
        <v>300</v>
      </c>
    </row>
    <row r="17" spans="2:6" ht="12" customHeight="1">
      <c r="B17" s="295" t="s">
        <v>320</v>
      </c>
      <c r="C17" s="307"/>
      <c r="D17" s="42">
        <v>15</v>
      </c>
      <c r="E17" s="43">
        <v>0</v>
      </c>
      <c r="F17" s="43">
        <v>15</v>
      </c>
    </row>
    <row r="18" spans="2:6" ht="12" customHeight="1">
      <c r="B18" s="295" t="s">
        <v>321</v>
      </c>
      <c r="C18" s="307"/>
      <c r="D18" s="42">
        <v>2145</v>
      </c>
      <c r="E18" s="43">
        <v>293</v>
      </c>
      <c r="F18" s="43">
        <v>1852</v>
      </c>
    </row>
    <row r="19" spans="2:6" ht="12" customHeight="1">
      <c r="B19" s="295" t="s">
        <v>322</v>
      </c>
      <c r="C19" s="307"/>
      <c r="D19" s="42">
        <v>307</v>
      </c>
      <c r="E19" s="43">
        <v>91</v>
      </c>
      <c r="F19" s="43">
        <v>216</v>
      </c>
    </row>
    <row r="20" spans="2:6" ht="12" customHeight="1">
      <c r="B20" s="295" t="s">
        <v>323</v>
      </c>
      <c r="C20" s="307"/>
      <c r="D20" s="42">
        <v>77</v>
      </c>
      <c r="E20" s="43">
        <v>20</v>
      </c>
      <c r="F20" s="43">
        <v>57</v>
      </c>
    </row>
    <row r="21" spans="2:6" ht="12" customHeight="1">
      <c r="B21" s="295" t="s">
        <v>344</v>
      </c>
      <c r="C21" s="307"/>
      <c r="D21" s="42">
        <v>383</v>
      </c>
      <c r="E21" s="43">
        <v>111</v>
      </c>
      <c r="F21" s="43">
        <v>272</v>
      </c>
    </row>
    <row r="22" spans="2:6" ht="12" customHeight="1">
      <c r="B22" s="308" t="s">
        <v>324</v>
      </c>
      <c r="C22" s="309"/>
      <c r="D22" s="44">
        <v>226</v>
      </c>
      <c r="E22" s="45">
        <v>51</v>
      </c>
      <c r="F22" s="45">
        <v>175</v>
      </c>
    </row>
    <row r="23" spans="2:6" ht="12">
      <c r="B23" s="295" t="s">
        <v>8</v>
      </c>
      <c r="C23" s="307"/>
      <c r="D23" s="42">
        <v>107</v>
      </c>
      <c r="E23" s="43">
        <v>15</v>
      </c>
      <c r="F23" s="43">
        <v>92</v>
      </c>
    </row>
    <row r="24" spans="2:6" ht="12">
      <c r="B24" s="295" t="s">
        <v>9</v>
      </c>
      <c r="C24" s="307"/>
      <c r="D24" s="201">
        <v>0</v>
      </c>
      <c r="E24" s="202">
        <v>0</v>
      </c>
      <c r="F24" s="202">
        <v>0</v>
      </c>
    </row>
    <row r="25" spans="2:6" ht="12">
      <c r="B25" s="295" t="s">
        <v>10</v>
      </c>
      <c r="C25" s="307"/>
      <c r="D25" s="201">
        <v>51</v>
      </c>
      <c r="E25" s="202">
        <v>14</v>
      </c>
      <c r="F25" s="202">
        <v>37</v>
      </c>
    </row>
    <row r="26" spans="2:6" ht="12">
      <c r="B26" s="295" t="s">
        <v>11</v>
      </c>
      <c r="C26" s="307"/>
      <c r="D26" s="42">
        <v>46</v>
      </c>
      <c r="E26" s="43">
        <v>8</v>
      </c>
      <c r="F26" s="43">
        <v>38</v>
      </c>
    </row>
    <row r="27" spans="2:6" ht="12">
      <c r="B27" s="295" t="s">
        <v>12</v>
      </c>
      <c r="C27" s="307"/>
      <c r="D27" s="201">
        <v>0</v>
      </c>
      <c r="E27" s="202">
        <v>0</v>
      </c>
      <c r="F27" s="202">
        <v>0</v>
      </c>
    </row>
    <row r="28" spans="2:6" ht="12">
      <c r="B28" s="295" t="s">
        <v>13</v>
      </c>
      <c r="C28" s="307"/>
      <c r="D28" s="201">
        <v>0</v>
      </c>
      <c r="E28" s="202">
        <v>0</v>
      </c>
      <c r="F28" s="202">
        <v>0</v>
      </c>
    </row>
    <row r="29" spans="2:6" ht="12">
      <c r="B29" s="295" t="s">
        <v>14</v>
      </c>
      <c r="C29" s="307"/>
      <c r="D29" s="201">
        <v>14</v>
      </c>
      <c r="E29" s="202">
        <v>5</v>
      </c>
      <c r="F29" s="202">
        <v>9</v>
      </c>
    </row>
    <row r="30" spans="2:6" ht="12">
      <c r="B30" s="295" t="s">
        <v>15</v>
      </c>
      <c r="C30" s="307"/>
      <c r="D30" s="201">
        <v>106</v>
      </c>
      <c r="E30" s="202">
        <v>27</v>
      </c>
      <c r="F30" s="202">
        <v>79</v>
      </c>
    </row>
    <row r="31" spans="2:6" ht="12">
      <c r="B31" s="295" t="s">
        <v>16</v>
      </c>
      <c r="C31" s="307"/>
      <c r="D31" s="201">
        <v>24</v>
      </c>
      <c r="E31" s="202">
        <v>7</v>
      </c>
      <c r="F31" s="202">
        <v>17</v>
      </c>
    </row>
    <row r="32" spans="2:6" ht="12">
      <c r="B32" s="295" t="s">
        <v>17</v>
      </c>
      <c r="C32" s="307"/>
      <c r="D32" s="201">
        <v>25</v>
      </c>
      <c r="E32" s="202">
        <v>7</v>
      </c>
      <c r="F32" s="202">
        <v>18</v>
      </c>
    </row>
    <row r="33" spans="2:6" ht="12">
      <c r="B33" s="295" t="s">
        <v>18</v>
      </c>
      <c r="C33" s="307"/>
      <c r="D33" s="42">
        <v>499</v>
      </c>
      <c r="E33" s="43">
        <v>106</v>
      </c>
      <c r="F33" s="43">
        <v>393</v>
      </c>
    </row>
    <row r="34" spans="2:6" ht="12">
      <c r="B34" s="295" t="s">
        <v>19</v>
      </c>
      <c r="C34" s="307"/>
      <c r="D34" s="42">
        <v>499</v>
      </c>
      <c r="E34" s="43">
        <v>121</v>
      </c>
      <c r="F34" s="43">
        <v>378</v>
      </c>
    </row>
    <row r="35" spans="2:6" ht="12">
      <c r="B35" s="295" t="s">
        <v>20</v>
      </c>
      <c r="C35" s="307"/>
      <c r="D35" s="42">
        <v>2895</v>
      </c>
      <c r="E35" s="43">
        <v>569</v>
      </c>
      <c r="F35" s="43">
        <v>2326</v>
      </c>
    </row>
    <row r="36" spans="2:6" ht="12">
      <c r="B36" s="295" t="s">
        <v>21</v>
      </c>
      <c r="C36" s="307"/>
      <c r="D36" s="42">
        <v>1043</v>
      </c>
      <c r="E36" s="43">
        <v>236</v>
      </c>
      <c r="F36" s="43">
        <v>807</v>
      </c>
    </row>
    <row r="37" spans="2:6" ht="12">
      <c r="B37" s="295" t="s">
        <v>22</v>
      </c>
      <c r="C37" s="307"/>
      <c r="D37" s="42">
        <v>16</v>
      </c>
      <c r="E37" s="43">
        <v>7</v>
      </c>
      <c r="F37" s="43">
        <v>9</v>
      </c>
    </row>
    <row r="38" spans="2:6" ht="12">
      <c r="B38" s="295" t="s">
        <v>23</v>
      </c>
      <c r="C38" s="307"/>
      <c r="D38" s="201">
        <v>5</v>
      </c>
      <c r="E38" s="202">
        <v>0</v>
      </c>
      <c r="F38" s="202">
        <v>5</v>
      </c>
    </row>
    <row r="39" spans="2:6" ht="12">
      <c r="B39" s="295" t="s">
        <v>24</v>
      </c>
      <c r="C39" s="307"/>
      <c r="D39" s="201">
        <v>10</v>
      </c>
      <c r="E39" s="202">
        <v>0</v>
      </c>
      <c r="F39" s="202">
        <v>10</v>
      </c>
    </row>
    <row r="40" spans="2:6" ht="12">
      <c r="B40" s="295" t="s">
        <v>25</v>
      </c>
      <c r="C40" s="307"/>
      <c r="D40" s="201">
        <v>0</v>
      </c>
      <c r="E40" s="202">
        <v>0</v>
      </c>
      <c r="F40" s="202">
        <v>0</v>
      </c>
    </row>
    <row r="41" spans="2:6" ht="12">
      <c r="B41" s="295" t="s">
        <v>26</v>
      </c>
      <c r="C41" s="307"/>
      <c r="D41" s="201">
        <v>10</v>
      </c>
      <c r="E41" s="202">
        <v>2</v>
      </c>
      <c r="F41" s="202">
        <v>8</v>
      </c>
    </row>
    <row r="42" spans="2:6" ht="12">
      <c r="B42" s="295" t="s">
        <v>27</v>
      </c>
      <c r="C42" s="307"/>
      <c r="D42" s="201">
        <v>20</v>
      </c>
      <c r="E42" s="202">
        <v>2</v>
      </c>
      <c r="F42" s="202">
        <v>18</v>
      </c>
    </row>
    <row r="43" spans="2:6" ht="12">
      <c r="B43" s="295" t="s">
        <v>28</v>
      </c>
      <c r="C43" s="307"/>
      <c r="D43" s="201">
        <v>12</v>
      </c>
      <c r="E43" s="202">
        <v>4</v>
      </c>
      <c r="F43" s="202">
        <v>8</v>
      </c>
    </row>
    <row r="44" spans="2:6" ht="12">
      <c r="B44" s="295" t="s">
        <v>29</v>
      </c>
      <c r="C44" s="307"/>
      <c r="D44" s="42">
        <v>74</v>
      </c>
      <c r="E44" s="43">
        <v>35</v>
      </c>
      <c r="F44" s="43">
        <v>39</v>
      </c>
    </row>
    <row r="45" spans="2:6" ht="12">
      <c r="B45" s="295" t="s">
        <v>30</v>
      </c>
      <c r="C45" s="307"/>
      <c r="D45" s="42">
        <v>364</v>
      </c>
      <c r="E45" s="43">
        <v>78</v>
      </c>
      <c r="F45" s="43">
        <v>286</v>
      </c>
    </row>
    <row r="46" spans="2:6" ht="12">
      <c r="B46" s="295" t="s">
        <v>31</v>
      </c>
      <c r="C46" s="307"/>
      <c r="D46" s="201">
        <v>7</v>
      </c>
      <c r="E46" s="202">
        <v>1</v>
      </c>
      <c r="F46" s="202">
        <v>6</v>
      </c>
    </row>
    <row r="47" spans="2:6" ht="12">
      <c r="B47" s="295" t="s">
        <v>32</v>
      </c>
      <c r="C47" s="307"/>
      <c r="D47" s="201">
        <v>61</v>
      </c>
      <c r="E47" s="202">
        <v>10</v>
      </c>
      <c r="F47" s="202">
        <v>51</v>
      </c>
    </row>
    <row r="48" spans="2:6" ht="12">
      <c r="B48" s="295" t="s">
        <v>33</v>
      </c>
      <c r="C48" s="307"/>
      <c r="D48" s="42">
        <v>150</v>
      </c>
      <c r="E48" s="43">
        <v>18</v>
      </c>
      <c r="F48" s="43">
        <v>132</v>
      </c>
    </row>
    <row r="49" spans="2:6" ht="12">
      <c r="B49" s="295" t="s">
        <v>34</v>
      </c>
      <c r="C49" s="307"/>
      <c r="D49" s="42">
        <v>1336</v>
      </c>
      <c r="E49" s="43">
        <v>162</v>
      </c>
      <c r="F49" s="43">
        <v>1174</v>
      </c>
    </row>
    <row r="50" spans="2:6" ht="12">
      <c r="B50" s="295" t="s">
        <v>35</v>
      </c>
      <c r="C50" s="307"/>
      <c r="D50" s="42">
        <v>550</v>
      </c>
      <c r="E50" s="43">
        <v>91</v>
      </c>
      <c r="F50" s="43">
        <v>459</v>
      </c>
    </row>
    <row r="51" spans="2:6" ht="12">
      <c r="B51" s="295" t="s">
        <v>36</v>
      </c>
      <c r="C51" s="307"/>
      <c r="D51" s="201">
        <v>23</v>
      </c>
      <c r="E51" s="202">
        <v>5</v>
      </c>
      <c r="F51" s="202">
        <v>18</v>
      </c>
    </row>
    <row r="52" spans="2:6" ht="12">
      <c r="B52" s="295" t="s">
        <v>37</v>
      </c>
      <c r="C52" s="307"/>
      <c r="D52" s="201">
        <v>25</v>
      </c>
      <c r="E52" s="202">
        <v>7</v>
      </c>
      <c r="F52" s="202">
        <v>18</v>
      </c>
    </row>
    <row r="53" spans="2:6" ht="12">
      <c r="B53" s="295" t="s">
        <v>38</v>
      </c>
      <c r="C53" s="307"/>
      <c r="D53" s="201">
        <v>7</v>
      </c>
      <c r="E53" s="202">
        <v>1</v>
      </c>
      <c r="F53" s="202">
        <v>6</v>
      </c>
    </row>
    <row r="54" spans="2:6" ht="12">
      <c r="B54" s="295" t="s">
        <v>39</v>
      </c>
      <c r="C54" s="307"/>
      <c r="D54" s="201">
        <v>4</v>
      </c>
      <c r="E54" s="202">
        <v>3</v>
      </c>
      <c r="F54" s="202">
        <v>1</v>
      </c>
    </row>
    <row r="55" spans="2:6" ht="12">
      <c r="B55" s="295" t="s">
        <v>40</v>
      </c>
      <c r="C55" s="307"/>
      <c r="D55" s="42">
        <v>31</v>
      </c>
      <c r="E55" s="43">
        <v>6</v>
      </c>
      <c r="F55" s="43">
        <v>25</v>
      </c>
    </row>
    <row r="56" spans="2:6" ht="12">
      <c r="B56" s="295" t="s">
        <v>41</v>
      </c>
      <c r="C56" s="307"/>
      <c r="D56" s="42">
        <v>227</v>
      </c>
      <c r="E56" s="43">
        <v>69</v>
      </c>
      <c r="F56" s="43">
        <v>158</v>
      </c>
    </row>
    <row r="57" spans="2:6" ht="12">
      <c r="B57" s="295" t="s">
        <v>42</v>
      </c>
      <c r="C57" s="307"/>
      <c r="D57" s="42">
        <v>38</v>
      </c>
      <c r="E57" s="43">
        <v>12</v>
      </c>
      <c r="F57" s="43">
        <v>26</v>
      </c>
    </row>
    <row r="58" spans="2:6" ht="12">
      <c r="B58" s="295" t="s">
        <v>43</v>
      </c>
      <c r="C58" s="307"/>
      <c r="D58" s="201">
        <v>8</v>
      </c>
      <c r="E58" s="202">
        <v>2</v>
      </c>
      <c r="F58" s="202">
        <v>6</v>
      </c>
    </row>
    <row r="59" spans="2:6" ht="12">
      <c r="B59" s="295" t="s">
        <v>44</v>
      </c>
      <c r="C59" s="307"/>
      <c r="D59" s="42">
        <v>14</v>
      </c>
      <c r="E59" s="43">
        <v>3</v>
      </c>
      <c r="F59" s="43">
        <v>11</v>
      </c>
    </row>
    <row r="60" spans="2:6" ht="12">
      <c r="B60" s="295" t="s">
        <v>45</v>
      </c>
      <c r="C60" s="307"/>
      <c r="D60" s="42">
        <v>37</v>
      </c>
      <c r="E60" s="43">
        <v>10</v>
      </c>
      <c r="F60" s="43">
        <v>27</v>
      </c>
    </row>
    <row r="61" spans="2:6" ht="12">
      <c r="B61" s="295" t="s">
        <v>46</v>
      </c>
      <c r="C61" s="307"/>
      <c r="D61" s="201">
        <v>18</v>
      </c>
      <c r="E61" s="202">
        <v>5</v>
      </c>
      <c r="F61" s="202">
        <v>13</v>
      </c>
    </row>
    <row r="62" spans="2:6" ht="12">
      <c r="B62" s="295" t="s">
        <v>47</v>
      </c>
      <c r="C62" s="307"/>
      <c r="D62" s="42">
        <v>323</v>
      </c>
      <c r="E62" s="43">
        <v>90</v>
      </c>
      <c r="F62" s="43">
        <v>233</v>
      </c>
    </row>
    <row r="63" spans="2:6" ht="12">
      <c r="B63" s="295" t="s">
        <v>48</v>
      </c>
      <c r="C63" s="307"/>
      <c r="D63" s="201">
        <v>33</v>
      </c>
      <c r="E63" s="202">
        <v>8</v>
      </c>
      <c r="F63" s="202">
        <v>25</v>
      </c>
    </row>
    <row r="64" spans="2:6" ht="12">
      <c r="B64" s="295" t="s">
        <v>49</v>
      </c>
      <c r="C64" s="307"/>
      <c r="D64" s="42">
        <v>27</v>
      </c>
      <c r="E64" s="43">
        <v>13</v>
      </c>
      <c r="F64" s="43">
        <v>14</v>
      </c>
    </row>
    <row r="65" spans="2:6" ht="12">
      <c r="B65" s="295" t="s">
        <v>50</v>
      </c>
      <c r="C65" s="307"/>
      <c r="D65" s="201">
        <v>32</v>
      </c>
      <c r="E65" s="202">
        <v>12</v>
      </c>
      <c r="F65" s="202">
        <v>20</v>
      </c>
    </row>
    <row r="66" spans="2:6" ht="12">
      <c r="B66" s="295" t="s">
        <v>51</v>
      </c>
      <c r="C66" s="307"/>
      <c r="D66" s="42">
        <v>20</v>
      </c>
      <c r="E66" s="43">
        <v>7</v>
      </c>
      <c r="F66" s="43">
        <v>13</v>
      </c>
    </row>
    <row r="67" spans="2:6" ht="12">
      <c r="B67" s="295" t="s">
        <v>52</v>
      </c>
      <c r="C67" s="307"/>
      <c r="D67" s="201">
        <v>12</v>
      </c>
      <c r="E67" s="202">
        <v>5</v>
      </c>
      <c r="F67" s="202">
        <v>7</v>
      </c>
    </row>
    <row r="68" spans="2:6" ht="12">
      <c r="B68" s="295" t="s">
        <v>53</v>
      </c>
      <c r="C68" s="307"/>
      <c r="D68" s="42">
        <v>40</v>
      </c>
      <c r="E68" s="43">
        <v>14</v>
      </c>
      <c r="F68" s="43">
        <v>26</v>
      </c>
    </row>
    <row r="69" spans="2:6" s="38" customFormat="1" ht="12">
      <c r="B69" s="308" t="s">
        <v>310</v>
      </c>
      <c r="C69" s="309"/>
      <c r="D69" s="44">
        <v>122</v>
      </c>
      <c r="E69" s="45">
        <v>13</v>
      </c>
      <c r="F69" s="45">
        <v>109</v>
      </c>
    </row>
    <row r="71" ht="12">
      <c r="D71" s="264">
        <f>D6</f>
        <v>8965</v>
      </c>
    </row>
    <row r="72" ht="12">
      <c r="D72" s="264" t="str">
        <f>IF(D71=SUM(D8:D11,D12:D22,D23:D69)/3,"OK","NG")</f>
        <v>OK</v>
      </c>
    </row>
  </sheetData>
  <sheetProtection/>
  <mergeCells count="66">
    <mergeCell ref="B69:C69"/>
    <mergeCell ref="D3:D5"/>
    <mergeCell ref="E3:E5"/>
    <mergeCell ref="F3:F5"/>
    <mergeCell ref="B4:C5"/>
    <mergeCell ref="B66:C66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52:C52"/>
    <mergeCell ref="B53:C53"/>
    <mergeCell ref="B60:C60"/>
    <mergeCell ref="B61:C61"/>
    <mergeCell ref="B54:C54"/>
    <mergeCell ref="B55:C55"/>
    <mergeCell ref="B56:C56"/>
    <mergeCell ref="B57:C57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BD31"/>
  <sheetViews>
    <sheetView showGridLines="0" zoomScalePageLayoutView="0" workbookViewId="0" topLeftCell="A16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" width="7.140625" style="0" customWidth="1"/>
    <col min="6" max="14" width="5.57421875" style="0" customWidth="1"/>
    <col min="15" max="19" width="5.7109375" style="0" customWidth="1"/>
    <col min="20" max="36" width="6.28125" style="0" customWidth="1"/>
    <col min="37" max="38" width="6.421875" style="0" customWidth="1"/>
    <col min="39" max="39" width="6.8515625" style="0" customWidth="1"/>
    <col min="40" max="40" width="6.140625" style="0" customWidth="1"/>
    <col min="41" max="41" width="7.140625" style="0" customWidth="1"/>
    <col min="42" max="53" width="6.140625" style="0" customWidth="1"/>
    <col min="54" max="54" width="8.140625" style="0" customWidth="1"/>
    <col min="55" max="55" width="7.8515625" style="0" customWidth="1"/>
    <col min="56" max="56" width="9.421875" style="0" bestFit="1" customWidth="1"/>
    <col min="57" max="63" width="6.140625" style="0" customWidth="1"/>
    <col min="64" max="65" width="8.140625" style="0" customWidth="1"/>
    <col min="66" max="66" width="9.421875" style="0" bestFit="1" customWidth="1"/>
  </cols>
  <sheetData>
    <row r="1" spans="2:56" ht="17.25" customHeight="1">
      <c r="B1" s="35" t="s">
        <v>349</v>
      </c>
      <c r="C1" s="35"/>
      <c r="E1" s="35" t="s">
        <v>249</v>
      </c>
      <c r="T1" s="35" t="s">
        <v>250</v>
      </c>
      <c r="AH1" s="35" t="s">
        <v>250</v>
      </c>
      <c r="AP1" s="35"/>
      <c r="BD1" s="35"/>
    </row>
    <row r="2" ht="17.25" customHeight="1"/>
    <row r="3" spans="2:41" ht="24" customHeight="1">
      <c r="B3" s="333" t="s">
        <v>290</v>
      </c>
      <c r="C3" s="393"/>
      <c r="D3" s="319"/>
      <c r="E3" s="345" t="s">
        <v>0</v>
      </c>
      <c r="F3" s="81"/>
      <c r="G3" s="81">
        <v>35</v>
      </c>
      <c r="H3" s="81">
        <v>40</v>
      </c>
      <c r="I3" s="81">
        <v>45</v>
      </c>
      <c r="J3" s="81">
        <v>50</v>
      </c>
      <c r="K3" s="81">
        <v>55</v>
      </c>
      <c r="L3" s="81">
        <v>60</v>
      </c>
      <c r="M3" s="81">
        <v>65</v>
      </c>
      <c r="N3" s="81">
        <v>70</v>
      </c>
      <c r="O3" s="81">
        <v>75</v>
      </c>
      <c r="P3" s="81">
        <v>80</v>
      </c>
      <c r="Q3" s="81">
        <v>85</v>
      </c>
      <c r="R3" s="81">
        <v>90</v>
      </c>
      <c r="S3" s="81">
        <v>95</v>
      </c>
      <c r="T3" s="81">
        <v>100</v>
      </c>
      <c r="U3" s="81">
        <v>105</v>
      </c>
      <c r="V3" s="81">
        <v>110</v>
      </c>
      <c r="W3" s="81">
        <v>115</v>
      </c>
      <c r="X3" s="81">
        <v>120</v>
      </c>
      <c r="Y3" s="81">
        <v>125</v>
      </c>
      <c r="Z3" s="81">
        <v>130</v>
      </c>
      <c r="AA3" s="81">
        <v>135</v>
      </c>
      <c r="AB3" s="81">
        <v>140</v>
      </c>
      <c r="AC3" s="81">
        <v>145</v>
      </c>
      <c r="AD3" s="129">
        <v>150</v>
      </c>
      <c r="AE3" s="81">
        <v>155</v>
      </c>
      <c r="AF3" s="129">
        <v>160</v>
      </c>
      <c r="AG3" s="81">
        <v>165</v>
      </c>
      <c r="AH3" s="129">
        <v>170</v>
      </c>
      <c r="AI3" s="81">
        <v>175</v>
      </c>
      <c r="AJ3" s="129">
        <v>180</v>
      </c>
      <c r="AK3" s="81">
        <v>185</v>
      </c>
      <c r="AL3" s="129" t="s">
        <v>256</v>
      </c>
      <c r="AM3" s="344" t="s">
        <v>58</v>
      </c>
      <c r="AN3" s="344" t="s">
        <v>63</v>
      </c>
      <c r="AO3" s="346" t="s">
        <v>259</v>
      </c>
    </row>
    <row r="4" spans="2:41" s="25" customFormat="1" ht="13.5">
      <c r="B4" s="339" t="s">
        <v>304</v>
      </c>
      <c r="C4" s="398"/>
      <c r="D4" s="340"/>
      <c r="E4" s="317"/>
      <c r="F4" s="56" t="s">
        <v>109</v>
      </c>
      <c r="G4" s="55" t="s">
        <v>109</v>
      </c>
      <c r="H4" s="55" t="s">
        <v>109</v>
      </c>
      <c r="I4" s="55" t="s">
        <v>109</v>
      </c>
      <c r="J4" s="55" t="s">
        <v>109</v>
      </c>
      <c r="K4" s="55" t="s">
        <v>109</v>
      </c>
      <c r="L4" s="55" t="s">
        <v>109</v>
      </c>
      <c r="M4" s="55" t="s">
        <v>109</v>
      </c>
      <c r="N4" s="55" t="s">
        <v>109</v>
      </c>
      <c r="O4" s="55" t="s">
        <v>109</v>
      </c>
      <c r="P4" s="55" t="s">
        <v>109</v>
      </c>
      <c r="Q4" s="55" t="s">
        <v>109</v>
      </c>
      <c r="R4" s="55" t="s">
        <v>109</v>
      </c>
      <c r="S4" s="55" t="s">
        <v>109</v>
      </c>
      <c r="T4" s="57" t="s">
        <v>109</v>
      </c>
      <c r="U4" s="57" t="s">
        <v>109</v>
      </c>
      <c r="V4" s="55" t="s">
        <v>109</v>
      </c>
      <c r="W4" s="55" t="s">
        <v>109</v>
      </c>
      <c r="X4" s="55" t="s">
        <v>109</v>
      </c>
      <c r="Y4" s="55" t="s">
        <v>109</v>
      </c>
      <c r="Z4" s="55" t="s">
        <v>109</v>
      </c>
      <c r="AA4" s="55" t="s">
        <v>109</v>
      </c>
      <c r="AB4" s="57" t="s">
        <v>109</v>
      </c>
      <c r="AC4" s="57" t="s">
        <v>109</v>
      </c>
      <c r="AD4" s="57" t="s">
        <v>109</v>
      </c>
      <c r="AE4" s="57" t="s">
        <v>109</v>
      </c>
      <c r="AF4" s="57" t="s">
        <v>109</v>
      </c>
      <c r="AG4" s="55" t="s">
        <v>109</v>
      </c>
      <c r="AH4" s="57" t="s">
        <v>109</v>
      </c>
      <c r="AI4" s="57" t="s">
        <v>109</v>
      </c>
      <c r="AJ4" s="57" t="s">
        <v>109</v>
      </c>
      <c r="AK4" s="57" t="s">
        <v>109</v>
      </c>
      <c r="AL4" s="57" t="s">
        <v>109</v>
      </c>
      <c r="AM4" s="317"/>
      <c r="AN4" s="317"/>
      <c r="AO4" s="378"/>
    </row>
    <row r="5" spans="2:41" ht="24" customHeight="1">
      <c r="B5" s="341"/>
      <c r="C5" s="399"/>
      <c r="D5" s="336"/>
      <c r="E5" s="318"/>
      <c r="F5" s="105" t="s">
        <v>298</v>
      </c>
      <c r="G5" s="85">
        <v>39.99</v>
      </c>
      <c r="H5" s="85">
        <v>44.99</v>
      </c>
      <c r="I5" s="85">
        <v>49.99</v>
      </c>
      <c r="J5" s="85">
        <v>54.99</v>
      </c>
      <c r="K5" s="85">
        <v>59.99</v>
      </c>
      <c r="L5" s="85">
        <v>64.99</v>
      </c>
      <c r="M5" s="85">
        <v>69.99</v>
      </c>
      <c r="N5" s="85">
        <v>74.99</v>
      </c>
      <c r="O5" s="85">
        <v>79.99</v>
      </c>
      <c r="P5" s="85">
        <v>84.99</v>
      </c>
      <c r="Q5" s="85">
        <v>89.99</v>
      </c>
      <c r="R5" s="85">
        <v>94.99</v>
      </c>
      <c r="S5" s="85">
        <v>99.9899999999999</v>
      </c>
      <c r="T5" s="85">
        <v>104.99</v>
      </c>
      <c r="U5" s="85">
        <v>109.99</v>
      </c>
      <c r="V5" s="85">
        <v>114.99</v>
      </c>
      <c r="W5" s="85">
        <v>119.99</v>
      </c>
      <c r="X5" s="85">
        <v>124.99</v>
      </c>
      <c r="Y5" s="85">
        <v>129.99</v>
      </c>
      <c r="Z5" s="85">
        <v>134.99</v>
      </c>
      <c r="AA5" s="85">
        <v>139.99</v>
      </c>
      <c r="AB5" s="85">
        <v>144.99</v>
      </c>
      <c r="AC5" s="85">
        <v>149.99</v>
      </c>
      <c r="AD5" s="85">
        <v>154.99</v>
      </c>
      <c r="AE5" s="85">
        <v>159.99</v>
      </c>
      <c r="AF5" s="85">
        <v>164.99</v>
      </c>
      <c r="AG5" s="85">
        <v>169.99</v>
      </c>
      <c r="AH5" s="85">
        <v>174.99</v>
      </c>
      <c r="AI5" s="85">
        <v>179.99</v>
      </c>
      <c r="AJ5" s="85">
        <v>184.99</v>
      </c>
      <c r="AK5" s="85">
        <v>189.99</v>
      </c>
      <c r="AL5" s="85"/>
      <c r="AM5" s="59" t="s">
        <v>168</v>
      </c>
      <c r="AN5" s="59" t="s">
        <v>168</v>
      </c>
      <c r="AO5" s="59" t="s">
        <v>168</v>
      </c>
    </row>
    <row r="6" spans="2:41" ht="16.5" customHeight="1">
      <c r="B6" s="380" t="s">
        <v>0</v>
      </c>
      <c r="C6" s="397"/>
      <c r="D6" s="396"/>
      <c r="E6" s="106">
        <v>8965</v>
      </c>
      <c r="F6" s="107">
        <v>78</v>
      </c>
      <c r="G6" s="107">
        <v>81</v>
      </c>
      <c r="H6" s="107">
        <v>168</v>
      </c>
      <c r="I6" s="107">
        <v>82</v>
      </c>
      <c r="J6" s="107">
        <v>241</v>
      </c>
      <c r="K6" s="107">
        <v>448</v>
      </c>
      <c r="L6" s="107">
        <v>834</v>
      </c>
      <c r="M6" s="107">
        <v>1265</v>
      </c>
      <c r="N6" s="107">
        <v>2703</v>
      </c>
      <c r="O6" s="107">
        <v>1329</v>
      </c>
      <c r="P6" s="107">
        <v>791</v>
      </c>
      <c r="Q6" s="107">
        <v>447</v>
      </c>
      <c r="R6" s="107">
        <v>271</v>
      </c>
      <c r="S6" s="107">
        <v>94</v>
      </c>
      <c r="T6" s="107">
        <v>80</v>
      </c>
      <c r="U6" s="107">
        <v>27</v>
      </c>
      <c r="V6" s="107">
        <v>13</v>
      </c>
      <c r="W6" s="107">
        <v>5</v>
      </c>
      <c r="X6" s="107">
        <v>2</v>
      </c>
      <c r="Y6" s="107">
        <v>1</v>
      </c>
      <c r="Z6" s="107">
        <v>0</v>
      </c>
      <c r="AA6" s="107">
        <v>1</v>
      </c>
      <c r="AB6" s="107">
        <v>0</v>
      </c>
      <c r="AC6" s="107">
        <v>0</v>
      </c>
      <c r="AD6" s="107">
        <v>0</v>
      </c>
      <c r="AE6" s="161">
        <v>2</v>
      </c>
      <c r="AF6" s="161">
        <v>1</v>
      </c>
      <c r="AG6" s="161">
        <v>0</v>
      </c>
      <c r="AH6" s="157">
        <v>0</v>
      </c>
      <c r="AI6" s="157">
        <v>0</v>
      </c>
      <c r="AJ6" s="157">
        <v>0</v>
      </c>
      <c r="AK6" s="157">
        <v>0</v>
      </c>
      <c r="AL6" s="158">
        <v>1</v>
      </c>
      <c r="AM6" s="240">
        <v>71.67</v>
      </c>
      <c r="AN6" s="240">
        <v>71.49408812046889</v>
      </c>
      <c r="AO6" s="240">
        <v>13.40499437082784</v>
      </c>
    </row>
    <row r="7" spans="1:41" ht="16.5" customHeight="1">
      <c r="A7" s="25"/>
      <c r="B7" s="379" t="s">
        <v>54</v>
      </c>
      <c r="C7" s="397"/>
      <c r="D7" s="396"/>
      <c r="E7" s="106">
        <v>7465</v>
      </c>
      <c r="F7" s="107">
        <v>78</v>
      </c>
      <c r="G7" s="107">
        <v>81</v>
      </c>
      <c r="H7" s="107">
        <v>164</v>
      </c>
      <c r="I7" s="107">
        <v>76</v>
      </c>
      <c r="J7" s="107">
        <v>236</v>
      </c>
      <c r="K7" s="107">
        <v>404</v>
      </c>
      <c r="L7" s="107">
        <v>763</v>
      </c>
      <c r="M7" s="107">
        <v>1141</v>
      </c>
      <c r="N7" s="107">
        <v>2279</v>
      </c>
      <c r="O7" s="107">
        <v>1057</v>
      </c>
      <c r="P7" s="107">
        <v>580</v>
      </c>
      <c r="Q7" s="107">
        <v>284</v>
      </c>
      <c r="R7" s="107">
        <v>179</v>
      </c>
      <c r="S7" s="107">
        <v>46</v>
      </c>
      <c r="T7" s="107">
        <v>68</v>
      </c>
      <c r="U7" s="107">
        <v>17</v>
      </c>
      <c r="V7" s="107">
        <v>8</v>
      </c>
      <c r="W7" s="107">
        <v>0</v>
      </c>
      <c r="X7" s="107">
        <v>2</v>
      </c>
      <c r="Y7" s="107">
        <v>0</v>
      </c>
      <c r="Z7" s="107">
        <v>0</v>
      </c>
      <c r="AA7" s="107">
        <v>0</v>
      </c>
      <c r="AB7" s="107">
        <v>0</v>
      </c>
      <c r="AC7" s="107">
        <v>0</v>
      </c>
      <c r="AD7" s="107">
        <v>0</v>
      </c>
      <c r="AE7" s="161">
        <v>0</v>
      </c>
      <c r="AF7" s="161">
        <v>1</v>
      </c>
      <c r="AG7" s="161">
        <v>0</v>
      </c>
      <c r="AH7" s="156">
        <v>0</v>
      </c>
      <c r="AI7" s="156">
        <v>0</v>
      </c>
      <c r="AJ7" s="156">
        <v>0</v>
      </c>
      <c r="AK7" s="156">
        <v>0</v>
      </c>
      <c r="AL7" s="160">
        <v>1</v>
      </c>
      <c r="AM7" s="241">
        <v>70.87</v>
      </c>
      <c r="AN7" s="241">
        <v>70.28248359008694</v>
      </c>
      <c r="AO7" s="241">
        <v>13.533600182135702</v>
      </c>
    </row>
    <row r="8" spans="2:41" ht="16.5" customHeight="1">
      <c r="B8" s="394"/>
      <c r="C8" s="379" t="s">
        <v>55</v>
      </c>
      <c r="D8" s="396"/>
      <c r="E8" s="42">
        <v>5020</v>
      </c>
      <c r="F8" s="43">
        <v>55</v>
      </c>
      <c r="G8" s="43">
        <v>65</v>
      </c>
      <c r="H8" s="43">
        <v>143</v>
      </c>
      <c r="I8" s="43">
        <v>43</v>
      </c>
      <c r="J8" s="43">
        <v>168</v>
      </c>
      <c r="K8" s="43">
        <v>288</v>
      </c>
      <c r="L8" s="43">
        <v>516</v>
      </c>
      <c r="M8" s="43">
        <v>815</v>
      </c>
      <c r="N8" s="43">
        <v>1647</v>
      </c>
      <c r="O8" s="43">
        <v>627</v>
      </c>
      <c r="P8" s="43">
        <v>338</v>
      </c>
      <c r="Q8" s="43">
        <v>156</v>
      </c>
      <c r="R8" s="43">
        <v>78</v>
      </c>
      <c r="S8" s="43">
        <v>18</v>
      </c>
      <c r="T8" s="43">
        <v>44</v>
      </c>
      <c r="U8" s="43">
        <v>11</v>
      </c>
      <c r="V8" s="43">
        <v>6</v>
      </c>
      <c r="W8" s="43">
        <v>0</v>
      </c>
      <c r="X8" s="43">
        <v>1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162">
        <v>0</v>
      </c>
      <c r="AF8" s="162">
        <v>0</v>
      </c>
      <c r="AG8" s="162">
        <v>0</v>
      </c>
      <c r="AH8" s="38">
        <v>0</v>
      </c>
      <c r="AI8" s="38">
        <v>0</v>
      </c>
      <c r="AJ8" s="38">
        <v>0</v>
      </c>
      <c r="AK8" s="38">
        <v>0</v>
      </c>
      <c r="AL8" s="159">
        <v>1</v>
      </c>
      <c r="AM8" s="240">
        <v>70.58</v>
      </c>
      <c r="AN8" s="240">
        <v>69.39910358565747</v>
      </c>
      <c r="AO8" s="240">
        <v>14.241862836595944</v>
      </c>
    </row>
    <row r="9" spans="2:41" ht="16.5" customHeight="1">
      <c r="B9" s="394"/>
      <c r="C9" s="394"/>
      <c r="D9" s="37" t="s">
        <v>236</v>
      </c>
      <c r="E9" s="42">
        <v>1422</v>
      </c>
      <c r="F9" s="43">
        <v>18</v>
      </c>
      <c r="G9" s="43">
        <v>48</v>
      </c>
      <c r="H9" s="43">
        <v>89</v>
      </c>
      <c r="I9" s="43">
        <v>23</v>
      </c>
      <c r="J9" s="43">
        <v>116</v>
      </c>
      <c r="K9" s="43">
        <v>162</v>
      </c>
      <c r="L9" s="43">
        <v>187</v>
      </c>
      <c r="M9" s="43">
        <v>232</v>
      </c>
      <c r="N9" s="43">
        <v>319</v>
      </c>
      <c r="O9" s="43">
        <v>121</v>
      </c>
      <c r="P9" s="43">
        <v>80</v>
      </c>
      <c r="Q9" s="43">
        <v>17</v>
      </c>
      <c r="R9" s="43">
        <v>8</v>
      </c>
      <c r="S9" s="43">
        <v>0</v>
      </c>
      <c r="T9" s="43">
        <v>2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162">
        <v>0</v>
      </c>
      <c r="AF9" s="162">
        <v>0</v>
      </c>
      <c r="AG9" s="162">
        <v>0</v>
      </c>
      <c r="AH9" s="38">
        <v>0</v>
      </c>
      <c r="AI9" s="38">
        <v>0</v>
      </c>
      <c r="AJ9" s="38">
        <v>0</v>
      </c>
      <c r="AK9" s="38">
        <v>0</v>
      </c>
      <c r="AL9" s="159">
        <v>0</v>
      </c>
      <c r="AM9" s="240">
        <v>66.81</v>
      </c>
      <c r="AN9" s="240">
        <v>64.1954711673697</v>
      </c>
      <c r="AO9" s="240">
        <v>12.269701359557287</v>
      </c>
    </row>
    <row r="10" spans="2:41" ht="16.5" customHeight="1">
      <c r="B10" s="394"/>
      <c r="C10" s="394"/>
      <c r="D10" s="37" t="s">
        <v>237</v>
      </c>
      <c r="E10" s="42">
        <v>1703</v>
      </c>
      <c r="F10" s="43">
        <v>29</v>
      </c>
      <c r="G10" s="43">
        <v>11</v>
      </c>
      <c r="H10" s="43">
        <v>22</v>
      </c>
      <c r="I10" s="43">
        <v>12</v>
      </c>
      <c r="J10" s="43">
        <v>37</v>
      </c>
      <c r="K10" s="43">
        <v>79</v>
      </c>
      <c r="L10" s="43">
        <v>162</v>
      </c>
      <c r="M10" s="43">
        <v>302</v>
      </c>
      <c r="N10" s="43">
        <v>652</v>
      </c>
      <c r="O10" s="43">
        <v>222</v>
      </c>
      <c r="P10" s="43">
        <v>104</v>
      </c>
      <c r="Q10" s="43">
        <v>39</v>
      </c>
      <c r="R10" s="43">
        <v>28</v>
      </c>
      <c r="S10" s="43">
        <v>4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162">
        <v>0</v>
      </c>
      <c r="AF10" s="162">
        <v>0</v>
      </c>
      <c r="AG10" s="162">
        <v>0</v>
      </c>
      <c r="AH10" s="38">
        <v>0</v>
      </c>
      <c r="AI10" s="38">
        <v>0</v>
      </c>
      <c r="AJ10" s="38">
        <v>0</v>
      </c>
      <c r="AK10" s="38">
        <v>0</v>
      </c>
      <c r="AL10" s="159">
        <v>0</v>
      </c>
      <c r="AM10" s="240">
        <v>70.58</v>
      </c>
      <c r="AN10" s="240">
        <v>69.48672930123301</v>
      </c>
      <c r="AO10" s="240">
        <v>9.95851256720794</v>
      </c>
    </row>
    <row r="11" spans="2:41" ht="16.5" customHeight="1">
      <c r="B11" s="394"/>
      <c r="C11" s="394"/>
      <c r="D11" s="37" t="s">
        <v>238</v>
      </c>
      <c r="E11" s="42">
        <v>1029</v>
      </c>
      <c r="F11" s="43">
        <v>1</v>
      </c>
      <c r="G11" s="43">
        <v>2</v>
      </c>
      <c r="H11" s="43">
        <v>15</v>
      </c>
      <c r="I11" s="43">
        <v>4</v>
      </c>
      <c r="J11" s="43">
        <v>6</v>
      </c>
      <c r="K11" s="43">
        <v>22</v>
      </c>
      <c r="L11" s="43">
        <v>77</v>
      </c>
      <c r="M11" s="43">
        <v>195</v>
      </c>
      <c r="N11" s="43">
        <v>410</v>
      </c>
      <c r="O11" s="43">
        <v>140</v>
      </c>
      <c r="P11" s="43">
        <v>72</v>
      </c>
      <c r="Q11" s="43">
        <v>39</v>
      </c>
      <c r="R11" s="43">
        <v>21</v>
      </c>
      <c r="S11" s="43">
        <v>9</v>
      </c>
      <c r="T11" s="43">
        <v>7</v>
      </c>
      <c r="U11" s="43">
        <v>7</v>
      </c>
      <c r="V11" s="43">
        <v>1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162">
        <v>0</v>
      </c>
      <c r="AF11" s="162">
        <v>0</v>
      </c>
      <c r="AG11" s="162">
        <v>0</v>
      </c>
      <c r="AH11" s="38">
        <v>0</v>
      </c>
      <c r="AI11" s="38">
        <v>0</v>
      </c>
      <c r="AJ11" s="38">
        <v>0</v>
      </c>
      <c r="AK11" s="38">
        <v>0</v>
      </c>
      <c r="AL11" s="159">
        <v>1</v>
      </c>
      <c r="AM11" s="240">
        <v>71.47</v>
      </c>
      <c r="AN11" s="240">
        <v>72.760029154519</v>
      </c>
      <c r="AO11" s="240">
        <v>20.743682154290155</v>
      </c>
    </row>
    <row r="12" spans="2:41" ht="16.5" customHeight="1">
      <c r="B12" s="394"/>
      <c r="C12" s="394"/>
      <c r="D12" s="37" t="s">
        <v>239</v>
      </c>
      <c r="E12" s="42">
        <v>517</v>
      </c>
      <c r="F12" s="43">
        <v>6</v>
      </c>
      <c r="G12" s="43">
        <v>1</v>
      </c>
      <c r="H12" s="43">
        <v>7</v>
      </c>
      <c r="I12" s="43">
        <v>1</v>
      </c>
      <c r="J12" s="43">
        <v>6</v>
      </c>
      <c r="K12" s="43">
        <v>10</v>
      </c>
      <c r="L12" s="43">
        <v>56</v>
      </c>
      <c r="M12" s="43">
        <v>63</v>
      </c>
      <c r="N12" s="43">
        <v>155</v>
      </c>
      <c r="O12" s="43">
        <v>84</v>
      </c>
      <c r="P12" s="43">
        <v>53</v>
      </c>
      <c r="Q12" s="43">
        <v>30</v>
      </c>
      <c r="R12" s="43">
        <v>8</v>
      </c>
      <c r="S12" s="43">
        <v>4</v>
      </c>
      <c r="T12" s="43">
        <v>27</v>
      </c>
      <c r="U12" s="43">
        <v>1</v>
      </c>
      <c r="V12" s="43">
        <v>4</v>
      </c>
      <c r="W12" s="43">
        <v>0</v>
      </c>
      <c r="X12" s="43">
        <v>1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162">
        <v>0</v>
      </c>
      <c r="AF12" s="162">
        <v>0</v>
      </c>
      <c r="AG12" s="162">
        <v>0</v>
      </c>
      <c r="AH12" s="38">
        <v>0</v>
      </c>
      <c r="AI12" s="38">
        <v>0</v>
      </c>
      <c r="AJ12" s="38">
        <v>0</v>
      </c>
      <c r="AK12" s="38">
        <v>0</v>
      </c>
      <c r="AL12" s="159">
        <v>0</v>
      </c>
      <c r="AM12" s="240">
        <v>73.34</v>
      </c>
      <c r="AN12" s="240">
        <v>74.04479690522247</v>
      </c>
      <c r="AO12" s="240">
        <v>12.100425812841609</v>
      </c>
    </row>
    <row r="13" spans="2:41" ht="16.5" customHeight="1">
      <c r="B13" s="394"/>
      <c r="C13" s="394"/>
      <c r="D13" s="37" t="s">
        <v>240</v>
      </c>
      <c r="E13" s="42">
        <v>253</v>
      </c>
      <c r="F13" s="43">
        <v>1</v>
      </c>
      <c r="G13" s="43">
        <v>3</v>
      </c>
      <c r="H13" s="43">
        <v>10</v>
      </c>
      <c r="I13" s="43">
        <v>3</v>
      </c>
      <c r="J13" s="43">
        <v>3</v>
      </c>
      <c r="K13" s="43">
        <v>15</v>
      </c>
      <c r="L13" s="43">
        <v>32</v>
      </c>
      <c r="M13" s="43">
        <v>19</v>
      </c>
      <c r="N13" s="43">
        <v>104</v>
      </c>
      <c r="O13" s="43">
        <v>40</v>
      </c>
      <c r="P13" s="43">
        <v>16</v>
      </c>
      <c r="Q13" s="43">
        <v>4</v>
      </c>
      <c r="R13" s="43">
        <v>2</v>
      </c>
      <c r="S13" s="43">
        <v>0</v>
      </c>
      <c r="T13" s="43">
        <v>1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162">
        <v>0</v>
      </c>
      <c r="AF13" s="162">
        <v>0</v>
      </c>
      <c r="AG13" s="162">
        <v>0</v>
      </c>
      <c r="AH13" s="38">
        <v>0</v>
      </c>
      <c r="AI13" s="38">
        <v>0</v>
      </c>
      <c r="AJ13" s="38">
        <v>0</v>
      </c>
      <c r="AK13" s="38">
        <v>0</v>
      </c>
      <c r="AL13" s="159">
        <v>0</v>
      </c>
      <c r="AM13" s="240">
        <v>72.36</v>
      </c>
      <c r="AN13" s="240">
        <v>69.3710276679842</v>
      </c>
      <c r="AO13" s="240">
        <v>10.18145585779127</v>
      </c>
    </row>
    <row r="14" spans="2:41" ht="16.5" customHeight="1">
      <c r="B14" s="394"/>
      <c r="C14" s="394"/>
      <c r="D14" s="37" t="s">
        <v>241</v>
      </c>
      <c r="E14" s="42">
        <v>87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5</v>
      </c>
      <c r="O14" s="43">
        <v>20</v>
      </c>
      <c r="P14" s="43">
        <v>12</v>
      </c>
      <c r="Q14" s="43">
        <v>27</v>
      </c>
      <c r="R14" s="43">
        <v>11</v>
      </c>
      <c r="S14" s="43">
        <v>1</v>
      </c>
      <c r="T14" s="43">
        <v>7</v>
      </c>
      <c r="U14" s="43">
        <v>3</v>
      </c>
      <c r="V14" s="43">
        <v>1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162">
        <v>0</v>
      </c>
      <c r="AF14" s="162">
        <v>0</v>
      </c>
      <c r="AG14" s="162">
        <v>0</v>
      </c>
      <c r="AH14" s="38">
        <v>0</v>
      </c>
      <c r="AI14" s="38">
        <v>0</v>
      </c>
      <c r="AJ14" s="38">
        <v>0</v>
      </c>
      <c r="AK14" s="38">
        <v>0</v>
      </c>
      <c r="AL14" s="159">
        <v>0</v>
      </c>
      <c r="AM14" s="240">
        <v>85.64</v>
      </c>
      <c r="AN14" s="240">
        <v>85.64873563218393</v>
      </c>
      <c r="AO14" s="240">
        <v>8.82643121072549</v>
      </c>
    </row>
    <row r="15" spans="2:41" ht="16.5" customHeight="1">
      <c r="B15" s="394"/>
      <c r="C15" s="395"/>
      <c r="D15" s="37" t="s">
        <v>242</v>
      </c>
      <c r="E15" s="201">
        <v>9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  <c r="L15" s="202">
        <v>2</v>
      </c>
      <c r="M15" s="202">
        <v>4</v>
      </c>
      <c r="N15" s="202">
        <v>2</v>
      </c>
      <c r="O15" s="202">
        <v>0</v>
      </c>
      <c r="P15" s="202">
        <v>1</v>
      </c>
      <c r="Q15" s="202">
        <v>0</v>
      </c>
      <c r="R15" s="202">
        <v>0</v>
      </c>
      <c r="S15" s="202">
        <v>0</v>
      </c>
      <c r="T15" s="202">
        <v>0</v>
      </c>
      <c r="U15" s="202">
        <v>0</v>
      </c>
      <c r="V15" s="202">
        <v>0</v>
      </c>
      <c r="W15" s="202">
        <v>0</v>
      </c>
      <c r="X15" s="202">
        <v>0</v>
      </c>
      <c r="Y15" s="202">
        <v>0</v>
      </c>
      <c r="Z15" s="202">
        <v>0</v>
      </c>
      <c r="AA15" s="202">
        <v>0</v>
      </c>
      <c r="AB15" s="202">
        <v>0</v>
      </c>
      <c r="AC15" s="202">
        <v>0</v>
      </c>
      <c r="AD15" s="202">
        <v>0</v>
      </c>
      <c r="AE15" s="167">
        <v>0</v>
      </c>
      <c r="AF15" s="167">
        <v>0</v>
      </c>
      <c r="AG15" s="167">
        <v>0</v>
      </c>
      <c r="AH15" s="236">
        <v>0</v>
      </c>
      <c r="AI15" s="236">
        <v>0</v>
      </c>
      <c r="AJ15" s="236">
        <v>0</v>
      </c>
      <c r="AK15" s="236">
        <v>0</v>
      </c>
      <c r="AL15" s="258">
        <v>0</v>
      </c>
      <c r="AM15" s="240">
        <v>65.45</v>
      </c>
      <c r="AN15" s="240">
        <v>67.56666666666666</v>
      </c>
      <c r="AO15" s="240">
        <v>5.7520670197764545</v>
      </c>
    </row>
    <row r="16" spans="2:41" ht="16.5" customHeight="1">
      <c r="B16" s="394"/>
      <c r="C16" s="379" t="s">
        <v>56</v>
      </c>
      <c r="D16" s="396"/>
      <c r="E16" s="42">
        <v>2066</v>
      </c>
      <c r="F16" s="43">
        <v>23</v>
      </c>
      <c r="G16" s="43">
        <v>16</v>
      </c>
      <c r="H16" s="43">
        <v>19</v>
      </c>
      <c r="I16" s="43">
        <v>31</v>
      </c>
      <c r="J16" s="43">
        <v>59</v>
      </c>
      <c r="K16" s="43">
        <v>102</v>
      </c>
      <c r="L16" s="43">
        <v>219</v>
      </c>
      <c r="M16" s="43">
        <v>293</v>
      </c>
      <c r="N16" s="43">
        <v>555</v>
      </c>
      <c r="O16" s="43">
        <v>340</v>
      </c>
      <c r="P16" s="43">
        <v>190</v>
      </c>
      <c r="Q16" s="43">
        <v>86</v>
      </c>
      <c r="R16" s="43">
        <v>85</v>
      </c>
      <c r="S16" s="43">
        <v>20</v>
      </c>
      <c r="T16" s="43">
        <v>20</v>
      </c>
      <c r="U16" s="43">
        <v>4</v>
      </c>
      <c r="V16" s="43">
        <v>2</v>
      </c>
      <c r="W16" s="43">
        <v>0</v>
      </c>
      <c r="X16" s="43">
        <v>1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162">
        <v>0</v>
      </c>
      <c r="AF16" s="162">
        <v>1</v>
      </c>
      <c r="AG16" s="162">
        <v>0</v>
      </c>
      <c r="AH16" s="38">
        <v>0</v>
      </c>
      <c r="AI16" s="38">
        <v>0</v>
      </c>
      <c r="AJ16" s="38">
        <v>0</v>
      </c>
      <c r="AK16" s="38">
        <v>0</v>
      </c>
      <c r="AL16" s="159">
        <v>0</v>
      </c>
      <c r="AM16" s="240">
        <v>71.52</v>
      </c>
      <c r="AN16" s="240">
        <v>71.40542110358172</v>
      </c>
      <c r="AO16" s="240">
        <v>11.818475004020137</v>
      </c>
    </row>
    <row r="17" spans="2:41" ht="16.5" customHeight="1">
      <c r="B17" s="394"/>
      <c r="C17" s="394"/>
      <c r="D17" s="37" t="s">
        <v>236</v>
      </c>
      <c r="E17" s="42">
        <v>1116</v>
      </c>
      <c r="F17" s="43">
        <v>14</v>
      </c>
      <c r="G17" s="43">
        <v>14</v>
      </c>
      <c r="H17" s="43">
        <v>16</v>
      </c>
      <c r="I17" s="43">
        <v>26</v>
      </c>
      <c r="J17" s="43">
        <v>45</v>
      </c>
      <c r="K17" s="43">
        <v>81</v>
      </c>
      <c r="L17" s="43">
        <v>157</v>
      </c>
      <c r="M17" s="43">
        <v>199</v>
      </c>
      <c r="N17" s="43">
        <v>285</v>
      </c>
      <c r="O17" s="43">
        <v>111</v>
      </c>
      <c r="P17" s="43">
        <v>83</v>
      </c>
      <c r="Q17" s="43">
        <v>30</v>
      </c>
      <c r="R17" s="43">
        <v>36</v>
      </c>
      <c r="S17" s="43">
        <v>5</v>
      </c>
      <c r="T17" s="43">
        <v>9</v>
      </c>
      <c r="U17" s="43">
        <v>4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162">
        <v>0</v>
      </c>
      <c r="AF17" s="162">
        <v>1</v>
      </c>
      <c r="AG17" s="162">
        <v>0</v>
      </c>
      <c r="AH17" s="38">
        <v>0</v>
      </c>
      <c r="AI17" s="38">
        <v>0</v>
      </c>
      <c r="AJ17" s="38">
        <v>0</v>
      </c>
      <c r="AK17" s="38">
        <v>0</v>
      </c>
      <c r="AL17" s="159">
        <v>0</v>
      </c>
      <c r="AM17" s="240">
        <v>70</v>
      </c>
      <c r="AN17" s="240">
        <v>68.66767025089625</v>
      </c>
      <c r="AO17" s="240">
        <v>12.162949508887309</v>
      </c>
    </row>
    <row r="18" spans="2:41" ht="16.5" customHeight="1">
      <c r="B18" s="394"/>
      <c r="C18" s="394"/>
      <c r="D18" s="37" t="s">
        <v>237</v>
      </c>
      <c r="E18" s="42">
        <v>279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12</v>
      </c>
      <c r="M18" s="43">
        <v>18</v>
      </c>
      <c r="N18" s="43">
        <v>81</v>
      </c>
      <c r="O18" s="43">
        <v>86</v>
      </c>
      <c r="P18" s="43">
        <v>40</v>
      </c>
      <c r="Q18" s="43">
        <v>21</v>
      </c>
      <c r="R18" s="43">
        <v>13</v>
      </c>
      <c r="S18" s="43">
        <v>4</v>
      </c>
      <c r="T18" s="43">
        <v>2</v>
      </c>
      <c r="U18" s="43">
        <v>0</v>
      </c>
      <c r="V18" s="43">
        <v>1</v>
      </c>
      <c r="W18" s="43">
        <v>0</v>
      </c>
      <c r="X18" s="43">
        <v>1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162">
        <v>0</v>
      </c>
      <c r="AF18" s="162">
        <v>0</v>
      </c>
      <c r="AG18" s="162">
        <v>0</v>
      </c>
      <c r="AH18" s="38">
        <v>0</v>
      </c>
      <c r="AI18" s="38">
        <v>0</v>
      </c>
      <c r="AJ18" s="38">
        <v>0</v>
      </c>
      <c r="AK18" s="38">
        <v>0</v>
      </c>
      <c r="AL18" s="159">
        <v>0</v>
      </c>
      <c r="AM18" s="240">
        <v>75.57</v>
      </c>
      <c r="AN18" s="240">
        <v>77.02344086021509</v>
      </c>
      <c r="AO18" s="240">
        <v>8.232892071374431</v>
      </c>
    </row>
    <row r="19" spans="2:41" ht="16.5" customHeight="1">
      <c r="B19" s="394"/>
      <c r="C19" s="394"/>
      <c r="D19" s="37" t="s">
        <v>238</v>
      </c>
      <c r="E19" s="42">
        <v>347</v>
      </c>
      <c r="F19" s="43">
        <v>3</v>
      </c>
      <c r="G19" s="43">
        <v>0</v>
      </c>
      <c r="H19" s="43">
        <v>2</v>
      </c>
      <c r="I19" s="43">
        <v>3</v>
      </c>
      <c r="J19" s="43">
        <v>9</v>
      </c>
      <c r="K19" s="43">
        <v>11</v>
      </c>
      <c r="L19" s="43">
        <v>23</v>
      </c>
      <c r="M19" s="43">
        <v>52</v>
      </c>
      <c r="N19" s="43">
        <v>93</v>
      </c>
      <c r="O19" s="43">
        <v>55</v>
      </c>
      <c r="P19" s="43">
        <v>37</v>
      </c>
      <c r="Q19" s="43">
        <v>16</v>
      </c>
      <c r="R19" s="43">
        <v>27</v>
      </c>
      <c r="S19" s="43">
        <v>8</v>
      </c>
      <c r="T19" s="43">
        <v>8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162">
        <v>0</v>
      </c>
      <c r="AF19" s="162">
        <v>0</v>
      </c>
      <c r="AG19" s="162">
        <v>0</v>
      </c>
      <c r="AH19" s="38">
        <v>0</v>
      </c>
      <c r="AI19" s="38">
        <v>0</v>
      </c>
      <c r="AJ19" s="38">
        <v>0</v>
      </c>
      <c r="AK19" s="38">
        <v>0</v>
      </c>
      <c r="AL19" s="159">
        <v>0</v>
      </c>
      <c r="AM19" s="240">
        <v>73.03</v>
      </c>
      <c r="AN19" s="240">
        <v>74.11806916426502</v>
      </c>
      <c r="AO19" s="240">
        <v>11.569910347615053</v>
      </c>
    </row>
    <row r="20" spans="2:41" ht="16.5" customHeight="1">
      <c r="B20" s="394"/>
      <c r="C20" s="394"/>
      <c r="D20" s="37" t="s">
        <v>239</v>
      </c>
      <c r="E20" s="42">
        <v>128</v>
      </c>
      <c r="F20" s="43">
        <v>3</v>
      </c>
      <c r="G20" s="43">
        <v>0</v>
      </c>
      <c r="H20" s="43">
        <v>0</v>
      </c>
      <c r="I20" s="43">
        <v>0</v>
      </c>
      <c r="J20" s="43">
        <v>0</v>
      </c>
      <c r="K20" s="43">
        <v>1</v>
      </c>
      <c r="L20" s="43">
        <v>9</v>
      </c>
      <c r="M20" s="43">
        <v>8</v>
      </c>
      <c r="N20" s="43">
        <v>39</v>
      </c>
      <c r="O20" s="43">
        <v>40</v>
      </c>
      <c r="P20" s="43">
        <v>12</v>
      </c>
      <c r="Q20" s="43">
        <v>13</v>
      </c>
      <c r="R20" s="43">
        <v>1</v>
      </c>
      <c r="S20" s="43">
        <v>2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162">
        <v>0</v>
      </c>
      <c r="AF20" s="162">
        <v>0</v>
      </c>
      <c r="AG20" s="162">
        <v>0</v>
      </c>
      <c r="AH20" s="38">
        <v>0</v>
      </c>
      <c r="AI20" s="38">
        <v>0</v>
      </c>
      <c r="AJ20" s="38">
        <v>0</v>
      </c>
      <c r="AK20" s="38">
        <v>0</v>
      </c>
      <c r="AL20" s="159">
        <v>0</v>
      </c>
      <c r="AM20" s="240">
        <v>75</v>
      </c>
      <c r="AN20" s="240">
        <v>74.41148437500003</v>
      </c>
      <c r="AO20" s="240">
        <v>9.965821124858069</v>
      </c>
    </row>
    <row r="21" spans="2:41" ht="16.5" customHeight="1">
      <c r="B21" s="394"/>
      <c r="C21" s="395"/>
      <c r="D21" s="37" t="s">
        <v>240</v>
      </c>
      <c r="E21" s="42">
        <v>196</v>
      </c>
      <c r="F21" s="43">
        <v>3</v>
      </c>
      <c r="G21" s="43">
        <v>2</v>
      </c>
      <c r="H21" s="43">
        <v>1</v>
      </c>
      <c r="I21" s="43">
        <v>2</v>
      </c>
      <c r="J21" s="43">
        <v>5</v>
      </c>
      <c r="K21" s="43">
        <v>9</v>
      </c>
      <c r="L21" s="43">
        <v>18</v>
      </c>
      <c r="M21" s="43">
        <v>16</v>
      </c>
      <c r="N21" s="43">
        <v>57</v>
      </c>
      <c r="O21" s="43">
        <v>48</v>
      </c>
      <c r="P21" s="43">
        <v>18</v>
      </c>
      <c r="Q21" s="43">
        <v>6</v>
      </c>
      <c r="R21" s="43">
        <v>8</v>
      </c>
      <c r="S21" s="43">
        <v>1</v>
      </c>
      <c r="T21" s="43">
        <v>1</v>
      </c>
      <c r="U21" s="43">
        <v>0</v>
      </c>
      <c r="V21" s="43">
        <v>1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162">
        <v>0</v>
      </c>
      <c r="AF21" s="162">
        <v>0</v>
      </c>
      <c r="AG21" s="162">
        <v>0</v>
      </c>
      <c r="AH21" s="38">
        <v>0</v>
      </c>
      <c r="AI21" s="38">
        <v>0</v>
      </c>
      <c r="AJ21" s="38">
        <v>0</v>
      </c>
      <c r="AK21" s="38">
        <v>0</v>
      </c>
      <c r="AL21" s="159">
        <v>0</v>
      </c>
      <c r="AM21" s="240">
        <v>73.49</v>
      </c>
      <c r="AN21" s="240">
        <v>72.23112244897962</v>
      </c>
      <c r="AO21" s="240">
        <v>11.253359556050356</v>
      </c>
    </row>
    <row r="22" spans="2:41" ht="16.5" customHeight="1">
      <c r="B22" s="394"/>
      <c r="C22" s="379" t="s">
        <v>57</v>
      </c>
      <c r="D22" s="396"/>
      <c r="E22" s="42">
        <v>379</v>
      </c>
      <c r="F22" s="43">
        <v>0</v>
      </c>
      <c r="G22" s="43">
        <v>0</v>
      </c>
      <c r="H22" s="43">
        <v>2</v>
      </c>
      <c r="I22" s="43">
        <v>2</v>
      </c>
      <c r="J22" s="43">
        <v>9</v>
      </c>
      <c r="K22" s="43">
        <v>14</v>
      </c>
      <c r="L22" s="43">
        <v>28</v>
      </c>
      <c r="M22" s="43">
        <v>33</v>
      </c>
      <c r="N22" s="43">
        <v>77</v>
      </c>
      <c r="O22" s="43">
        <v>90</v>
      </c>
      <c r="P22" s="43">
        <v>52</v>
      </c>
      <c r="Q22" s="43">
        <v>42</v>
      </c>
      <c r="R22" s="43">
        <v>16</v>
      </c>
      <c r="S22" s="43">
        <v>8</v>
      </c>
      <c r="T22" s="43">
        <v>4</v>
      </c>
      <c r="U22" s="43">
        <v>2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162">
        <v>0</v>
      </c>
      <c r="AF22" s="162">
        <v>0</v>
      </c>
      <c r="AG22" s="162">
        <v>0</v>
      </c>
      <c r="AH22" s="38">
        <v>0</v>
      </c>
      <c r="AI22" s="38">
        <v>0</v>
      </c>
      <c r="AJ22" s="38">
        <v>0</v>
      </c>
      <c r="AK22" s="38">
        <v>0</v>
      </c>
      <c r="AL22" s="159">
        <v>0</v>
      </c>
      <c r="AM22" s="240">
        <v>76.03</v>
      </c>
      <c r="AN22" s="240">
        <v>75.86184696569921</v>
      </c>
      <c r="AO22" s="240">
        <v>10.58281234902206</v>
      </c>
    </row>
    <row r="23" spans="2:41" ht="16.5" customHeight="1">
      <c r="B23" s="394"/>
      <c r="C23" s="394"/>
      <c r="D23" s="37" t="s">
        <v>236</v>
      </c>
      <c r="E23" s="42">
        <v>261</v>
      </c>
      <c r="F23" s="43">
        <v>0</v>
      </c>
      <c r="G23" s="43">
        <v>0</v>
      </c>
      <c r="H23" s="43">
        <v>2</v>
      </c>
      <c r="I23" s="43">
        <v>2</v>
      </c>
      <c r="J23" s="43">
        <v>9</v>
      </c>
      <c r="K23" s="43">
        <v>14</v>
      </c>
      <c r="L23" s="43">
        <v>27</v>
      </c>
      <c r="M23" s="43">
        <v>27</v>
      </c>
      <c r="N23" s="43">
        <v>46</v>
      </c>
      <c r="O23" s="43">
        <v>62</v>
      </c>
      <c r="P23" s="43">
        <v>29</v>
      </c>
      <c r="Q23" s="43">
        <v>27</v>
      </c>
      <c r="R23" s="43">
        <v>10</v>
      </c>
      <c r="S23" s="43">
        <v>2</v>
      </c>
      <c r="T23" s="43">
        <v>2</v>
      </c>
      <c r="U23" s="43">
        <v>2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162">
        <v>0</v>
      </c>
      <c r="AF23" s="162">
        <v>0</v>
      </c>
      <c r="AG23" s="162">
        <v>0</v>
      </c>
      <c r="AH23" s="38">
        <v>0</v>
      </c>
      <c r="AI23" s="38">
        <v>0</v>
      </c>
      <c r="AJ23" s="38">
        <v>0</v>
      </c>
      <c r="AK23" s="38">
        <v>0</v>
      </c>
      <c r="AL23" s="159">
        <v>0</v>
      </c>
      <c r="AM23" s="240">
        <v>75.21</v>
      </c>
      <c r="AN23" s="240">
        <v>74.17877394636017</v>
      </c>
      <c r="AO23" s="240">
        <v>11.154904683188061</v>
      </c>
    </row>
    <row r="24" spans="2:41" ht="16.5" customHeight="1">
      <c r="B24" s="394"/>
      <c r="C24" s="394"/>
      <c r="D24" s="37" t="s">
        <v>237</v>
      </c>
      <c r="E24" s="42">
        <v>48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4</v>
      </c>
      <c r="N24" s="43">
        <v>11</v>
      </c>
      <c r="O24" s="43">
        <v>12</v>
      </c>
      <c r="P24" s="43">
        <v>12</v>
      </c>
      <c r="Q24" s="43">
        <v>4</v>
      </c>
      <c r="R24" s="43">
        <v>2</v>
      </c>
      <c r="S24" s="43">
        <v>2</v>
      </c>
      <c r="T24" s="43">
        <v>1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162">
        <v>0</v>
      </c>
      <c r="AF24" s="162">
        <v>0</v>
      </c>
      <c r="AG24" s="162">
        <v>0</v>
      </c>
      <c r="AH24" s="38">
        <v>0</v>
      </c>
      <c r="AI24" s="38">
        <v>0</v>
      </c>
      <c r="AJ24" s="38">
        <v>0</v>
      </c>
      <c r="AK24" s="38">
        <v>0</v>
      </c>
      <c r="AL24" s="159">
        <v>0</v>
      </c>
      <c r="AM24" s="240">
        <v>77.64500000000001</v>
      </c>
      <c r="AN24" s="240">
        <v>79.124375</v>
      </c>
      <c r="AO24" s="240">
        <v>7.881752398905943</v>
      </c>
    </row>
    <row r="25" spans="2:41" ht="16.5" customHeight="1">
      <c r="B25" s="394"/>
      <c r="C25" s="394"/>
      <c r="D25" s="37" t="s">
        <v>238</v>
      </c>
      <c r="E25" s="42">
        <v>44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14</v>
      </c>
      <c r="O25" s="43">
        <v>9</v>
      </c>
      <c r="P25" s="43">
        <v>7</v>
      </c>
      <c r="Q25" s="43">
        <v>6</v>
      </c>
      <c r="R25" s="43">
        <v>4</v>
      </c>
      <c r="S25" s="43">
        <v>3</v>
      </c>
      <c r="T25" s="43">
        <v>1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162">
        <v>0</v>
      </c>
      <c r="AF25" s="162">
        <v>0</v>
      </c>
      <c r="AG25" s="162">
        <v>0</v>
      </c>
      <c r="AH25" s="38">
        <v>0</v>
      </c>
      <c r="AI25" s="38">
        <v>0</v>
      </c>
      <c r="AJ25" s="38">
        <v>0</v>
      </c>
      <c r="AK25" s="38">
        <v>0</v>
      </c>
      <c r="AL25" s="159">
        <v>0</v>
      </c>
      <c r="AM25" s="240">
        <v>78.44</v>
      </c>
      <c r="AN25" s="240">
        <v>80.95727272727275</v>
      </c>
      <c r="AO25" s="240">
        <v>8.460785703147655</v>
      </c>
    </row>
    <row r="26" spans="2:41" ht="16.5" customHeight="1">
      <c r="B26" s="394"/>
      <c r="C26" s="394"/>
      <c r="D26" s="37" t="s">
        <v>239</v>
      </c>
      <c r="E26" s="42">
        <v>26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1</v>
      </c>
      <c r="M26" s="43">
        <v>2</v>
      </c>
      <c r="N26" s="43">
        <v>6</v>
      </c>
      <c r="O26" s="43">
        <v>7</v>
      </c>
      <c r="P26" s="43">
        <v>4</v>
      </c>
      <c r="Q26" s="43">
        <v>5</v>
      </c>
      <c r="R26" s="43">
        <v>0</v>
      </c>
      <c r="S26" s="43">
        <v>1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162">
        <v>0</v>
      </c>
      <c r="AF26" s="162">
        <v>0</v>
      </c>
      <c r="AG26" s="162">
        <v>0</v>
      </c>
      <c r="AH26" s="38">
        <v>0</v>
      </c>
      <c r="AI26" s="38">
        <v>0</v>
      </c>
      <c r="AJ26" s="38">
        <v>0</v>
      </c>
      <c r="AK26" s="38">
        <v>0</v>
      </c>
      <c r="AL26" s="159">
        <v>0</v>
      </c>
      <c r="AM26" s="240">
        <v>77.07</v>
      </c>
      <c r="AN26" s="240">
        <v>78.11115384615384</v>
      </c>
      <c r="AO26" s="240">
        <v>7.642213463086766</v>
      </c>
    </row>
    <row r="27" spans="2:41" ht="16.5" customHeight="1">
      <c r="B27" s="395"/>
      <c r="C27" s="395"/>
      <c r="D27" s="37" t="s">
        <v>240</v>
      </c>
      <c r="E27" s="201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0</v>
      </c>
      <c r="AD27" s="202">
        <v>0</v>
      </c>
      <c r="AE27" s="167">
        <v>0</v>
      </c>
      <c r="AF27" s="167">
        <v>0</v>
      </c>
      <c r="AG27" s="167">
        <v>0</v>
      </c>
      <c r="AH27" s="236">
        <v>0</v>
      </c>
      <c r="AI27" s="236">
        <v>0</v>
      </c>
      <c r="AJ27" s="236">
        <v>0</v>
      </c>
      <c r="AK27" s="236">
        <v>0</v>
      </c>
      <c r="AL27" s="258">
        <v>0</v>
      </c>
      <c r="AM27" s="240" t="s">
        <v>356</v>
      </c>
      <c r="AN27" s="240" t="s">
        <v>356</v>
      </c>
      <c r="AO27" s="240" t="s">
        <v>356</v>
      </c>
    </row>
    <row r="28" spans="2:41" ht="16.5" customHeight="1">
      <c r="B28" s="350" t="s">
        <v>60</v>
      </c>
      <c r="C28" s="391"/>
      <c r="D28" s="392"/>
      <c r="E28" s="106">
        <v>1500</v>
      </c>
      <c r="F28" s="107">
        <v>0</v>
      </c>
      <c r="G28" s="107">
        <v>0</v>
      </c>
      <c r="H28" s="107">
        <v>4</v>
      </c>
      <c r="I28" s="107">
        <v>6</v>
      </c>
      <c r="J28" s="107">
        <v>5</v>
      </c>
      <c r="K28" s="107">
        <v>44</v>
      </c>
      <c r="L28" s="107">
        <v>71</v>
      </c>
      <c r="M28" s="107">
        <v>124</v>
      </c>
      <c r="N28" s="107">
        <v>424</v>
      </c>
      <c r="O28" s="107">
        <v>272</v>
      </c>
      <c r="P28" s="107">
        <v>211</v>
      </c>
      <c r="Q28" s="107">
        <v>163</v>
      </c>
      <c r="R28" s="107">
        <v>92</v>
      </c>
      <c r="S28" s="107">
        <v>48</v>
      </c>
      <c r="T28" s="107">
        <v>12</v>
      </c>
      <c r="U28" s="107">
        <v>10</v>
      </c>
      <c r="V28" s="107">
        <v>5</v>
      </c>
      <c r="W28" s="107">
        <v>5</v>
      </c>
      <c r="X28" s="107">
        <v>0</v>
      </c>
      <c r="Y28" s="107">
        <v>1</v>
      </c>
      <c r="Z28" s="107">
        <v>0</v>
      </c>
      <c r="AA28" s="107">
        <v>1</v>
      </c>
      <c r="AB28" s="107">
        <v>0</v>
      </c>
      <c r="AC28" s="107">
        <v>0</v>
      </c>
      <c r="AD28" s="107">
        <v>0</v>
      </c>
      <c r="AE28" s="161">
        <v>2</v>
      </c>
      <c r="AF28" s="161">
        <v>0</v>
      </c>
      <c r="AG28" s="161">
        <v>0</v>
      </c>
      <c r="AH28" s="156">
        <v>0</v>
      </c>
      <c r="AI28" s="156">
        <v>0</v>
      </c>
      <c r="AJ28" s="156">
        <v>0</v>
      </c>
      <c r="AK28" s="156">
        <v>0</v>
      </c>
      <c r="AL28" s="160">
        <v>0</v>
      </c>
      <c r="AM28" s="241">
        <v>75.73</v>
      </c>
      <c r="AN28" s="241">
        <v>77.52383999999992</v>
      </c>
      <c r="AO28" s="241">
        <v>10.902769674664592</v>
      </c>
    </row>
    <row r="29" spans="39:41" ht="12">
      <c r="AM29" s="222"/>
      <c r="AN29" s="222"/>
      <c r="AO29" s="222"/>
    </row>
    <row r="31" ht="12">
      <c r="E31" s="265" t="str">
        <f>IF(E6=SUM(E8,E16,E22,E28),"OK","NG")</f>
        <v>OK</v>
      </c>
    </row>
  </sheetData>
  <sheetProtection/>
  <mergeCells count="16">
    <mergeCell ref="C16:D16"/>
    <mergeCell ref="C17:C21"/>
    <mergeCell ref="AN3:AN4"/>
    <mergeCell ref="AO3:AO4"/>
    <mergeCell ref="B4:D5"/>
    <mergeCell ref="B6:D6"/>
    <mergeCell ref="B28:D28"/>
    <mergeCell ref="B3:D3"/>
    <mergeCell ref="E3:E5"/>
    <mergeCell ref="AM3:AM4"/>
    <mergeCell ref="B8:B27"/>
    <mergeCell ref="C8:D8"/>
    <mergeCell ref="C9:C15"/>
    <mergeCell ref="C22:D22"/>
    <mergeCell ref="C23:C27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33" max="27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L31"/>
  <sheetViews>
    <sheetView showGridLines="0" zoomScalePageLayoutView="0" workbookViewId="0" topLeftCell="N10">
      <selection activeCell="E6" sqref="E3:AW28"/>
    </sheetView>
  </sheetViews>
  <sheetFormatPr defaultColWidth="9.140625" defaultRowHeight="12"/>
  <cols>
    <col min="1" max="3" width="2.57421875" style="0" customWidth="1"/>
    <col min="4" max="4" width="13.57421875" style="0" customWidth="1"/>
    <col min="6" max="6" width="5.8515625" style="0" customWidth="1"/>
    <col min="7" max="21" width="7.140625" style="0" customWidth="1"/>
    <col min="22" max="22" width="7.7109375" style="0" bestFit="1" customWidth="1"/>
    <col min="23" max="30" width="6.28125" style="0" customWidth="1"/>
    <col min="31" max="37" width="7.57421875" style="0" bestFit="1" customWidth="1"/>
    <col min="38" max="38" width="7.140625" style="0" customWidth="1"/>
    <col min="39" max="41" width="5.8515625" style="0" customWidth="1"/>
  </cols>
  <sheetData>
    <row r="1" spans="2:31" ht="17.25">
      <c r="B1" s="35" t="s">
        <v>350</v>
      </c>
      <c r="C1" s="35"/>
      <c r="E1" s="35" t="s">
        <v>328</v>
      </c>
      <c r="R1" s="35" t="s">
        <v>329</v>
      </c>
      <c r="AA1" s="35"/>
      <c r="AE1" s="35" t="s">
        <v>329</v>
      </c>
    </row>
    <row r="2" spans="2:27" ht="17.25">
      <c r="B2" s="35"/>
      <c r="C2" s="35"/>
      <c r="E2" s="10"/>
      <c r="O2" s="35"/>
      <c r="AA2" s="35"/>
    </row>
    <row r="3" spans="2:38" ht="24" customHeight="1">
      <c r="B3" s="333" t="s">
        <v>290</v>
      </c>
      <c r="C3" s="393"/>
      <c r="D3" s="319"/>
      <c r="E3" s="345" t="s">
        <v>0</v>
      </c>
      <c r="F3" s="81"/>
      <c r="G3" s="81">
        <v>35</v>
      </c>
      <c r="H3" s="81">
        <v>40</v>
      </c>
      <c r="I3" s="81">
        <v>45</v>
      </c>
      <c r="J3" s="81">
        <v>50</v>
      </c>
      <c r="K3" s="81">
        <v>55</v>
      </c>
      <c r="L3" s="81">
        <v>60</v>
      </c>
      <c r="M3" s="81">
        <v>65</v>
      </c>
      <c r="N3" s="81">
        <v>70</v>
      </c>
      <c r="O3" s="81">
        <v>75</v>
      </c>
      <c r="P3" s="81">
        <v>80</v>
      </c>
      <c r="Q3" s="81">
        <v>85</v>
      </c>
      <c r="R3" s="81">
        <v>90</v>
      </c>
      <c r="S3" s="81">
        <v>95</v>
      </c>
      <c r="T3" s="81">
        <v>100</v>
      </c>
      <c r="U3" s="81">
        <v>105</v>
      </c>
      <c r="V3" s="81">
        <v>110</v>
      </c>
      <c r="W3" s="81">
        <v>115</v>
      </c>
      <c r="X3" s="81">
        <v>120</v>
      </c>
      <c r="Y3" s="81">
        <v>125</v>
      </c>
      <c r="Z3" s="81">
        <v>130</v>
      </c>
      <c r="AA3" s="81">
        <v>135</v>
      </c>
      <c r="AB3" s="81">
        <v>140</v>
      </c>
      <c r="AC3" s="81">
        <v>145</v>
      </c>
      <c r="AD3" s="129">
        <v>150</v>
      </c>
      <c r="AE3" s="81">
        <v>155</v>
      </c>
      <c r="AF3" s="129">
        <v>160</v>
      </c>
      <c r="AG3" s="81">
        <v>165</v>
      </c>
      <c r="AH3" s="129">
        <v>170</v>
      </c>
      <c r="AI3" s="81">
        <v>175</v>
      </c>
      <c r="AJ3" s="129">
        <v>180</v>
      </c>
      <c r="AK3" s="81">
        <v>185</v>
      </c>
      <c r="AL3" s="129" t="s">
        <v>256</v>
      </c>
    </row>
    <row r="4" spans="2:38" s="25" customFormat="1" ht="13.5">
      <c r="B4" s="339" t="s">
        <v>304</v>
      </c>
      <c r="C4" s="398"/>
      <c r="D4" s="340"/>
      <c r="E4" s="317"/>
      <c r="F4" s="56" t="s">
        <v>109</v>
      </c>
      <c r="G4" s="55" t="s">
        <v>109</v>
      </c>
      <c r="H4" s="55" t="s">
        <v>109</v>
      </c>
      <c r="I4" s="55" t="s">
        <v>109</v>
      </c>
      <c r="J4" s="55" t="s">
        <v>109</v>
      </c>
      <c r="K4" s="55" t="s">
        <v>109</v>
      </c>
      <c r="L4" s="55" t="s">
        <v>109</v>
      </c>
      <c r="M4" s="55" t="s">
        <v>109</v>
      </c>
      <c r="N4" s="55" t="s">
        <v>109</v>
      </c>
      <c r="O4" s="55" t="s">
        <v>109</v>
      </c>
      <c r="P4" s="55" t="s">
        <v>109</v>
      </c>
      <c r="Q4" s="55" t="s">
        <v>109</v>
      </c>
      <c r="R4" s="55" t="s">
        <v>109</v>
      </c>
      <c r="S4" s="57" t="s">
        <v>109</v>
      </c>
      <c r="T4" s="57" t="s">
        <v>109</v>
      </c>
      <c r="U4" s="57" t="s">
        <v>109</v>
      </c>
      <c r="V4" s="55" t="s">
        <v>109</v>
      </c>
      <c r="W4" s="55" t="s">
        <v>109</v>
      </c>
      <c r="X4" s="55" t="s">
        <v>109</v>
      </c>
      <c r="Y4" s="55" t="s">
        <v>109</v>
      </c>
      <c r="Z4" s="55" t="s">
        <v>109</v>
      </c>
      <c r="AA4" s="55" t="s">
        <v>109</v>
      </c>
      <c r="AB4" s="57" t="s">
        <v>109</v>
      </c>
      <c r="AC4" s="57" t="s">
        <v>109</v>
      </c>
      <c r="AD4" s="55" t="s">
        <v>109</v>
      </c>
      <c r="AE4" s="57" t="s">
        <v>109</v>
      </c>
      <c r="AF4" s="57" t="s">
        <v>109</v>
      </c>
      <c r="AG4" s="55" t="s">
        <v>109</v>
      </c>
      <c r="AH4" s="57" t="s">
        <v>109</v>
      </c>
      <c r="AI4" s="57" t="s">
        <v>109</v>
      </c>
      <c r="AJ4" s="57" t="s">
        <v>109</v>
      </c>
      <c r="AK4" s="57" t="s">
        <v>109</v>
      </c>
      <c r="AL4" s="55" t="s">
        <v>109</v>
      </c>
    </row>
    <row r="5" spans="2:38" ht="24" customHeight="1">
      <c r="B5" s="341"/>
      <c r="C5" s="399"/>
      <c r="D5" s="336"/>
      <c r="E5" s="318"/>
      <c r="F5" s="105" t="s">
        <v>298</v>
      </c>
      <c r="G5" s="85">
        <v>39.99</v>
      </c>
      <c r="H5" s="85">
        <v>44.99</v>
      </c>
      <c r="I5" s="85">
        <v>49.99</v>
      </c>
      <c r="J5" s="85">
        <v>54.99</v>
      </c>
      <c r="K5" s="85">
        <v>59.99</v>
      </c>
      <c r="L5" s="85">
        <v>64.99</v>
      </c>
      <c r="M5" s="85">
        <v>69.99</v>
      </c>
      <c r="N5" s="85">
        <v>74.99</v>
      </c>
      <c r="O5" s="85">
        <v>79.99</v>
      </c>
      <c r="P5" s="85">
        <v>84.99</v>
      </c>
      <c r="Q5" s="85">
        <v>89.99</v>
      </c>
      <c r="R5" s="85">
        <v>94.99</v>
      </c>
      <c r="S5" s="85">
        <v>99.9899999999999</v>
      </c>
      <c r="T5" s="85">
        <v>104.99</v>
      </c>
      <c r="U5" s="85">
        <v>109.99</v>
      </c>
      <c r="V5" s="85">
        <v>114.99</v>
      </c>
      <c r="W5" s="85">
        <v>119.99</v>
      </c>
      <c r="X5" s="85">
        <v>124.99</v>
      </c>
      <c r="Y5" s="85">
        <v>129.99</v>
      </c>
      <c r="Z5" s="85">
        <v>134.99</v>
      </c>
      <c r="AA5" s="85">
        <v>139.99</v>
      </c>
      <c r="AB5" s="85">
        <v>144.99</v>
      </c>
      <c r="AC5" s="85">
        <v>149.99</v>
      </c>
      <c r="AD5" s="85">
        <v>154.99</v>
      </c>
      <c r="AE5" s="85">
        <v>159.99</v>
      </c>
      <c r="AF5" s="85">
        <v>164.99</v>
      </c>
      <c r="AG5" s="85">
        <v>169.99</v>
      </c>
      <c r="AH5" s="85">
        <v>174.99</v>
      </c>
      <c r="AI5" s="85">
        <v>179.99</v>
      </c>
      <c r="AJ5" s="85">
        <v>184.99</v>
      </c>
      <c r="AK5" s="85">
        <v>189.99</v>
      </c>
      <c r="AL5" s="85"/>
    </row>
    <row r="6" spans="2:38" ht="16.5" customHeight="1">
      <c r="B6" s="380" t="s">
        <v>0</v>
      </c>
      <c r="C6" s="397"/>
      <c r="D6" s="396"/>
      <c r="E6" s="242">
        <v>100</v>
      </c>
      <c r="F6" s="243">
        <v>0.8700501952035694</v>
      </c>
      <c r="G6" s="243">
        <v>0.9035136642498606</v>
      </c>
      <c r="H6" s="243">
        <v>1.8739542665923032</v>
      </c>
      <c r="I6" s="243">
        <v>0.9146681539319576</v>
      </c>
      <c r="J6" s="243">
        <v>2.6882320133853876</v>
      </c>
      <c r="K6" s="243">
        <v>4.997211377579476</v>
      </c>
      <c r="L6" s="243">
        <v>9.302844394868934</v>
      </c>
      <c r="M6" s="243">
        <v>14.11042944785276</v>
      </c>
      <c r="N6" s="243">
        <v>30.15058561070831</v>
      </c>
      <c r="O6" s="243">
        <v>14.824316787506971</v>
      </c>
      <c r="P6" s="243">
        <v>8.823201338538762</v>
      </c>
      <c r="Q6" s="243">
        <v>4.986056887897378</v>
      </c>
      <c r="R6" s="243">
        <v>3.022866703848299</v>
      </c>
      <c r="S6" s="243">
        <v>1.048522030117122</v>
      </c>
      <c r="T6" s="243">
        <v>0.8923591745677636</v>
      </c>
      <c r="U6" s="243">
        <v>0.30117122141662017</v>
      </c>
      <c r="V6" s="243">
        <v>0.14500836586726157</v>
      </c>
      <c r="W6" s="232">
        <v>0.055772448410485224</v>
      </c>
      <c r="X6" s="232">
        <v>0.02230897936419409</v>
      </c>
      <c r="Y6" s="232">
        <v>0.011154489682097046</v>
      </c>
      <c r="Z6" s="232">
        <v>0</v>
      </c>
      <c r="AA6" s="232">
        <v>0.011154489682097046</v>
      </c>
      <c r="AB6" s="232">
        <v>0</v>
      </c>
      <c r="AC6" s="232">
        <v>0</v>
      </c>
      <c r="AD6" s="232">
        <v>0</v>
      </c>
      <c r="AE6" s="232">
        <v>0.02230897936419409</v>
      </c>
      <c r="AF6" s="232">
        <v>0.011154489682097046</v>
      </c>
      <c r="AG6" s="232">
        <v>0</v>
      </c>
      <c r="AH6" s="232">
        <v>0</v>
      </c>
      <c r="AI6" s="232">
        <v>0</v>
      </c>
      <c r="AJ6" s="232">
        <v>0</v>
      </c>
      <c r="AK6" s="232">
        <v>0</v>
      </c>
      <c r="AL6" s="232">
        <v>0.011154489682097046</v>
      </c>
    </row>
    <row r="7" spans="1:38" ht="16.5" customHeight="1">
      <c r="A7" s="25"/>
      <c r="B7" s="349" t="s">
        <v>54</v>
      </c>
      <c r="C7" s="391"/>
      <c r="D7" s="392"/>
      <c r="E7" s="242">
        <v>100</v>
      </c>
      <c r="F7" s="243">
        <v>1.044876088412592</v>
      </c>
      <c r="G7" s="243">
        <v>1.0850636302746148</v>
      </c>
      <c r="H7" s="243">
        <v>2.1969189551239117</v>
      </c>
      <c r="I7" s="243">
        <v>1.0180843938379103</v>
      </c>
      <c r="J7" s="243">
        <v>3.161419959812458</v>
      </c>
      <c r="K7" s="243">
        <v>5.411922304085733</v>
      </c>
      <c r="L7" s="243">
        <v>10.221031480241125</v>
      </c>
      <c r="M7" s="243">
        <v>15.284661754855994</v>
      </c>
      <c r="N7" s="243">
        <v>30.529135967849967</v>
      </c>
      <c r="O7" s="243">
        <v>14.159410582719357</v>
      </c>
      <c r="P7" s="243">
        <v>7.769591426657736</v>
      </c>
      <c r="Q7" s="243">
        <v>3.8044206296048224</v>
      </c>
      <c r="R7" s="243">
        <v>2.3978566644340256</v>
      </c>
      <c r="S7" s="243">
        <v>0.6162089752176825</v>
      </c>
      <c r="T7" s="243">
        <v>0.9109176155391828</v>
      </c>
      <c r="U7" s="243">
        <v>0.2277294038847957</v>
      </c>
      <c r="V7" s="243">
        <v>0.10716677829872738</v>
      </c>
      <c r="W7" s="243">
        <v>0</v>
      </c>
      <c r="X7" s="243">
        <v>0.026791694574681845</v>
      </c>
      <c r="Y7" s="243">
        <v>0</v>
      </c>
      <c r="Z7" s="243">
        <v>0</v>
      </c>
      <c r="AA7" s="243">
        <v>0</v>
      </c>
      <c r="AB7" s="243">
        <v>0</v>
      </c>
      <c r="AC7" s="243">
        <v>0</v>
      </c>
      <c r="AD7" s="243">
        <v>0</v>
      </c>
      <c r="AE7" s="243">
        <v>0</v>
      </c>
      <c r="AF7" s="243">
        <v>0.013395847287340923</v>
      </c>
      <c r="AG7" s="243">
        <v>0</v>
      </c>
      <c r="AH7" s="243">
        <v>0</v>
      </c>
      <c r="AI7" s="243">
        <v>0</v>
      </c>
      <c r="AJ7" s="243">
        <v>0</v>
      </c>
      <c r="AK7" s="243">
        <v>0</v>
      </c>
      <c r="AL7" s="243">
        <v>0.013395847287340923</v>
      </c>
    </row>
    <row r="8" spans="2:38" ht="16.5" customHeight="1">
      <c r="B8" s="394"/>
      <c r="C8" s="349" t="s">
        <v>55</v>
      </c>
      <c r="D8" s="392"/>
      <c r="E8" s="136">
        <v>100</v>
      </c>
      <c r="F8" s="134">
        <v>1.0956175298804782</v>
      </c>
      <c r="G8" s="134">
        <v>1.294820717131474</v>
      </c>
      <c r="H8" s="134">
        <v>2.8486055776892427</v>
      </c>
      <c r="I8" s="134">
        <v>0.8565737051792829</v>
      </c>
      <c r="J8" s="134">
        <v>3.346613545816733</v>
      </c>
      <c r="K8" s="134">
        <v>5.7370517928286855</v>
      </c>
      <c r="L8" s="134">
        <v>10.278884462151394</v>
      </c>
      <c r="M8" s="134">
        <v>16.235059760956176</v>
      </c>
      <c r="N8" s="134">
        <v>32.808764940239044</v>
      </c>
      <c r="O8" s="134">
        <v>12.49003984063745</v>
      </c>
      <c r="P8" s="134">
        <v>6.733067729083666</v>
      </c>
      <c r="Q8" s="134">
        <v>3.1075697211155378</v>
      </c>
      <c r="R8" s="134">
        <v>1.5537848605577689</v>
      </c>
      <c r="S8" s="134">
        <v>0.35856573705179284</v>
      </c>
      <c r="T8" s="134">
        <v>0.8764940239043826</v>
      </c>
      <c r="U8" s="134">
        <v>0.21912350597609564</v>
      </c>
      <c r="V8" s="134">
        <v>0.1195219123505976</v>
      </c>
      <c r="W8" s="232">
        <v>0</v>
      </c>
      <c r="X8" s="232">
        <v>0.0199203187250996</v>
      </c>
      <c r="Y8" s="232"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>
        <v>0</v>
      </c>
      <c r="AK8" s="232">
        <v>0</v>
      </c>
      <c r="AL8" s="232">
        <v>0.0199203187250996</v>
      </c>
    </row>
    <row r="9" spans="2:38" ht="16.5" customHeight="1">
      <c r="B9" s="394"/>
      <c r="C9" s="394"/>
      <c r="D9" s="37" t="s">
        <v>236</v>
      </c>
      <c r="E9" s="136">
        <v>100</v>
      </c>
      <c r="F9" s="134">
        <v>1.2658227848101267</v>
      </c>
      <c r="G9" s="134">
        <v>3.375527426160337</v>
      </c>
      <c r="H9" s="134">
        <v>6.258790436005627</v>
      </c>
      <c r="I9" s="134">
        <v>1.6174402250351618</v>
      </c>
      <c r="J9" s="134">
        <v>8.157524613220815</v>
      </c>
      <c r="K9" s="134">
        <v>11.39240506329114</v>
      </c>
      <c r="L9" s="134">
        <v>13.150492264416316</v>
      </c>
      <c r="M9" s="134">
        <v>16.31504922644163</v>
      </c>
      <c r="N9" s="134">
        <v>22.43319268635724</v>
      </c>
      <c r="O9" s="134">
        <v>8.509142053445851</v>
      </c>
      <c r="P9" s="134">
        <v>5.625879043600563</v>
      </c>
      <c r="Q9" s="134">
        <v>1.1954992967651195</v>
      </c>
      <c r="R9" s="134">
        <v>0.5625879043600562</v>
      </c>
      <c r="S9" s="134">
        <v>0</v>
      </c>
      <c r="T9" s="134">
        <v>0.14064697609001406</v>
      </c>
      <c r="U9" s="134">
        <v>0</v>
      </c>
      <c r="V9" s="134">
        <v>0</v>
      </c>
      <c r="W9" s="232">
        <v>0</v>
      </c>
      <c r="X9" s="232">
        <v>0</v>
      </c>
      <c r="Y9" s="232"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>
        <v>0</v>
      </c>
      <c r="AK9" s="232">
        <v>0</v>
      </c>
      <c r="AL9" s="232">
        <v>0</v>
      </c>
    </row>
    <row r="10" spans="2:38" ht="16.5" customHeight="1">
      <c r="B10" s="394"/>
      <c r="C10" s="394"/>
      <c r="D10" s="37" t="s">
        <v>237</v>
      </c>
      <c r="E10" s="136">
        <v>100</v>
      </c>
      <c r="F10" s="134">
        <v>1.7028772753963595</v>
      </c>
      <c r="G10" s="134">
        <v>0.6459189665296535</v>
      </c>
      <c r="H10" s="134">
        <v>1.291837933059307</v>
      </c>
      <c r="I10" s="134">
        <v>0.7046388725778039</v>
      </c>
      <c r="J10" s="134">
        <v>2.172636523781562</v>
      </c>
      <c r="K10" s="134">
        <v>4.638872577803876</v>
      </c>
      <c r="L10" s="134">
        <v>9.512624779800353</v>
      </c>
      <c r="M10" s="134">
        <v>17.733411626541397</v>
      </c>
      <c r="N10" s="134">
        <v>38.28537874339401</v>
      </c>
      <c r="O10" s="134">
        <v>13.035819142689373</v>
      </c>
      <c r="P10" s="134">
        <v>6.106870229007633</v>
      </c>
      <c r="Q10" s="134">
        <v>2.2900763358778624</v>
      </c>
      <c r="R10" s="134">
        <v>1.6441573693482088</v>
      </c>
      <c r="S10" s="134">
        <v>0.23487962419260128</v>
      </c>
      <c r="T10" s="134">
        <v>0</v>
      </c>
      <c r="U10" s="134">
        <v>0</v>
      </c>
      <c r="V10" s="134">
        <v>0</v>
      </c>
      <c r="W10" s="232">
        <v>0</v>
      </c>
      <c r="X10" s="232">
        <v>0</v>
      </c>
      <c r="Y10" s="232"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>
        <v>0</v>
      </c>
      <c r="AK10" s="232">
        <v>0</v>
      </c>
      <c r="AL10" s="232">
        <v>0</v>
      </c>
    </row>
    <row r="11" spans="2:38" ht="16.5" customHeight="1">
      <c r="B11" s="394"/>
      <c r="C11" s="394"/>
      <c r="D11" s="37" t="s">
        <v>238</v>
      </c>
      <c r="E11" s="136">
        <v>100</v>
      </c>
      <c r="F11" s="134">
        <v>0.09718172983479105</v>
      </c>
      <c r="G11" s="134">
        <v>0.1943634596695821</v>
      </c>
      <c r="H11" s="134">
        <v>1.4577259475218658</v>
      </c>
      <c r="I11" s="134">
        <v>0.3887269193391642</v>
      </c>
      <c r="J11" s="134">
        <v>0.5830903790087464</v>
      </c>
      <c r="K11" s="134">
        <v>2.1379980563654035</v>
      </c>
      <c r="L11" s="134">
        <v>7.482993197278912</v>
      </c>
      <c r="M11" s="134">
        <v>18.950437317784257</v>
      </c>
      <c r="N11" s="134">
        <v>39.844509232264336</v>
      </c>
      <c r="O11" s="134">
        <v>13.60544217687075</v>
      </c>
      <c r="P11" s="134">
        <v>6.997084548104956</v>
      </c>
      <c r="Q11" s="134">
        <v>3.7900874635568513</v>
      </c>
      <c r="R11" s="134">
        <v>2.0408163265306123</v>
      </c>
      <c r="S11" s="134">
        <v>0.8746355685131195</v>
      </c>
      <c r="T11" s="134">
        <v>0.6802721088435374</v>
      </c>
      <c r="U11" s="134">
        <v>0.6802721088435374</v>
      </c>
      <c r="V11" s="134">
        <v>0.09718172983479105</v>
      </c>
      <c r="W11" s="232">
        <v>0</v>
      </c>
      <c r="X11" s="232">
        <v>0</v>
      </c>
      <c r="Y11" s="232"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>
        <v>0</v>
      </c>
      <c r="AK11" s="232">
        <v>0</v>
      </c>
      <c r="AL11" s="232">
        <v>0.09718172983479105</v>
      </c>
    </row>
    <row r="12" spans="2:38" ht="16.5" customHeight="1">
      <c r="B12" s="394"/>
      <c r="C12" s="394"/>
      <c r="D12" s="37" t="s">
        <v>239</v>
      </c>
      <c r="E12" s="136">
        <v>100</v>
      </c>
      <c r="F12" s="134">
        <v>1.160541586073501</v>
      </c>
      <c r="G12" s="134">
        <v>0.19342359767891684</v>
      </c>
      <c r="H12" s="134">
        <v>1.3539651837524178</v>
      </c>
      <c r="I12" s="134">
        <v>0.19342359767891684</v>
      </c>
      <c r="J12" s="134">
        <v>1.160541586073501</v>
      </c>
      <c r="K12" s="134">
        <v>1.9342359767891684</v>
      </c>
      <c r="L12" s="134">
        <v>10.831721470019342</v>
      </c>
      <c r="M12" s="134">
        <v>12.18568665377176</v>
      </c>
      <c r="N12" s="134">
        <v>29.980657640232106</v>
      </c>
      <c r="O12" s="134">
        <v>16.247582205029012</v>
      </c>
      <c r="P12" s="134">
        <v>10.251450676982591</v>
      </c>
      <c r="Q12" s="134">
        <v>5.802707930367505</v>
      </c>
      <c r="R12" s="134">
        <v>1.5473887814313347</v>
      </c>
      <c r="S12" s="134">
        <v>0.7736943907156674</v>
      </c>
      <c r="T12" s="134">
        <v>5.222437137330754</v>
      </c>
      <c r="U12" s="134">
        <v>0.19342359767891684</v>
      </c>
      <c r="V12" s="134">
        <v>0.7736943907156674</v>
      </c>
      <c r="W12" s="232">
        <v>0</v>
      </c>
      <c r="X12" s="232">
        <v>0.19342359767891684</v>
      </c>
      <c r="Y12" s="232">
        <v>0</v>
      </c>
      <c r="Z12" s="232">
        <v>0</v>
      </c>
      <c r="AA12" s="232">
        <v>0</v>
      </c>
      <c r="AB12" s="232">
        <v>0</v>
      </c>
      <c r="AC12" s="232">
        <v>0</v>
      </c>
      <c r="AD12" s="232">
        <v>0</v>
      </c>
      <c r="AE12" s="232">
        <v>0</v>
      </c>
      <c r="AF12" s="232">
        <v>0</v>
      </c>
      <c r="AG12" s="232">
        <v>0</v>
      </c>
      <c r="AH12" s="232">
        <v>0</v>
      </c>
      <c r="AI12" s="232">
        <v>0</v>
      </c>
      <c r="AJ12" s="232">
        <v>0</v>
      </c>
      <c r="AK12" s="232">
        <v>0</v>
      </c>
      <c r="AL12" s="232">
        <v>0</v>
      </c>
    </row>
    <row r="13" spans="2:38" ht="16.5" customHeight="1">
      <c r="B13" s="394"/>
      <c r="C13" s="394"/>
      <c r="D13" s="37" t="s">
        <v>240</v>
      </c>
      <c r="E13" s="136">
        <v>100</v>
      </c>
      <c r="F13" s="134">
        <v>0.3952569169960474</v>
      </c>
      <c r="G13" s="134">
        <v>1.185770750988142</v>
      </c>
      <c r="H13" s="134">
        <v>3.9525691699604746</v>
      </c>
      <c r="I13" s="134">
        <v>1.185770750988142</v>
      </c>
      <c r="J13" s="134">
        <v>1.185770750988142</v>
      </c>
      <c r="K13" s="134">
        <v>5.928853754940711</v>
      </c>
      <c r="L13" s="134">
        <v>12.648221343873518</v>
      </c>
      <c r="M13" s="134">
        <v>7.5098814229249005</v>
      </c>
      <c r="N13" s="134">
        <v>41.10671936758894</v>
      </c>
      <c r="O13" s="134">
        <v>15.810276679841898</v>
      </c>
      <c r="P13" s="134">
        <v>6.324110671936759</v>
      </c>
      <c r="Q13" s="134">
        <v>1.5810276679841897</v>
      </c>
      <c r="R13" s="134">
        <v>0.7905138339920948</v>
      </c>
      <c r="S13" s="134">
        <v>0</v>
      </c>
      <c r="T13" s="134">
        <v>0.3952569169960474</v>
      </c>
      <c r="U13" s="134">
        <v>0</v>
      </c>
      <c r="V13" s="134">
        <v>0</v>
      </c>
      <c r="W13" s="232">
        <v>0</v>
      </c>
      <c r="X13" s="232">
        <v>0</v>
      </c>
      <c r="Y13" s="232">
        <v>0</v>
      </c>
      <c r="Z13" s="232">
        <v>0</v>
      </c>
      <c r="AA13" s="232">
        <v>0</v>
      </c>
      <c r="AB13" s="232">
        <v>0</v>
      </c>
      <c r="AC13" s="232">
        <v>0</v>
      </c>
      <c r="AD13" s="232">
        <v>0</v>
      </c>
      <c r="AE13" s="232">
        <v>0</v>
      </c>
      <c r="AF13" s="232">
        <v>0</v>
      </c>
      <c r="AG13" s="232">
        <v>0</v>
      </c>
      <c r="AH13" s="232">
        <v>0</v>
      </c>
      <c r="AI13" s="232">
        <v>0</v>
      </c>
      <c r="AJ13" s="232">
        <v>0</v>
      </c>
      <c r="AK13" s="232">
        <v>0</v>
      </c>
      <c r="AL13" s="232">
        <v>0</v>
      </c>
    </row>
    <row r="14" spans="2:38" ht="16.5" customHeight="1">
      <c r="B14" s="394"/>
      <c r="C14" s="394"/>
      <c r="D14" s="37" t="s">
        <v>241</v>
      </c>
      <c r="E14" s="136">
        <v>100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5.747126436781609</v>
      </c>
      <c r="O14" s="134">
        <v>22.988505747126435</v>
      </c>
      <c r="P14" s="134">
        <v>13.793103448275861</v>
      </c>
      <c r="Q14" s="134">
        <v>31.03448275862069</v>
      </c>
      <c r="R14" s="134">
        <v>12.643678160919542</v>
      </c>
      <c r="S14" s="134">
        <v>1.1494252873563218</v>
      </c>
      <c r="T14" s="134">
        <v>8.045977011494253</v>
      </c>
      <c r="U14" s="134">
        <v>3.4482758620689653</v>
      </c>
      <c r="V14" s="134">
        <v>1.1494252873563218</v>
      </c>
      <c r="W14" s="232">
        <v>0</v>
      </c>
      <c r="X14" s="232">
        <v>0</v>
      </c>
      <c r="Y14" s="232">
        <v>0</v>
      </c>
      <c r="Z14" s="232">
        <v>0</v>
      </c>
      <c r="AA14" s="232">
        <v>0</v>
      </c>
      <c r="AB14" s="232">
        <v>0</v>
      </c>
      <c r="AC14" s="232">
        <v>0</v>
      </c>
      <c r="AD14" s="232">
        <v>0</v>
      </c>
      <c r="AE14" s="232">
        <v>0</v>
      </c>
      <c r="AF14" s="232">
        <v>0</v>
      </c>
      <c r="AG14" s="232">
        <v>0</v>
      </c>
      <c r="AH14" s="232">
        <v>0</v>
      </c>
      <c r="AI14" s="232">
        <v>0</v>
      </c>
      <c r="AJ14" s="232">
        <v>0</v>
      </c>
      <c r="AK14" s="232">
        <v>0</v>
      </c>
      <c r="AL14" s="232">
        <v>0</v>
      </c>
    </row>
    <row r="15" spans="2:38" ht="16.5" customHeight="1">
      <c r="B15" s="394"/>
      <c r="C15" s="395"/>
      <c r="D15" s="37" t="s">
        <v>242</v>
      </c>
      <c r="E15" s="136">
        <v>100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22.22222222222222</v>
      </c>
      <c r="M15" s="134">
        <v>44.44444444444444</v>
      </c>
      <c r="N15" s="134">
        <v>22.22222222222222</v>
      </c>
      <c r="O15" s="134">
        <v>0</v>
      </c>
      <c r="P15" s="134">
        <v>11.11111111111111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232">
        <v>0</v>
      </c>
      <c r="X15" s="232">
        <v>0</v>
      </c>
      <c r="Y15" s="232">
        <v>0</v>
      </c>
      <c r="Z15" s="232">
        <v>0</v>
      </c>
      <c r="AA15" s="232">
        <v>0</v>
      </c>
      <c r="AB15" s="232">
        <v>0</v>
      </c>
      <c r="AC15" s="232">
        <v>0</v>
      </c>
      <c r="AD15" s="232">
        <v>0</v>
      </c>
      <c r="AE15" s="232">
        <v>0</v>
      </c>
      <c r="AF15" s="232">
        <v>0</v>
      </c>
      <c r="AG15" s="232">
        <v>0</v>
      </c>
      <c r="AH15" s="232">
        <v>0</v>
      </c>
      <c r="AI15" s="232">
        <v>0</v>
      </c>
      <c r="AJ15" s="232">
        <v>0</v>
      </c>
      <c r="AK15" s="232">
        <v>0</v>
      </c>
      <c r="AL15" s="232">
        <v>0</v>
      </c>
    </row>
    <row r="16" spans="2:38" ht="16.5" customHeight="1">
      <c r="B16" s="394"/>
      <c r="C16" s="379" t="s">
        <v>56</v>
      </c>
      <c r="D16" s="396"/>
      <c r="E16" s="136">
        <v>100</v>
      </c>
      <c r="F16" s="134">
        <v>1.1132623426911907</v>
      </c>
      <c r="G16" s="134">
        <v>0.7744433688286544</v>
      </c>
      <c r="H16" s="134">
        <v>0.9196515004840271</v>
      </c>
      <c r="I16" s="134">
        <v>1.5004840271055178</v>
      </c>
      <c r="J16" s="134">
        <v>2.8557599225556634</v>
      </c>
      <c r="K16" s="134">
        <v>4.937076476282671</v>
      </c>
      <c r="L16" s="134">
        <v>10.600193610842206</v>
      </c>
      <c r="M16" s="134">
        <v>14.181994191674734</v>
      </c>
      <c r="N16" s="134">
        <v>26.86350435624395</v>
      </c>
      <c r="O16" s="134">
        <v>16.456921587608907</v>
      </c>
      <c r="P16" s="134">
        <v>9.19651500484027</v>
      </c>
      <c r="Q16" s="134">
        <v>4.162633107454018</v>
      </c>
      <c r="R16" s="134">
        <v>4.114230396902227</v>
      </c>
      <c r="S16" s="134">
        <v>0.9680542110358179</v>
      </c>
      <c r="T16" s="134">
        <v>0.9680542110358179</v>
      </c>
      <c r="U16" s="134">
        <v>0.1936108422071636</v>
      </c>
      <c r="V16" s="134">
        <v>0.0968054211035818</v>
      </c>
      <c r="W16" s="232">
        <v>0</v>
      </c>
      <c r="X16" s="232">
        <v>0.0484027105517909</v>
      </c>
      <c r="Y16" s="232">
        <v>0</v>
      </c>
      <c r="Z16" s="232">
        <v>0</v>
      </c>
      <c r="AA16" s="232">
        <v>0</v>
      </c>
      <c r="AB16" s="232">
        <v>0</v>
      </c>
      <c r="AC16" s="232">
        <v>0</v>
      </c>
      <c r="AD16" s="232">
        <v>0</v>
      </c>
      <c r="AE16" s="232">
        <v>0</v>
      </c>
      <c r="AF16" s="232">
        <v>0.0484027105517909</v>
      </c>
      <c r="AG16" s="232">
        <v>0</v>
      </c>
      <c r="AH16" s="232">
        <v>0</v>
      </c>
      <c r="AI16" s="232">
        <v>0</v>
      </c>
      <c r="AJ16" s="232">
        <v>0</v>
      </c>
      <c r="AK16" s="232">
        <v>0</v>
      </c>
      <c r="AL16" s="232">
        <v>0</v>
      </c>
    </row>
    <row r="17" spans="2:38" ht="16.5" customHeight="1">
      <c r="B17" s="394"/>
      <c r="C17" s="394"/>
      <c r="D17" s="37" t="s">
        <v>236</v>
      </c>
      <c r="E17" s="136">
        <v>100</v>
      </c>
      <c r="F17" s="134">
        <v>1.2544802867383513</v>
      </c>
      <c r="G17" s="134">
        <v>1.2544802867383513</v>
      </c>
      <c r="H17" s="134">
        <v>1.4336917562724014</v>
      </c>
      <c r="I17" s="134">
        <v>2.3297491039426523</v>
      </c>
      <c r="J17" s="134">
        <v>4.032258064516129</v>
      </c>
      <c r="K17" s="134">
        <v>7.258064516129033</v>
      </c>
      <c r="L17" s="134">
        <v>14.068100358422939</v>
      </c>
      <c r="M17" s="134">
        <v>17.83154121863799</v>
      </c>
      <c r="N17" s="134">
        <v>25.537634408602152</v>
      </c>
      <c r="O17" s="134">
        <v>9.946236559139784</v>
      </c>
      <c r="P17" s="134">
        <v>7.4372759856630815</v>
      </c>
      <c r="Q17" s="134">
        <v>2.6881720430107525</v>
      </c>
      <c r="R17" s="134">
        <v>3.225806451612903</v>
      </c>
      <c r="S17" s="134">
        <v>0.4480286738351254</v>
      </c>
      <c r="T17" s="134">
        <v>0.8064516129032258</v>
      </c>
      <c r="U17" s="134">
        <v>0.35842293906810035</v>
      </c>
      <c r="V17" s="134">
        <v>0</v>
      </c>
      <c r="W17" s="232">
        <v>0</v>
      </c>
      <c r="X17" s="232">
        <v>0</v>
      </c>
      <c r="Y17" s="232">
        <v>0</v>
      </c>
      <c r="Z17" s="232">
        <v>0</v>
      </c>
      <c r="AA17" s="232">
        <v>0</v>
      </c>
      <c r="AB17" s="232">
        <v>0</v>
      </c>
      <c r="AC17" s="232">
        <v>0</v>
      </c>
      <c r="AD17" s="232">
        <v>0</v>
      </c>
      <c r="AE17" s="232">
        <v>0</v>
      </c>
      <c r="AF17" s="232">
        <v>0.08960573476702509</v>
      </c>
      <c r="AG17" s="232">
        <v>0</v>
      </c>
      <c r="AH17" s="232">
        <v>0</v>
      </c>
      <c r="AI17" s="232">
        <v>0</v>
      </c>
      <c r="AJ17" s="232">
        <v>0</v>
      </c>
      <c r="AK17" s="232">
        <v>0</v>
      </c>
      <c r="AL17" s="232">
        <v>0</v>
      </c>
    </row>
    <row r="18" spans="2:38" ht="16.5" customHeight="1">
      <c r="B18" s="394"/>
      <c r="C18" s="394"/>
      <c r="D18" s="37" t="s">
        <v>237</v>
      </c>
      <c r="E18" s="136">
        <v>100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4.301075268817205</v>
      </c>
      <c r="M18" s="134">
        <v>6.451612903225806</v>
      </c>
      <c r="N18" s="134">
        <v>29.03225806451613</v>
      </c>
      <c r="O18" s="134">
        <v>30.824372759856633</v>
      </c>
      <c r="P18" s="134">
        <v>14.336917562724013</v>
      </c>
      <c r="Q18" s="134">
        <v>7.526881720430108</v>
      </c>
      <c r="R18" s="134">
        <v>4.659498207885305</v>
      </c>
      <c r="S18" s="134">
        <v>1.4336917562724014</v>
      </c>
      <c r="T18" s="134">
        <v>0.7168458781362007</v>
      </c>
      <c r="U18" s="134">
        <v>0</v>
      </c>
      <c r="V18" s="134">
        <v>0.35842293906810035</v>
      </c>
      <c r="W18" s="232">
        <v>0</v>
      </c>
      <c r="X18" s="232">
        <v>0.35842293906810035</v>
      </c>
      <c r="Y18" s="232">
        <v>0</v>
      </c>
      <c r="Z18" s="232">
        <v>0</v>
      </c>
      <c r="AA18" s="232">
        <v>0</v>
      </c>
      <c r="AB18" s="232">
        <v>0</v>
      </c>
      <c r="AC18" s="232">
        <v>0</v>
      </c>
      <c r="AD18" s="232">
        <v>0</v>
      </c>
      <c r="AE18" s="232">
        <v>0</v>
      </c>
      <c r="AF18" s="232">
        <v>0</v>
      </c>
      <c r="AG18" s="232">
        <v>0</v>
      </c>
      <c r="AH18" s="232">
        <v>0</v>
      </c>
      <c r="AI18" s="232">
        <v>0</v>
      </c>
      <c r="AJ18" s="232">
        <v>0</v>
      </c>
      <c r="AK18" s="232">
        <v>0</v>
      </c>
      <c r="AL18" s="232">
        <v>0</v>
      </c>
    </row>
    <row r="19" spans="2:38" ht="16.5" customHeight="1">
      <c r="B19" s="394"/>
      <c r="C19" s="394"/>
      <c r="D19" s="37" t="s">
        <v>238</v>
      </c>
      <c r="E19" s="136">
        <v>100</v>
      </c>
      <c r="F19" s="134">
        <v>0.8645533141210375</v>
      </c>
      <c r="G19" s="134">
        <v>0</v>
      </c>
      <c r="H19" s="134">
        <v>0.5763688760806917</v>
      </c>
      <c r="I19" s="134">
        <v>0.8645533141210375</v>
      </c>
      <c r="J19" s="134">
        <v>2.5936599423631126</v>
      </c>
      <c r="K19" s="134">
        <v>3.170028818443804</v>
      </c>
      <c r="L19" s="134">
        <v>6.628242074927954</v>
      </c>
      <c r="M19" s="134">
        <v>14.985590778097983</v>
      </c>
      <c r="N19" s="134">
        <v>26.801152737752158</v>
      </c>
      <c r="O19" s="134">
        <v>15.85014409221902</v>
      </c>
      <c r="P19" s="134">
        <v>10.662824207492795</v>
      </c>
      <c r="Q19" s="134">
        <v>4.610951008645533</v>
      </c>
      <c r="R19" s="134">
        <v>7.780979827089338</v>
      </c>
      <c r="S19" s="134">
        <v>2.3054755043227666</v>
      </c>
      <c r="T19" s="134">
        <v>2.3054755043227666</v>
      </c>
      <c r="U19" s="134">
        <v>0</v>
      </c>
      <c r="V19" s="134">
        <v>0</v>
      </c>
      <c r="W19" s="232">
        <v>0</v>
      </c>
      <c r="X19" s="232">
        <v>0</v>
      </c>
      <c r="Y19" s="232">
        <v>0</v>
      </c>
      <c r="Z19" s="232">
        <v>0</v>
      </c>
      <c r="AA19" s="232">
        <v>0</v>
      </c>
      <c r="AB19" s="232">
        <v>0</v>
      </c>
      <c r="AC19" s="232">
        <v>0</v>
      </c>
      <c r="AD19" s="232">
        <v>0</v>
      </c>
      <c r="AE19" s="232">
        <v>0</v>
      </c>
      <c r="AF19" s="232">
        <v>0</v>
      </c>
      <c r="AG19" s="232">
        <v>0</v>
      </c>
      <c r="AH19" s="232">
        <v>0</v>
      </c>
      <c r="AI19" s="232">
        <v>0</v>
      </c>
      <c r="AJ19" s="232">
        <v>0</v>
      </c>
      <c r="AK19" s="232">
        <v>0</v>
      </c>
      <c r="AL19" s="232">
        <v>0</v>
      </c>
    </row>
    <row r="20" spans="2:38" ht="16.5" customHeight="1">
      <c r="B20" s="394"/>
      <c r="C20" s="394"/>
      <c r="D20" s="37" t="s">
        <v>239</v>
      </c>
      <c r="E20" s="136">
        <v>100</v>
      </c>
      <c r="F20" s="134">
        <v>2.34375</v>
      </c>
      <c r="G20" s="134">
        <v>0</v>
      </c>
      <c r="H20" s="134">
        <v>0</v>
      </c>
      <c r="I20" s="134">
        <v>0</v>
      </c>
      <c r="J20" s="134">
        <v>0</v>
      </c>
      <c r="K20" s="134">
        <v>0.78125</v>
      </c>
      <c r="L20" s="134">
        <v>7.03125</v>
      </c>
      <c r="M20" s="134">
        <v>6.25</v>
      </c>
      <c r="N20" s="134">
        <v>30.46875</v>
      </c>
      <c r="O20" s="134">
        <v>31.25</v>
      </c>
      <c r="P20" s="134">
        <v>9.375</v>
      </c>
      <c r="Q20" s="134">
        <v>10.15625</v>
      </c>
      <c r="R20" s="134">
        <v>0.78125</v>
      </c>
      <c r="S20" s="134">
        <v>1.5625</v>
      </c>
      <c r="T20" s="134">
        <v>0</v>
      </c>
      <c r="U20" s="134">
        <v>0</v>
      </c>
      <c r="V20" s="134">
        <v>0</v>
      </c>
      <c r="W20" s="232">
        <v>0</v>
      </c>
      <c r="X20" s="232">
        <v>0</v>
      </c>
      <c r="Y20" s="232">
        <v>0</v>
      </c>
      <c r="Z20" s="232">
        <v>0</v>
      </c>
      <c r="AA20" s="232">
        <v>0</v>
      </c>
      <c r="AB20" s="232">
        <v>0</v>
      </c>
      <c r="AC20" s="232">
        <v>0</v>
      </c>
      <c r="AD20" s="232">
        <v>0</v>
      </c>
      <c r="AE20" s="232">
        <v>0</v>
      </c>
      <c r="AF20" s="232">
        <v>0</v>
      </c>
      <c r="AG20" s="232">
        <v>0</v>
      </c>
      <c r="AH20" s="232">
        <v>0</v>
      </c>
      <c r="AI20" s="232">
        <v>0</v>
      </c>
      <c r="AJ20" s="232">
        <v>0</v>
      </c>
      <c r="AK20" s="232">
        <v>0</v>
      </c>
      <c r="AL20" s="232">
        <v>0</v>
      </c>
    </row>
    <row r="21" spans="2:38" ht="16.5" customHeight="1">
      <c r="B21" s="394"/>
      <c r="C21" s="395"/>
      <c r="D21" s="37" t="s">
        <v>240</v>
      </c>
      <c r="E21" s="136">
        <v>100</v>
      </c>
      <c r="F21" s="134">
        <v>1.530612244897959</v>
      </c>
      <c r="G21" s="134">
        <v>1.0204081632653061</v>
      </c>
      <c r="H21" s="134">
        <v>0.5102040816326531</v>
      </c>
      <c r="I21" s="134">
        <v>1.0204081632653061</v>
      </c>
      <c r="J21" s="134">
        <v>2.5510204081632653</v>
      </c>
      <c r="K21" s="134">
        <v>4.591836734693878</v>
      </c>
      <c r="L21" s="134">
        <v>9.183673469387756</v>
      </c>
      <c r="M21" s="134">
        <v>8.16326530612245</v>
      </c>
      <c r="N21" s="134">
        <v>29.081632653061224</v>
      </c>
      <c r="O21" s="134">
        <v>24.489795918367346</v>
      </c>
      <c r="P21" s="134">
        <v>9.183673469387756</v>
      </c>
      <c r="Q21" s="134">
        <v>3.061224489795918</v>
      </c>
      <c r="R21" s="134">
        <v>4.081632653061225</v>
      </c>
      <c r="S21" s="134">
        <v>0.5102040816326531</v>
      </c>
      <c r="T21" s="134">
        <v>0.5102040816326531</v>
      </c>
      <c r="U21" s="134">
        <v>0</v>
      </c>
      <c r="V21" s="134">
        <v>0.5102040816326531</v>
      </c>
      <c r="W21" s="232">
        <v>0</v>
      </c>
      <c r="X21" s="232">
        <v>0</v>
      </c>
      <c r="Y21" s="232">
        <v>0</v>
      </c>
      <c r="Z21" s="232">
        <v>0</v>
      </c>
      <c r="AA21" s="232">
        <v>0</v>
      </c>
      <c r="AB21" s="232">
        <v>0</v>
      </c>
      <c r="AC21" s="232">
        <v>0</v>
      </c>
      <c r="AD21" s="232">
        <v>0</v>
      </c>
      <c r="AE21" s="232">
        <v>0</v>
      </c>
      <c r="AF21" s="232">
        <v>0</v>
      </c>
      <c r="AG21" s="232">
        <v>0</v>
      </c>
      <c r="AH21" s="232">
        <v>0</v>
      </c>
      <c r="AI21" s="232">
        <v>0</v>
      </c>
      <c r="AJ21" s="232">
        <v>0</v>
      </c>
      <c r="AK21" s="232">
        <v>0</v>
      </c>
      <c r="AL21" s="232">
        <v>0</v>
      </c>
    </row>
    <row r="22" spans="2:38" ht="16.5" customHeight="1">
      <c r="B22" s="394"/>
      <c r="C22" s="379" t="s">
        <v>57</v>
      </c>
      <c r="D22" s="396"/>
      <c r="E22" s="136">
        <v>100</v>
      </c>
      <c r="F22" s="134">
        <v>0</v>
      </c>
      <c r="G22" s="134">
        <v>0</v>
      </c>
      <c r="H22" s="134">
        <v>0.5277044854881267</v>
      </c>
      <c r="I22" s="134">
        <v>0.5277044854881267</v>
      </c>
      <c r="J22" s="134">
        <v>2.3746701846965697</v>
      </c>
      <c r="K22" s="134">
        <v>3.6939313984168867</v>
      </c>
      <c r="L22" s="134">
        <v>7.387862796833773</v>
      </c>
      <c r="M22" s="134">
        <v>8.70712401055409</v>
      </c>
      <c r="N22" s="134">
        <v>20.316622691292878</v>
      </c>
      <c r="O22" s="134">
        <v>23.7467018469657</v>
      </c>
      <c r="P22" s="134">
        <v>13.720316622691293</v>
      </c>
      <c r="Q22" s="134">
        <v>11.081794195250659</v>
      </c>
      <c r="R22" s="134">
        <v>4.221635883905013</v>
      </c>
      <c r="S22" s="134">
        <v>2.1108179419525066</v>
      </c>
      <c r="T22" s="134">
        <v>1.0554089709762533</v>
      </c>
      <c r="U22" s="134">
        <v>0.5277044854881267</v>
      </c>
      <c r="V22" s="134">
        <v>0</v>
      </c>
      <c r="W22" s="232">
        <v>0</v>
      </c>
      <c r="X22" s="232">
        <v>0</v>
      </c>
      <c r="Y22" s="232">
        <v>0</v>
      </c>
      <c r="Z22" s="232">
        <v>0</v>
      </c>
      <c r="AA22" s="232">
        <v>0</v>
      </c>
      <c r="AB22" s="232">
        <v>0</v>
      </c>
      <c r="AC22" s="232">
        <v>0</v>
      </c>
      <c r="AD22" s="232">
        <v>0</v>
      </c>
      <c r="AE22" s="232">
        <v>0</v>
      </c>
      <c r="AF22" s="232">
        <v>0</v>
      </c>
      <c r="AG22" s="232">
        <v>0</v>
      </c>
      <c r="AH22" s="232">
        <v>0</v>
      </c>
      <c r="AI22" s="232">
        <v>0</v>
      </c>
      <c r="AJ22" s="232">
        <v>0</v>
      </c>
      <c r="AK22" s="232">
        <v>0</v>
      </c>
      <c r="AL22" s="232">
        <v>0</v>
      </c>
    </row>
    <row r="23" spans="2:38" ht="16.5" customHeight="1">
      <c r="B23" s="394"/>
      <c r="C23" s="394"/>
      <c r="D23" s="37" t="s">
        <v>236</v>
      </c>
      <c r="E23" s="136">
        <v>100</v>
      </c>
      <c r="F23" s="134">
        <v>0</v>
      </c>
      <c r="G23" s="134">
        <v>0</v>
      </c>
      <c r="H23" s="134">
        <v>0.7662835249042145</v>
      </c>
      <c r="I23" s="134">
        <v>0.7662835249042145</v>
      </c>
      <c r="J23" s="134">
        <v>3.4482758620689653</v>
      </c>
      <c r="K23" s="134">
        <v>5.363984674329502</v>
      </c>
      <c r="L23" s="134">
        <v>10.344827586206897</v>
      </c>
      <c r="M23" s="134">
        <v>10.344827586206897</v>
      </c>
      <c r="N23" s="134">
        <v>17.624521072796934</v>
      </c>
      <c r="O23" s="134">
        <v>23.754789272030653</v>
      </c>
      <c r="P23" s="134">
        <v>11.11111111111111</v>
      </c>
      <c r="Q23" s="134">
        <v>10.344827586206897</v>
      </c>
      <c r="R23" s="134">
        <v>3.8314176245210727</v>
      </c>
      <c r="S23" s="134">
        <v>0.7662835249042145</v>
      </c>
      <c r="T23" s="134">
        <v>0.7662835249042145</v>
      </c>
      <c r="U23" s="134">
        <v>0.7662835249042145</v>
      </c>
      <c r="V23" s="134">
        <v>0</v>
      </c>
      <c r="W23" s="232">
        <v>0</v>
      </c>
      <c r="X23" s="232">
        <v>0</v>
      </c>
      <c r="Y23" s="232">
        <v>0</v>
      </c>
      <c r="Z23" s="232">
        <v>0</v>
      </c>
      <c r="AA23" s="232">
        <v>0</v>
      </c>
      <c r="AB23" s="232">
        <v>0</v>
      </c>
      <c r="AC23" s="232">
        <v>0</v>
      </c>
      <c r="AD23" s="232">
        <v>0</v>
      </c>
      <c r="AE23" s="232">
        <v>0</v>
      </c>
      <c r="AF23" s="232">
        <v>0</v>
      </c>
      <c r="AG23" s="232">
        <v>0</v>
      </c>
      <c r="AH23" s="232">
        <v>0</v>
      </c>
      <c r="AI23" s="232">
        <v>0</v>
      </c>
      <c r="AJ23" s="232">
        <v>0</v>
      </c>
      <c r="AK23" s="232">
        <v>0</v>
      </c>
      <c r="AL23" s="232">
        <v>0</v>
      </c>
    </row>
    <row r="24" spans="2:38" ht="16.5" customHeight="1">
      <c r="B24" s="394"/>
      <c r="C24" s="394"/>
      <c r="D24" s="37" t="s">
        <v>237</v>
      </c>
      <c r="E24" s="136">
        <v>100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8.333333333333332</v>
      </c>
      <c r="N24" s="134">
        <v>22.916666666666664</v>
      </c>
      <c r="O24" s="134">
        <v>25</v>
      </c>
      <c r="P24" s="134">
        <v>25</v>
      </c>
      <c r="Q24" s="134">
        <v>8.333333333333332</v>
      </c>
      <c r="R24" s="134">
        <v>4.166666666666666</v>
      </c>
      <c r="S24" s="134">
        <v>4.166666666666666</v>
      </c>
      <c r="T24" s="134">
        <v>2.083333333333333</v>
      </c>
      <c r="U24" s="134">
        <v>0</v>
      </c>
      <c r="V24" s="134">
        <v>0</v>
      </c>
      <c r="W24" s="232">
        <v>0</v>
      </c>
      <c r="X24" s="232">
        <v>0</v>
      </c>
      <c r="Y24" s="232">
        <v>0</v>
      </c>
      <c r="Z24" s="232">
        <v>0</v>
      </c>
      <c r="AA24" s="232">
        <v>0</v>
      </c>
      <c r="AB24" s="232">
        <v>0</v>
      </c>
      <c r="AC24" s="232">
        <v>0</v>
      </c>
      <c r="AD24" s="232">
        <v>0</v>
      </c>
      <c r="AE24" s="232">
        <v>0</v>
      </c>
      <c r="AF24" s="232">
        <v>0</v>
      </c>
      <c r="AG24" s="232">
        <v>0</v>
      </c>
      <c r="AH24" s="232">
        <v>0</v>
      </c>
      <c r="AI24" s="232">
        <v>0</v>
      </c>
      <c r="AJ24" s="232">
        <v>0</v>
      </c>
      <c r="AK24" s="232">
        <v>0</v>
      </c>
      <c r="AL24" s="232">
        <v>0</v>
      </c>
    </row>
    <row r="25" spans="2:38" ht="16.5" customHeight="1">
      <c r="B25" s="394"/>
      <c r="C25" s="394"/>
      <c r="D25" s="37" t="s">
        <v>238</v>
      </c>
      <c r="E25" s="136">
        <v>100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31.818181818181817</v>
      </c>
      <c r="O25" s="134">
        <v>20.454545454545457</v>
      </c>
      <c r="P25" s="134">
        <v>15.909090909090908</v>
      </c>
      <c r="Q25" s="134">
        <v>13.636363636363635</v>
      </c>
      <c r="R25" s="134">
        <v>9.090909090909092</v>
      </c>
      <c r="S25" s="134">
        <v>6.8181818181818175</v>
      </c>
      <c r="T25" s="134">
        <v>2.272727272727273</v>
      </c>
      <c r="U25" s="134">
        <v>0</v>
      </c>
      <c r="V25" s="134">
        <v>0</v>
      </c>
      <c r="W25" s="232">
        <v>0</v>
      </c>
      <c r="X25" s="232">
        <v>0</v>
      </c>
      <c r="Y25" s="232">
        <v>0</v>
      </c>
      <c r="Z25" s="232">
        <v>0</v>
      </c>
      <c r="AA25" s="232">
        <v>0</v>
      </c>
      <c r="AB25" s="232">
        <v>0</v>
      </c>
      <c r="AC25" s="232">
        <v>0</v>
      </c>
      <c r="AD25" s="232">
        <v>0</v>
      </c>
      <c r="AE25" s="232">
        <v>0</v>
      </c>
      <c r="AF25" s="232">
        <v>0</v>
      </c>
      <c r="AG25" s="232">
        <v>0</v>
      </c>
      <c r="AH25" s="232">
        <v>0</v>
      </c>
      <c r="AI25" s="232">
        <v>0</v>
      </c>
      <c r="AJ25" s="232">
        <v>0</v>
      </c>
      <c r="AK25" s="232">
        <v>0</v>
      </c>
      <c r="AL25" s="232">
        <v>0</v>
      </c>
    </row>
    <row r="26" spans="2:38" ht="16.5" customHeight="1">
      <c r="B26" s="394"/>
      <c r="C26" s="394"/>
      <c r="D26" s="37" t="s">
        <v>239</v>
      </c>
      <c r="E26" s="136">
        <v>100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3.8461538461538463</v>
      </c>
      <c r="M26" s="134">
        <v>7.6923076923076925</v>
      </c>
      <c r="N26" s="134">
        <v>23.076923076923077</v>
      </c>
      <c r="O26" s="134">
        <v>26.923076923076923</v>
      </c>
      <c r="P26" s="134">
        <v>15.384615384615385</v>
      </c>
      <c r="Q26" s="134">
        <v>19.230769230769234</v>
      </c>
      <c r="R26" s="134">
        <v>0</v>
      </c>
      <c r="S26" s="134">
        <v>3.8461538461538463</v>
      </c>
      <c r="T26" s="134">
        <v>0</v>
      </c>
      <c r="U26" s="134">
        <v>0</v>
      </c>
      <c r="V26" s="134">
        <v>0</v>
      </c>
      <c r="W26" s="232">
        <v>0</v>
      </c>
      <c r="X26" s="232">
        <v>0</v>
      </c>
      <c r="Y26" s="232">
        <v>0</v>
      </c>
      <c r="Z26" s="232">
        <v>0</v>
      </c>
      <c r="AA26" s="232">
        <v>0</v>
      </c>
      <c r="AB26" s="232">
        <v>0</v>
      </c>
      <c r="AC26" s="232">
        <v>0</v>
      </c>
      <c r="AD26" s="232">
        <v>0</v>
      </c>
      <c r="AE26" s="232">
        <v>0</v>
      </c>
      <c r="AF26" s="232">
        <v>0</v>
      </c>
      <c r="AG26" s="232">
        <v>0</v>
      </c>
      <c r="AH26" s="232">
        <v>0</v>
      </c>
      <c r="AI26" s="232">
        <v>0</v>
      </c>
      <c r="AJ26" s="232">
        <v>0</v>
      </c>
      <c r="AK26" s="232">
        <v>0</v>
      </c>
      <c r="AL26" s="232">
        <v>0</v>
      </c>
    </row>
    <row r="27" spans="2:38" ht="16.5" customHeight="1">
      <c r="B27" s="395"/>
      <c r="C27" s="395"/>
      <c r="D27" s="37" t="s">
        <v>240</v>
      </c>
      <c r="E27" s="118" t="s">
        <v>356</v>
      </c>
      <c r="F27" s="118" t="s">
        <v>356</v>
      </c>
      <c r="G27" s="118" t="s">
        <v>356</v>
      </c>
      <c r="H27" s="118" t="s">
        <v>356</v>
      </c>
      <c r="I27" s="118" t="s">
        <v>356</v>
      </c>
      <c r="J27" s="118" t="s">
        <v>356</v>
      </c>
      <c r="K27" s="118" t="s">
        <v>356</v>
      </c>
      <c r="L27" s="118" t="s">
        <v>356</v>
      </c>
      <c r="M27" s="118" t="s">
        <v>356</v>
      </c>
      <c r="N27" s="118" t="s">
        <v>356</v>
      </c>
      <c r="O27" s="118" t="s">
        <v>356</v>
      </c>
      <c r="P27" s="118" t="s">
        <v>356</v>
      </c>
      <c r="Q27" s="118" t="s">
        <v>356</v>
      </c>
      <c r="R27" s="118" t="s">
        <v>356</v>
      </c>
      <c r="S27" s="118" t="s">
        <v>356</v>
      </c>
      <c r="T27" s="118" t="s">
        <v>356</v>
      </c>
      <c r="U27" s="118" t="s">
        <v>356</v>
      </c>
      <c r="V27" s="118" t="s">
        <v>356</v>
      </c>
      <c r="W27" s="114" t="s">
        <v>356</v>
      </c>
      <c r="X27" s="232" t="s">
        <v>356</v>
      </c>
      <c r="Y27" s="232" t="s">
        <v>356</v>
      </c>
      <c r="Z27" s="232" t="s">
        <v>356</v>
      </c>
      <c r="AA27" s="232" t="s">
        <v>356</v>
      </c>
      <c r="AB27" s="232" t="s">
        <v>356</v>
      </c>
      <c r="AC27" s="232" t="s">
        <v>356</v>
      </c>
      <c r="AD27" s="232" t="s">
        <v>356</v>
      </c>
      <c r="AE27" s="232" t="s">
        <v>356</v>
      </c>
      <c r="AF27" s="232" t="s">
        <v>356</v>
      </c>
      <c r="AG27" s="232" t="s">
        <v>356</v>
      </c>
      <c r="AH27" s="232" t="s">
        <v>356</v>
      </c>
      <c r="AI27" s="232" t="s">
        <v>356</v>
      </c>
      <c r="AJ27" s="232" t="s">
        <v>356</v>
      </c>
      <c r="AK27" s="232" t="s">
        <v>356</v>
      </c>
      <c r="AL27" s="232" t="s">
        <v>356</v>
      </c>
    </row>
    <row r="28" spans="2:38" ht="16.5" customHeight="1">
      <c r="B28" s="350" t="s">
        <v>60</v>
      </c>
      <c r="C28" s="391"/>
      <c r="D28" s="392"/>
      <c r="E28" s="192">
        <v>100</v>
      </c>
      <c r="F28" s="130">
        <v>0</v>
      </c>
      <c r="G28" s="130">
        <v>0</v>
      </c>
      <c r="H28" s="130">
        <v>0.26666666666666666</v>
      </c>
      <c r="I28" s="130">
        <v>0.4</v>
      </c>
      <c r="J28" s="130">
        <v>0.33333333333333337</v>
      </c>
      <c r="K28" s="130">
        <v>2.933333333333333</v>
      </c>
      <c r="L28" s="130">
        <v>4.733333333333333</v>
      </c>
      <c r="M28" s="130">
        <v>8.266666666666666</v>
      </c>
      <c r="N28" s="130">
        <v>28.26666666666667</v>
      </c>
      <c r="O28" s="130">
        <v>18.133333333333333</v>
      </c>
      <c r="P28" s="130">
        <v>14.066666666666666</v>
      </c>
      <c r="Q28" s="130">
        <v>10.866666666666665</v>
      </c>
      <c r="R28" s="130">
        <v>6.133333333333333</v>
      </c>
      <c r="S28" s="130">
        <v>3.2</v>
      </c>
      <c r="T28" s="130">
        <v>0.8</v>
      </c>
      <c r="U28" s="130">
        <v>0.6666666666666667</v>
      </c>
      <c r="V28" s="130">
        <v>0.33333333333333337</v>
      </c>
      <c r="W28" s="243">
        <v>0.33333333333333337</v>
      </c>
      <c r="X28" s="243">
        <v>0</v>
      </c>
      <c r="Y28" s="243">
        <v>0.06666666666666667</v>
      </c>
      <c r="Z28" s="243">
        <v>0</v>
      </c>
      <c r="AA28" s="243">
        <v>0.06666666666666667</v>
      </c>
      <c r="AB28" s="243">
        <v>0</v>
      </c>
      <c r="AC28" s="243">
        <v>0</v>
      </c>
      <c r="AD28" s="243">
        <v>0</v>
      </c>
      <c r="AE28" s="243">
        <v>0.13333333333333333</v>
      </c>
      <c r="AF28" s="243">
        <v>0</v>
      </c>
      <c r="AG28" s="243">
        <v>0</v>
      </c>
      <c r="AH28" s="243">
        <v>0</v>
      </c>
      <c r="AI28" s="243">
        <v>0</v>
      </c>
      <c r="AJ28" s="243">
        <v>0</v>
      </c>
      <c r="AK28" s="243">
        <v>0</v>
      </c>
      <c r="AL28" s="243">
        <v>0</v>
      </c>
    </row>
    <row r="29" spans="2:38" ht="12">
      <c r="B29" s="110"/>
      <c r="C29" s="110"/>
      <c r="D29" s="110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</row>
    <row r="30" spans="5:38" ht="12"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</row>
    <row r="31" spans="5:38" ht="12"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</row>
  </sheetData>
  <sheetProtection/>
  <mergeCells count="13">
    <mergeCell ref="E3:E5"/>
    <mergeCell ref="B4:D5"/>
    <mergeCell ref="B28:D28"/>
    <mergeCell ref="B8:B27"/>
    <mergeCell ref="C8:D8"/>
    <mergeCell ref="C9:C15"/>
    <mergeCell ref="C16:D16"/>
    <mergeCell ref="C17:C21"/>
    <mergeCell ref="C22:D22"/>
    <mergeCell ref="C23:C27"/>
    <mergeCell ref="B6:D6"/>
    <mergeCell ref="B7:D7"/>
    <mergeCell ref="B3:D3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AY31"/>
  <sheetViews>
    <sheetView showGridLines="0" zoomScalePageLayoutView="0" workbookViewId="0" topLeftCell="A10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" width="7.140625" style="0" customWidth="1"/>
    <col min="6" max="48" width="5.421875" style="0" customWidth="1"/>
    <col min="49" max="49" width="8.140625" style="0" customWidth="1"/>
    <col min="50" max="50" width="7.8515625" style="0" customWidth="1"/>
    <col min="51" max="51" width="8.140625" style="0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37" ht="17.25" customHeight="1">
      <c r="B1" s="35" t="s">
        <v>351</v>
      </c>
      <c r="C1" s="35"/>
      <c r="E1" s="35" t="s">
        <v>251</v>
      </c>
      <c r="S1" s="35"/>
      <c r="U1" s="35" t="s">
        <v>252</v>
      </c>
      <c r="AK1" s="35" t="s">
        <v>252</v>
      </c>
    </row>
    <row r="2" ht="17.25" customHeight="1"/>
    <row r="3" spans="2:51" ht="24" customHeight="1">
      <c r="B3" s="333" t="s">
        <v>291</v>
      </c>
      <c r="C3" s="393"/>
      <c r="D3" s="319"/>
      <c r="E3" s="345" t="s">
        <v>0</v>
      </c>
      <c r="F3" s="71"/>
      <c r="G3" s="72">
        <v>1600</v>
      </c>
      <c r="H3" s="72">
        <v>1800</v>
      </c>
      <c r="I3" s="72">
        <v>2000</v>
      </c>
      <c r="J3" s="72">
        <v>2200</v>
      </c>
      <c r="K3" s="72">
        <v>2400</v>
      </c>
      <c r="L3" s="72">
        <v>2600</v>
      </c>
      <c r="M3" s="72">
        <v>2800</v>
      </c>
      <c r="N3" s="72">
        <v>3000</v>
      </c>
      <c r="O3" s="72">
        <v>3200</v>
      </c>
      <c r="P3" s="72">
        <v>3400</v>
      </c>
      <c r="Q3" s="72">
        <v>3600</v>
      </c>
      <c r="R3" s="72">
        <v>3800</v>
      </c>
      <c r="S3" s="72">
        <v>4000</v>
      </c>
      <c r="T3" s="72">
        <v>4200</v>
      </c>
      <c r="U3" s="72">
        <v>4400</v>
      </c>
      <c r="V3" s="72">
        <v>4600</v>
      </c>
      <c r="W3" s="72">
        <v>4800</v>
      </c>
      <c r="X3" s="72">
        <v>5000</v>
      </c>
      <c r="Y3" s="72">
        <v>5200</v>
      </c>
      <c r="Z3" s="72">
        <v>5400</v>
      </c>
      <c r="AA3" s="72">
        <v>5600</v>
      </c>
      <c r="AB3" s="72">
        <v>5800</v>
      </c>
      <c r="AC3" s="72">
        <v>6000</v>
      </c>
      <c r="AD3" s="72">
        <v>6200</v>
      </c>
      <c r="AE3" s="72">
        <v>6400</v>
      </c>
      <c r="AF3" s="72">
        <v>6600</v>
      </c>
      <c r="AG3" s="72">
        <v>6800</v>
      </c>
      <c r="AH3" s="72">
        <v>7000</v>
      </c>
      <c r="AI3" s="72">
        <v>7200</v>
      </c>
      <c r="AJ3" s="72">
        <v>7400</v>
      </c>
      <c r="AK3" s="72">
        <v>7600</v>
      </c>
      <c r="AL3" s="72">
        <v>7800</v>
      </c>
      <c r="AM3" s="72">
        <v>8000</v>
      </c>
      <c r="AN3" s="72">
        <v>8200</v>
      </c>
      <c r="AO3" s="72">
        <v>8400</v>
      </c>
      <c r="AP3" s="72">
        <v>8600</v>
      </c>
      <c r="AQ3" s="72">
        <v>8800</v>
      </c>
      <c r="AR3" s="72">
        <v>9000</v>
      </c>
      <c r="AS3" s="72">
        <v>9200</v>
      </c>
      <c r="AT3" s="72">
        <v>9400</v>
      </c>
      <c r="AU3" s="72">
        <v>9600</v>
      </c>
      <c r="AV3" s="93">
        <v>9800</v>
      </c>
      <c r="AW3" s="344" t="s">
        <v>58</v>
      </c>
      <c r="AX3" s="344" t="s">
        <v>63</v>
      </c>
      <c r="AY3" s="346" t="s">
        <v>299</v>
      </c>
    </row>
    <row r="4" spans="2:51" s="25" customFormat="1" ht="13.5">
      <c r="B4" s="339" t="s">
        <v>304</v>
      </c>
      <c r="C4" s="398"/>
      <c r="D4" s="340"/>
      <c r="E4" s="317"/>
      <c r="F4" s="57" t="s">
        <v>109</v>
      </c>
      <c r="G4" s="55" t="s">
        <v>109</v>
      </c>
      <c r="H4" s="55" t="s">
        <v>109</v>
      </c>
      <c r="I4" s="55" t="s">
        <v>109</v>
      </c>
      <c r="J4" s="56" t="s">
        <v>109</v>
      </c>
      <c r="K4" s="55" t="s">
        <v>109</v>
      </c>
      <c r="L4" s="55" t="s">
        <v>109</v>
      </c>
      <c r="M4" s="55" t="s">
        <v>109</v>
      </c>
      <c r="N4" s="55" t="s">
        <v>109</v>
      </c>
      <c r="O4" s="57" t="s">
        <v>109</v>
      </c>
      <c r="P4" s="57" t="s">
        <v>109</v>
      </c>
      <c r="Q4" s="57" t="s">
        <v>109</v>
      </c>
      <c r="R4" s="55" t="s">
        <v>109</v>
      </c>
      <c r="S4" s="55" t="s">
        <v>109</v>
      </c>
      <c r="T4" s="55" t="s">
        <v>109</v>
      </c>
      <c r="U4" s="55" t="s">
        <v>109</v>
      </c>
      <c r="V4" s="55" t="s">
        <v>109</v>
      </c>
      <c r="W4" s="55" t="s">
        <v>109</v>
      </c>
      <c r="X4" s="57" t="s">
        <v>109</v>
      </c>
      <c r="Y4" s="57" t="s">
        <v>109</v>
      </c>
      <c r="Z4" s="57" t="s">
        <v>109</v>
      </c>
      <c r="AA4" s="57" t="s">
        <v>109</v>
      </c>
      <c r="AB4" s="57" t="s">
        <v>109</v>
      </c>
      <c r="AC4" s="57" t="s">
        <v>109</v>
      </c>
      <c r="AD4" s="57" t="s">
        <v>109</v>
      </c>
      <c r="AE4" s="57" t="s">
        <v>109</v>
      </c>
      <c r="AF4" s="55" t="s">
        <v>109</v>
      </c>
      <c r="AG4" s="55" t="s">
        <v>109</v>
      </c>
      <c r="AH4" s="57" t="s">
        <v>109</v>
      </c>
      <c r="AI4" s="57" t="s">
        <v>109</v>
      </c>
      <c r="AJ4" s="55" t="s">
        <v>109</v>
      </c>
      <c r="AK4" s="55" t="s">
        <v>109</v>
      </c>
      <c r="AL4" s="57" t="s">
        <v>109</v>
      </c>
      <c r="AM4" s="57" t="s">
        <v>109</v>
      </c>
      <c r="AN4" s="57" t="s">
        <v>109</v>
      </c>
      <c r="AO4" s="57" t="s">
        <v>109</v>
      </c>
      <c r="AP4" s="55" t="s">
        <v>109</v>
      </c>
      <c r="AQ4" s="55" t="s">
        <v>109</v>
      </c>
      <c r="AR4" s="57" t="s">
        <v>109</v>
      </c>
      <c r="AS4" s="57" t="s">
        <v>109</v>
      </c>
      <c r="AT4" s="55" t="s">
        <v>109</v>
      </c>
      <c r="AU4" s="55" t="s">
        <v>109</v>
      </c>
      <c r="AV4" s="57" t="s">
        <v>109</v>
      </c>
      <c r="AW4" s="317"/>
      <c r="AX4" s="317"/>
      <c r="AY4" s="378"/>
    </row>
    <row r="5" spans="2:51" ht="24" customHeight="1">
      <c r="B5" s="341"/>
      <c r="C5" s="399"/>
      <c r="D5" s="336"/>
      <c r="E5" s="318"/>
      <c r="F5" s="89" t="s">
        <v>176</v>
      </c>
      <c r="G5" s="77">
        <v>1799</v>
      </c>
      <c r="H5" s="77">
        <v>1999</v>
      </c>
      <c r="I5" s="77">
        <v>2199</v>
      </c>
      <c r="J5" s="77">
        <v>2399</v>
      </c>
      <c r="K5" s="77">
        <v>2599</v>
      </c>
      <c r="L5" s="77">
        <v>2799</v>
      </c>
      <c r="M5" s="77">
        <v>2999</v>
      </c>
      <c r="N5" s="77">
        <v>3199</v>
      </c>
      <c r="O5" s="77">
        <v>3399</v>
      </c>
      <c r="P5" s="77">
        <v>3599</v>
      </c>
      <c r="Q5" s="77">
        <v>3799</v>
      </c>
      <c r="R5" s="77">
        <v>3999</v>
      </c>
      <c r="S5" s="77">
        <v>4199</v>
      </c>
      <c r="T5" s="77">
        <v>4399</v>
      </c>
      <c r="U5" s="77">
        <v>4599</v>
      </c>
      <c r="V5" s="77">
        <v>4799</v>
      </c>
      <c r="W5" s="77">
        <v>4999</v>
      </c>
      <c r="X5" s="77">
        <v>5199</v>
      </c>
      <c r="Y5" s="77">
        <v>5399</v>
      </c>
      <c r="Z5" s="77">
        <v>5599</v>
      </c>
      <c r="AA5" s="77">
        <v>5799</v>
      </c>
      <c r="AB5" s="77">
        <v>5999</v>
      </c>
      <c r="AC5" s="77">
        <v>6199</v>
      </c>
      <c r="AD5" s="77">
        <v>6399</v>
      </c>
      <c r="AE5" s="77">
        <v>6599</v>
      </c>
      <c r="AF5" s="77">
        <v>6799</v>
      </c>
      <c r="AG5" s="77">
        <v>6999</v>
      </c>
      <c r="AH5" s="77">
        <v>7199</v>
      </c>
      <c r="AI5" s="77">
        <v>7399</v>
      </c>
      <c r="AJ5" s="77">
        <v>7599</v>
      </c>
      <c r="AK5" s="77">
        <v>7799</v>
      </c>
      <c r="AL5" s="77">
        <v>7999</v>
      </c>
      <c r="AM5" s="77">
        <v>8199</v>
      </c>
      <c r="AN5" s="77">
        <v>8399</v>
      </c>
      <c r="AO5" s="77">
        <v>8599</v>
      </c>
      <c r="AP5" s="77">
        <v>8799</v>
      </c>
      <c r="AQ5" s="77">
        <v>8999</v>
      </c>
      <c r="AR5" s="77">
        <v>9199</v>
      </c>
      <c r="AS5" s="77">
        <v>9399</v>
      </c>
      <c r="AT5" s="77">
        <v>9599</v>
      </c>
      <c r="AU5" s="77">
        <v>9799</v>
      </c>
      <c r="AV5" s="104" t="s">
        <v>177</v>
      </c>
      <c r="AW5" s="59" t="s">
        <v>178</v>
      </c>
      <c r="AX5" s="59" t="s">
        <v>178</v>
      </c>
      <c r="AY5" s="59" t="s">
        <v>178</v>
      </c>
    </row>
    <row r="6" spans="2:51" ht="16.5" customHeight="1">
      <c r="B6" s="380" t="s">
        <v>0</v>
      </c>
      <c r="C6" s="397"/>
      <c r="D6" s="396"/>
      <c r="E6" s="244">
        <v>8965</v>
      </c>
      <c r="F6" s="245">
        <v>6</v>
      </c>
      <c r="G6" s="245">
        <v>10</v>
      </c>
      <c r="H6" s="245">
        <v>37</v>
      </c>
      <c r="I6" s="245">
        <v>77</v>
      </c>
      <c r="J6" s="245">
        <v>203</v>
      </c>
      <c r="K6" s="245">
        <v>336</v>
      </c>
      <c r="L6" s="245">
        <v>423</v>
      </c>
      <c r="M6" s="245">
        <v>562</v>
      </c>
      <c r="N6" s="245">
        <v>589</v>
      </c>
      <c r="O6" s="245">
        <v>686</v>
      </c>
      <c r="P6" s="245">
        <v>706</v>
      </c>
      <c r="Q6" s="245">
        <v>623</v>
      </c>
      <c r="R6" s="245">
        <v>597</v>
      </c>
      <c r="S6" s="245">
        <v>474</v>
      </c>
      <c r="T6" s="245">
        <v>430</v>
      </c>
      <c r="U6" s="245">
        <v>399</v>
      </c>
      <c r="V6" s="245">
        <v>360</v>
      </c>
      <c r="W6" s="245">
        <v>323</v>
      </c>
      <c r="X6" s="245">
        <v>219</v>
      </c>
      <c r="Y6" s="245">
        <v>222</v>
      </c>
      <c r="Z6" s="245">
        <v>213</v>
      </c>
      <c r="AA6" s="245">
        <v>170</v>
      </c>
      <c r="AB6" s="245">
        <v>156</v>
      </c>
      <c r="AC6" s="245">
        <v>121</v>
      </c>
      <c r="AD6" s="245">
        <v>138</v>
      </c>
      <c r="AE6" s="245">
        <v>89</v>
      </c>
      <c r="AF6" s="245">
        <v>109</v>
      </c>
      <c r="AG6" s="245">
        <v>118</v>
      </c>
      <c r="AH6" s="245">
        <v>54</v>
      </c>
      <c r="AI6" s="245">
        <v>68</v>
      </c>
      <c r="AJ6" s="245">
        <v>88</v>
      </c>
      <c r="AK6" s="245">
        <v>53</v>
      </c>
      <c r="AL6" s="245">
        <v>69</v>
      </c>
      <c r="AM6" s="245">
        <v>41</v>
      </c>
      <c r="AN6" s="245">
        <v>40</v>
      </c>
      <c r="AO6" s="245">
        <v>33</v>
      </c>
      <c r="AP6" s="245">
        <v>33</v>
      </c>
      <c r="AQ6" s="245">
        <v>21</v>
      </c>
      <c r="AR6" s="245">
        <v>16</v>
      </c>
      <c r="AS6" s="245">
        <v>11</v>
      </c>
      <c r="AT6" s="245">
        <v>11</v>
      </c>
      <c r="AU6" s="245">
        <v>13</v>
      </c>
      <c r="AV6" s="245">
        <v>18</v>
      </c>
      <c r="AW6" s="242">
        <v>3889</v>
      </c>
      <c r="AX6" s="130">
        <v>4249.6670384829895</v>
      </c>
      <c r="AY6" s="130">
        <v>1481.2897658024474</v>
      </c>
    </row>
    <row r="7" spans="1:51" ht="16.5" customHeight="1">
      <c r="A7" s="25"/>
      <c r="B7" s="379" t="s">
        <v>54</v>
      </c>
      <c r="C7" s="397"/>
      <c r="D7" s="396"/>
      <c r="E7" s="244">
        <v>7465</v>
      </c>
      <c r="F7" s="245">
        <v>4</v>
      </c>
      <c r="G7" s="245">
        <v>3</v>
      </c>
      <c r="H7" s="245">
        <v>10</v>
      </c>
      <c r="I7" s="245">
        <v>19</v>
      </c>
      <c r="J7" s="245">
        <v>68</v>
      </c>
      <c r="K7" s="245">
        <v>136</v>
      </c>
      <c r="L7" s="245">
        <v>238</v>
      </c>
      <c r="M7" s="245">
        <v>401</v>
      </c>
      <c r="N7" s="245">
        <v>462</v>
      </c>
      <c r="O7" s="245">
        <v>557</v>
      </c>
      <c r="P7" s="245">
        <v>585</v>
      </c>
      <c r="Q7" s="245">
        <v>533</v>
      </c>
      <c r="R7" s="245">
        <v>533</v>
      </c>
      <c r="S7" s="245">
        <v>422</v>
      </c>
      <c r="T7" s="245">
        <v>392</v>
      </c>
      <c r="U7" s="245">
        <v>373</v>
      </c>
      <c r="V7" s="245">
        <v>343</v>
      </c>
      <c r="W7" s="245">
        <v>310</v>
      </c>
      <c r="X7" s="245">
        <v>213</v>
      </c>
      <c r="Y7" s="245">
        <v>219</v>
      </c>
      <c r="Z7" s="245">
        <v>202</v>
      </c>
      <c r="AA7" s="245">
        <v>164</v>
      </c>
      <c r="AB7" s="245">
        <v>150</v>
      </c>
      <c r="AC7" s="245">
        <v>119</v>
      </c>
      <c r="AD7" s="245">
        <v>135</v>
      </c>
      <c r="AE7" s="245">
        <v>87</v>
      </c>
      <c r="AF7" s="245">
        <v>109</v>
      </c>
      <c r="AG7" s="245">
        <v>117</v>
      </c>
      <c r="AH7" s="245">
        <v>54</v>
      </c>
      <c r="AI7" s="245">
        <v>68</v>
      </c>
      <c r="AJ7" s="245">
        <v>86</v>
      </c>
      <c r="AK7" s="245">
        <v>52</v>
      </c>
      <c r="AL7" s="245">
        <v>66</v>
      </c>
      <c r="AM7" s="245">
        <v>40</v>
      </c>
      <c r="AN7" s="245">
        <v>39</v>
      </c>
      <c r="AO7" s="245">
        <v>33</v>
      </c>
      <c r="AP7" s="245">
        <v>33</v>
      </c>
      <c r="AQ7" s="245">
        <v>21</v>
      </c>
      <c r="AR7" s="245">
        <v>16</v>
      </c>
      <c r="AS7" s="245">
        <v>11</v>
      </c>
      <c r="AT7" s="245">
        <v>11</v>
      </c>
      <c r="AU7" s="245">
        <v>13</v>
      </c>
      <c r="AV7" s="245">
        <v>18</v>
      </c>
      <c r="AW7" s="192">
        <v>4090</v>
      </c>
      <c r="AX7" s="130">
        <v>4471.071667782987</v>
      </c>
      <c r="AY7" s="130">
        <v>1481.5165121810776</v>
      </c>
    </row>
    <row r="8" spans="2:51" ht="16.5" customHeight="1">
      <c r="B8" s="394"/>
      <c r="C8" s="379" t="s">
        <v>55</v>
      </c>
      <c r="D8" s="396"/>
      <c r="E8" s="246">
        <v>5020</v>
      </c>
      <c r="F8" s="246">
        <v>1</v>
      </c>
      <c r="G8" s="246">
        <v>0</v>
      </c>
      <c r="H8" s="246">
        <v>3</v>
      </c>
      <c r="I8" s="246">
        <v>6</v>
      </c>
      <c r="J8" s="246">
        <v>28</v>
      </c>
      <c r="K8" s="246">
        <v>57</v>
      </c>
      <c r="L8" s="246">
        <v>106</v>
      </c>
      <c r="M8" s="246">
        <v>209</v>
      </c>
      <c r="N8" s="246">
        <v>254</v>
      </c>
      <c r="O8" s="246">
        <v>283</v>
      </c>
      <c r="P8" s="246">
        <v>312</v>
      </c>
      <c r="Q8" s="246">
        <v>265</v>
      </c>
      <c r="R8" s="246">
        <v>315</v>
      </c>
      <c r="S8" s="246">
        <v>270</v>
      </c>
      <c r="T8" s="246">
        <v>282</v>
      </c>
      <c r="U8" s="246">
        <v>286</v>
      </c>
      <c r="V8" s="246">
        <v>258</v>
      </c>
      <c r="W8" s="246">
        <v>253</v>
      </c>
      <c r="X8" s="246">
        <v>170</v>
      </c>
      <c r="Y8" s="246">
        <v>181</v>
      </c>
      <c r="Z8" s="246">
        <v>168</v>
      </c>
      <c r="AA8" s="246">
        <v>134</v>
      </c>
      <c r="AB8" s="246">
        <v>130</v>
      </c>
      <c r="AC8" s="246">
        <v>110</v>
      </c>
      <c r="AD8" s="246">
        <v>126</v>
      </c>
      <c r="AE8" s="246">
        <v>80</v>
      </c>
      <c r="AF8" s="246">
        <v>100</v>
      </c>
      <c r="AG8" s="246">
        <v>112</v>
      </c>
      <c r="AH8" s="246">
        <v>50</v>
      </c>
      <c r="AI8" s="246">
        <v>61</v>
      </c>
      <c r="AJ8" s="246">
        <v>77</v>
      </c>
      <c r="AK8" s="246">
        <v>49</v>
      </c>
      <c r="AL8" s="246">
        <v>63</v>
      </c>
      <c r="AM8" s="246">
        <v>38</v>
      </c>
      <c r="AN8" s="246">
        <v>38</v>
      </c>
      <c r="AO8" s="246">
        <v>30</v>
      </c>
      <c r="AP8" s="246">
        <v>31</v>
      </c>
      <c r="AQ8" s="246">
        <v>20</v>
      </c>
      <c r="AR8" s="246">
        <v>15</v>
      </c>
      <c r="AS8" s="246">
        <v>11</v>
      </c>
      <c r="AT8" s="246">
        <v>10</v>
      </c>
      <c r="AU8" s="246">
        <v>12</v>
      </c>
      <c r="AV8" s="246">
        <v>16</v>
      </c>
      <c r="AW8" s="136">
        <v>4489.5</v>
      </c>
      <c r="AX8" s="232">
        <v>4808.395219123506</v>
      </c>
      <c r="AY8" s="232">
        <v>1555.96556299002</v>
      </c>
    </row>
    <row r="9" spans="2:51" ht="16.5" customHeight="1">
      <c r="B9" s="394"/>
      <c r="C9" s="394"/>
      <c r="D9" s="37" t="s">
        <v>236</v>
      </c>
      <c r="E9" s="246">
        <v>1422</v>
      </c>
      <c r="F9" s="246">
        <v>0</v>
      </c>
      <c r="G9" s="246">
        <v>0</v>
      </c>
      <c r="H9" s="246">
        <v>1</v>
      </c>
      <c r="I9" s="246">
        <v>0</v>
      </c>
      <c r="J9" s="246">
        <v>0</v>
      </c>
      <c r="K9" s="246">
        <v>2</v>
      </c>
      <c r="L9" s="246">
        <v>3</v>
      </c>
      <c r="M9" s="246">
        <v>8</v>
      </c>
      <c r="N9" s="246">
        <v>10</v>
      </c>
      <c r="O9" s="246">
        <v>20</v>
      </c>
      <c r="P9" s="246">
        <v>27</v>
      </c>
      <c r="Q9" s="246">
        <v>24</v>
      </c>
      <c r="R9" s="246">
        <v>38</v>
      </c>
      <c r="S9" s="246">
        <v>50</v>
      </c>
      <c r="T9" s="246">
        <v>61</v>
      </c>
      <c r="U9" s="246">
        <v>72</v>
      </c>
      <c r="V9" s="246">
        <v>61</v>
      </c>
      <c r="W9" s="246">
        <v>64</v>
      </c>
      <c r="X9" s="246">
        <v>41</v>
      </c>
      <c r="Y9" s="246">
        <v>51</v>
      </c>
      <c r="Z9" s="246">
        <v>63</v>
      </c>
      <c r="AA9" s="246">
        <v>55</v>
      </c>
      <c r="AB9" s="246">
        <v>70</v>
      </c>
      <c r="AC9" s="246">
        <v>56</v>
      </c>
      <c r="AD9" s="246">
        <v>74</v>
      </c>
      <c r="AE9" s="246">
        <v>43</v>
      </c>
      <c r="AF9" s="246">
        <v>61</v>
      </c>
      <c r="AG9" s="246">
        <v>82</v>
      </c>
      <c r="AH9" s="246">
        <v>26</v>
      </c>
      <c r="AI9" s="246">
        <v>48</v>
      </c>
      <c r="AJ9" s="246">
        <v>52</v>
      </c>
      <c r="AK9" s="246">
        <v>37</v>
      </c>
      <c r="AL9" s="246">
        <v>47</v>
      </c>
      <c r="AM9" s="246">
        <v>28</v>
      </c>
      <c r="AN9" s="246">
        <v>33</v>
      </c>
      <c r="AO9" s="246">
        <v>23</v>
      </c>
      <c r="AP9" s="246">
        <v>22</v>
      </c>
      <c r="AQ9" s="246">
        <v>19</v>
      </c>
      <c r="AR9" s="246">
        <v>8</v>
      </c>
      <c r="AS9" s="246">
        <v>8</v>
      </c>
      <c r="AT9" s="246">
        <v>10</v>
      </c>
      <c r="AU9" s="246">
        <v>10</v>
      </c>
      <c r="AV9" s="246">
        <v>14</v>
      </c>
      <c r="AW9" s="136">
        <v>5990</v>
      </c>
      <c r="AX9" s="232">
        <v>6043.502812939521</v>
      </c>
      <c r="AY9" s="232">
        <v>1597.0787793240413</v>
      </c>
    </row>
    <row r="10" spans="2:51" ht="16.5" customHeight="1">
      <c r="B10" s="394"/>
      <c r="C10" s="394"/>
      <c r="D10" s="37" t="s">
        <v>237</v>
      </c>
      <c r="E10" s="246">
        <v>1703</v>
      </c>
      <c r="F10" s="246">
        <v>0</v>
      </c>
      <c r="G10" s="246">
        <v>0</v>
      </c>
      <c r="H10" s="246">
        <v>0</v>
      </c>
      <c r="I10" s="246">
        <v>1</v>
      </c>
      <c r="J10" s="246">
        <v>9</v>
      </c>
      <c r="K10" s="246">
        <v>13</v>
      </c>
      <c r="L10" s="246">
        <v>15</v>
      </c>
      <c r="M10" s="246">
        <v>55</v>
      </c>
      <c r="N10" s="246">
        <v>84</v>
      </c>
      <c r="O10" s="246">
        <v>91</v>
      </c>
      <c r="P10" s="246">
        <v>93</v>
      </c>
      <c r="Q10" s="246">
        <v>92</v>
      </c>
      <c r="R10" s="246">
        <v>111</v>
      </c>
      <c r="S10" s="246">
        <v>93</v>
      </c>
      <c r="T10" s="246">
        <v>84</v>
      </c>
      <c r="U10" s="246">
        <v>90</v>
      </c>
      <c r="V10" s="246">
        <v>109</v>
      </c>
      <c r="W10" s="246">
        <v>122</v>
      </c>
      <c r="X10" s="246">
        <v>89</v>
      </c>
      <c r="Y10" s="246">
        <v>91</v>
      </c>
      <c r="Z10" s="246">
        <v>68</v>
      </c>
      <c r="AA10" s="246">
        <v>50</v>
      </c>
      <c r="AB10" s="246">
        <v>42</v>
      </c>
      <c r="AC10" s="246">
        <v>38</v>
      </c>
      <c r="AD10" s="246">
        <v>35</v>
      </c>
      <c r="AE10" s="246">
        <v>31</v>
      </c>
      <c r="AF10" s="246">
        <v>36</v>
      </c>
      <c r="AG10" s="246">
        <v>29</v>
      </c>
      <c r="AH10" s="246">
        <v>23</v>
      </c>
      <c r="AI10" s="246">
        <v>11</v>
      </c>
      <c r="AJ10" s="246">
        <v>25</v>
      </c>
      <c r="AK10" s="246">
        <v>12</v>
      </c>
      <c r="AL10" s="246">
        <v>15</v>
      </c>
      <c r="AM10" s="246">
        <v>10</v>
      </c>
      <c r="AN10" s="246">
        <v>5</v>
      </c>
      <c r="AO10" s="246">
        <v>7</v>
      </c>
      <c r="AP10" s="246">
        <v>9</v>
      </c>
      <c r="AQ10" s="246">
        <v>1</v>
      </c>
      <c r="AR10" s="246">
        <v>7</v>
      </c>
      <c r="AS10" s="246">
        <v>3</v>
      </c>
      <c r="AT10" s="246">
        <v>0</v>
      </c>
      <c r="AU10" s="246">
        <v>2</v>
      </c>
      <c r="AV10" s="246">
        <v>2</v>
      </c>
      <c r="AW10" s="136">
        <v>4642</v>
      </c>
      <c r="AX10" s="232">
        <v>4797.309453904873</v>
      </c>
      <c r="AY10" s="232">
        <v>1381.6399730855517</v>
      </c>
    </row>
    <row r="11" spans="2:51" ht="16.5" customHeight="1">
      <c r="B11" s="394"/>
      <c r="C11" s="394"/>
      <c r="D11" s="37" t="s">
        <v>238</v>
      </c>
      <c r="E11" s="246">
        <v>1029</v>
      </c>
      <c r="F11" s="246">
        <v>0</v>
      </c>
      <c r="G11" s="246">
        <v>0</v>
      </c>
      <c r="H11" s="246">
        <v>1</v>
      </c>
      <c r="I11" s="246">
        <v>2</v>
      </c>
      <c r="J11" s="246">
        <v>4</v>
      </c>
      <c r="K11" s="246">
        <v>8</v>
      </c>
      <c r="L11" s="246">
        <v>29</v>
      </c>
      <c r="M11" s="246">
        <v>63</v>
      </c>
      <c r="N11" s="246">
        <v>62</v>
      </c>
      <c r="O11" s="246">
        <v>73</v>
      </c>
      <c r="P11" s="246">
        <v>108</v>
      </c>
      <c r="Q11" s="246">
        <v>82</v>
      </c>
      <c r="R11" s="246">
        <v>94</v>
      </c>
      <c r="S11" s="246">
        <v>78</v>
      </c>
      <c r="T11" s="246">
        <v>90</v>
      </c>
      <c r="U11" s="246">
        <v>86</v>
      </c>
      <c r="V11" s="246">
        <v>50</v>
      </c>
      <c r="W11" s="246">
        <v>44</v>
      </c>
      <c r="X11" s="246">
        <v>29</v>
      </c>
      <c r="Y11" s="246">
        <v>31</v>
      </c>
      <c r="Z11" s="246">
        <v>26</v>
      </c>
      <c r="AA11" s="246">
        <v>21</v>
      </c>
      <c r="AB11" s="246">
        <v>14</v>
      </c>
      <c r="AC11" s="246">
        <v>12</v>
      </c>
      <c r="AD11" s="246">
        <v>14</v>
      </c>
      <c r="AE11" s="246">
        <v>3</v>
      </c>
      <c r="AF11" s="246">
        <v>2</v>
      </c>
      <c r="AG11" s="246">
        <v>1</v>
      </c>
      <c r="AH11" s="246">
        <v>0</v>
      </c>
      <c r="AI11" s="246">
        <v>2</v>
      </c>
      <c r="AJ11" s="246">
        <v>0</v>
      </c>
      <c r="AK11" s="246">
        <v>0</v>
      </c>
      <c r="AL11" s="246">
        <v>0</v>
      </c>
      <c r="AM11" s="246">
        <v>0</v>
      </c>
      <c r="AN11" s="246">
        <v>0</v>
      </c>
      <c r="AO11" s="246">
        <v>0</v>
      </c>
      <c r="AP11" s="246">
        <v>0</v>
      </c>
      <c r="AQ11" s="246">
        <v>0</v>
      </c>
      <c r="AR11" s="246">
        <v>0</v>
      </c>
      <c r="AS11" s="246">
        <v>0</v>
      </c>
      <c r="AT11" s="246">
        <v>0</v>
      </c>
      <c r="AU11" s="246">
        <v>0</v>
      </c>
      <c r="AV11" s="246">
        <v>0</v>
      </c>
      <c r="AW11" s="136">
        <v>3988</v>
      </c>
      <c r="AX11" s="232">
        <v>4085.9747327502428</v>
      </c>
      <c r="AY11" s="232">
        <v>889.5919338098038</v>
      </c>
    </row>
    <row r="12" spans="2:51" ht="16.5" customHeight="1">
      <c r="B12" s="394"/>
      <c r="C12" s="394"/>
      <c r="D12" s="37" t="s">
        <v>239</v>
      </c>
      <c r="E12" s="246">
        <v>517</v>
      </c>
      <c r="F12" s="246">
        <v>0</v>
      </c>
      <c r="G12" s="246">
        <v>0</v>
      </c>
      <c r="H12" s="246">
        <v>0</v>
      </c>
      <c r="I12" s="246">
        <v>3</v>
      </c>
      <c r="J12" s="246">
        <v>9</v>
      </c>
      <c r="K12" s="246">
        <v>25</v>
      </c>
      <c r="L12" s="246">
        <v>40</v>
      </c>
      <c r="M12" s="246">
        <v>63</v>
      </c>
      <c r="N12" s="246">
        <v>53</v>
      </c>
      <c r="O12" s="246">
        <v>46</v>
      </c>
      <c r="P12" s="246">
        <v>42</v>
      </c>
      <c r="Q12" s="246">
        <v>39</v>
      </c>
      <c r="R12" s="246">
        <v>39</v>
      </c>
      <c r="S12" s="246">
        <v>30</v>
      </c>
      <c r="T12" s="246">
        <v>23</v>
      </c>
      <c r="U12" s="246">
        <v>27</v>
      </c>
      <c r="V12" s="246">
        <v>21</v>
      </c>
      <c r="W12" s="246">
        <v>17</v>
      </c>
      <c r="X12" s="246">
        <v>8</v>
      </c>
      <c r="Y12" s="246">
        <v>3</v>
      </c>
      <c r="Z12" s="246">
        <v>11</v>
      </c>
      <c r="AA12" s="246">
        <v>5</v>
      </c>
      <c r="AB12" s="246">
        <v>3</v>
      </c>
      <c r="AC12" s="246">
        <v>3</v>
      </c>
      <c r="AD12" s="246">
        <v>3</v>
      </c>
      <c r="AE12" s="246">
        <v>2</v>
      </c>
      <c r="AF12" s="246">
        <v>1</v>
      </c>
      <c r="AG12" s="246">
        <v>0</v>
      </c>
      <c r="AH12" s="246">
        <v>0</v>
      </c>
      <c r="AI12" s="246">
        <v>0</v>
      </c>
      <c r="AJ12" s="246">
        <v>0</v>
      </c>
      <c r="AK12" s="246">
        <v>0</v>
      </c>
      <c r="AL12" s="246">
        <v>1</v>
      </c>
      <c r="AM12" s="246">
        <v>0</v>
      </c>
      <c r="AN12" s="246">
        <v>0</v>
      </c>
      <c r="AO12" s="246">
        <v>0</v>
      </c>
      <c r="AP12" s="246">
        <v>0</v>
      </c>
      <c r="AQ12" s="246">
        <v>0</v>
      </c>
      <c r="AR12" s="246">
        <v>0</v>
      </c>
      <c r="AS12" s="246">
        <v>0</v>
      </c>
      <c r="AT12" s="246">
        <v>0</v>
      </c>
      <c r="AU12" s="246">
        <v>0</v>
      </c>
      <c r="AV12" s="246">
        <v>0</v>
      </c>
      <c r="AW12" s="136">
        <v>3498</v>
      </c>
      <c r="AX12" s="232">
        <v>3673.4700193423596</v>
      </c>
      <c r="AY12" s="232">
        <v>903.5188496093582</v>
      </c>
    </row>
    <row r="13" spans="2:51" ht="16.5" customHeight="1">
      <c r="B13" s="394"/>
      <c r="C13" s="394"/>
      <c r="D13" s="37" t="s">
        <v>240</v>
      </c>
      <c r="E13" s="246">
        <v>253</v>
      </c>
      <c r="F13" s="246">
        <v>1</v>
      </c>
      <c r="G13" s="246">
        <v>0</v>
      </c>
      <c r="H13" s="246">
        <v>1</v>
      </c>
      <c r="I13" s="246">
        <v>0</v>
      </c>
      <c r="J13" s="246">
        <v>6</v>
      </c>
      <c r="K13" s="246">
        <v>7</v>
      </c>
      <c r="L13" s="246">
        <v>11</v>
      </c>
      <c r="M13" s="246">
        <v>14</v>
      </c>
      <c r="N13" s="246">
        <v>34</v>
      </c>
      <c r="O13" s="246">
        <v>35</v>
      </c>
      <c r="P13" s="246">
        <v>27</v>
      </c>
      <c r="Q13" s="246">
        <v>20</v>
      </c>
      <c r="R13" s="246">
        <v>26</v>
      </c>
      <c r="S13" s="246">
        <v>15</v>
      </c>
      <c r="T13" s="246">
        <v>19</v>
      </c>
      <c r="U13" s="246">
        <v>8</v>
      </c>
      <c r="V13" s="246">
        <v>14</v>
      </c>
      <c r="W13" s="246">
        <v>2</v>
      </c>
      <c r="X13" s="246">
        <v>3</v>
      </c>
      <c r="Y13" s="246">
        <v>5</v>
      </c>
      <c r="Z13" s="246">
        <v>0</v>
      </c>
      <c r="AA13" s="246">
        <v>1</v>
      </c>
      <c r="AB13" s="246">
        <v>1</v>
      </c>
      <c r="AC13" s="246">
        <v>1</v>
      </c>
      <c r="AD13" s="246">
        <v>0</v>
      </c>
      <c r="AE13" s="246">
        <v>1</v>
      </c>
      <c r="AF13" s="246">
        <v>0</v>
      </c>
      <c r="AG13" s="246">
        <v>0</v>
      </c>
      <c r="AH13" s="246">
        <v>1</v>
      </c>
      <c r="AI13" s="246">
        <v>0</v>
      </c>
      <c r="AJ13" s="246">
        <v>0</v>
      </c>
      <c r="AK13" s="246">
        <v>0</v>
      </c>
      <c r="AL13" s="246">
        <v>0</v>
      </c>
      <c r="AM13" s="246">
        <v>0</v>
      </c>
      <c r="AN13" s="246">
        <v>0</v>
      </c>
      <c r="AO13" s="246">
        <v>0</v>
      </c>
      <c r="AP13" s="246">
        <v>0</v>
      </c>
      <c r="AQ13" s="246">
        <v>0</v>
      </c>
      <c r="AR13" s="246">
        <v>0</v>
      </c>
      <c r="AS13" s="246">
        <v>0</v>
      </c>
      <c r="AT13" s="246">
        <v>0</v>
      </c>
      <c r="AU13" s="246">
        <v>0</v>
      </c>
      <c r="AV13" s="246">
        <v>0</v>
      </c>
      <c r="AW13" s="136">
        <v>3498</v>
      </c>
      <c r="AX13" s="232">
        <v>3662.3715415019765</v>
      </c>
      <c r="AY13" s="232">
        <v>778.5843509651683</v>
      </c>
    </row>
    <row r="14" spans="2:51" ht="16.5" customHeight="1">
      <c r="B14" s="394"/>
      <c r="C14" s="394"/>
      <c r="D14" s="37" t="s">
        <v>241</v>
      </c>
      <c r="E14" s="246">
        <v>87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2</v>
      </c>
      <c r="L14" s="246">
        <v>6</v>
      </c>
      <c r="M14" s="246">
        <v>4</v>
      </c>
      <c r="N14" s="246">
        <v>8</v>
      </c>
      <c r="O14" s="246">
        <v>17</v>
      </c>
      <c r="P14" s="246">
        <v>14</v>
      </c>
      <c r="Q14" s="246">
        <v>8</v>
      </c>
      <c r="R14" s="246">
        <v>7</v>
      </c>
      <c r="S14" s="246">
        <v>4</v>
      </c>
      <c r="T14" s="246">
        <v>5</v>
      </c>
      <c r="U14" s="246">
        <v>3</v>
      </c>
      <c r="V14" s="246">
        <v>3</v>
      </c>
      <c r="W14" s="246">
        <v>4</v>
      </c>
      <c r="X14" s="246">
        <v>0</v>
      </c>
      <c r="Y14" s="246">
        <v>0</v>
      </c>
      <c r="Z14" s="246">
        <v>0</v>
      </c>
      <c r="AA14" s="246">
        <v>2</v>
      </c>
      <c r="AB14" s="246">
        <v>0</v>
      </c>
      <c r="AC14" s="246">
        <v>0</v>
      </c>
      <c r="AD14" s="246">
        <v>0</v>
      </c>
      <c r="AE14" s="246">
        <v>0</v>
      </c>
      <c r="AF14" s="246">
        <v>0</v>
      </c>
      <c r="AG14" s="246">
        <v>0</v>
      </c>
      <c r="AH14" s="246">
        <v>0</v>
      </c>
      <c r="AI14" s="246">
        <v>0</v>
      </c>
      <c r="AJ14" s="246">
        <v>0</v>
      </c>
      <c r="AK14" s="246">
        <v>0</v>
      </c>
      <c r="AL14" s="246">
        <v>0</v>
      </c>
      <c r="AM14" s="246">
        <v>0</v>
      </c>
      <c r="AN14" s="246">
        <v>0</v>
      </c>
      <c r="AO14" s="246">
        <v>0</v>
      </c>
      <c r="AP14" s="246">
        <v>0</v>
      </c>
      <c r="AQ14" s="246">
        <v>0</v>
      </c>
      <c r="AR14" s="246">
        <v>0</v>
      </c>
      <c r="AS14" s="246">
        <v>0</v>
      </c>
      <c r="AT14" s="246">
        <v>0</v>
      </c>
      <c r="AU14" s="246">
        <v>0</v>
      </c>
      <c r="AV14" s="246">
        <v>0</v>
      </c>
      <c r="AW14" s="136">
        <v>3535</v>
      </c>
      <c r="AX14" s="232">
        <v>3643</v>
      </c>
      <c r="AY14" s="232">
        <v>666.4879663597277</v>
      </c>
    </row>
    <row r="15" spans="2:51" ht="16.5" customHeight="1">
      <c r="B15" s="394"/>
      <c r="C15" s="395"/>
      <c r="D15" s="37" t="s">
        <v>242</v>
      </c>
      <c r="E15" s="246">
        <v>9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246">
        <v>0</v>
      </c>
      <c r="L15" s="246">
        <v>2</v>
      </c>
      <c r="M15" s="246">
        <v>2</v>
      </c>
      <c r="N15" s="246">
        <v>3</v>
      </c>
      <c r="O15" s="246">
        <v>1</v>
      </c>
      <c r="P15" s="246">
        <v>1</v>
      </c>
      <c r="Q15" s="246">
        <v>0</v>
      </c>
      <c r="R15" s="246">
        <v>0</v>
      </c>
      <c r="S15" s="246">
        <v>0</v>
      </c>
      <c r="T15" s="246">
        <v>0</v>
      </c>
      <c r="U15" s="246">
        <v>0</v>
      </c>
      <c r="V15" s="246">
        <v>0</v>
      </c>
      <c r="W15" s="246">
        <v>0</v>
      </c>
      <c r="X15" s="246">
        <v>0</v>
      </c>
      <c r="Y15" s="246">
        <v>0</v>
      </c>
      <c r="Z15" s="246">
        <v>0</v>
      </c>
      <c r="AA15" s="246">
        <v>0</v>
      </c>
      <c r="AB15" s="246">
        <v>0</v>
      </c>
      <c r="AC15" s="246">
        <v>0</v>
      </c>
      <c r="AD15" s="246">
        <v>0</v>
      </c>
      <c r="AE15" s="246">
        <v>0</v>
      </c>
      <c r="AF15" s="246">
        <v>0</v>
      </c>
      <c r="AG15" s="246">
        <v>0</v>
      </c>
      <c r="AH15" s="246">
        <v>0</v>
      </c>
      <c r="AI15" s="246">
        <v>0</v>
      </c>
      <c r="AJ15" s="246">
        <v>0</v>
      </c>
      <c r="AK15" s="246">
        <v>0</v>
      </c>
      <c r="AL15" s="246">
        <v>0</v>
      </c>
      <c r="AM15" s="246">
        <v>0</v>
      </c>
      <c r="AN15" s="246">
        <v>0</v>
      </c>
      <c r="AO15" s="246">
        <v>0</v>
      </c>
      <c r="AP15" s="246">
        <v>0</v>
      </c>
      <c r="AQ15" s="246">
        <v>0</v>
      </c>
      <c r="AR15" s="246">
        <v>0</v>
      </c>
      <c r="AS15" s="246">
        <v>0</v>
      </c>
      <c r="AT15" s="246">
        <v>0</v>
      </c>
      <c r="AU15" s="246">
        <v>0</v>
      </c>
      <c r="AV15" s="246">
        <v>0</v>
      </c>
      <c r="AW15" s="136">
        <v>3020</v>
      </c>
      <c r="AX15" s="232">
        <v>3032.4444444444443</v>
      </c>
      <c r="AY15" s="232">
        <v>294.317477866636</v>
      </c>
    </row>
    <row r="16" spans="2:51" ht="16.5" customHeight="1">
      <c r="B16" s="394"/>
      <c r="C16" s="379" t="s">
        <v>56</v>
      </c>
      <c r="D16" s="396"/>
      <c r="E16" s="246">
        <v>2066</v>
      </c>
      <c r="F16" s="246">
        <v>0</v>
      </c>
      <c r="G16" s="246">
        <v>1</v>
      </c>
      <c r="H16" s="246">
        <v>7</v>
      </c>
      <c r="I16" s="246">
        <v>11</v>
      </c>
      <c r="J16" s="246">
        <v>37</v>
      </c>
      <c r="K16" s="246">
        <v>64</v>
      </c>
      <c r="L16" s="246">
        <v>96</v>
      </c>
      <c r="M16" s="246">
        <v>146</v>
      </c>
      <c r="N16" s="246">
        <v>161</v>
      </c>
      <c r="O16" s="246">
        <v>217</v>
      </c>
      <c r="P16" s="246">
        <v>232</v>
      </c>
      <c r="Q16" s="246">
        <v>226</v>
      </c>
      <c r="R16" s="246">
        <v>197</v>
      </c>
      <c r="S16" s="246">
        <v>136</v>
      </c>
      <c r="T16" s="246">
        <v>96</v>
      </c>
      <c r="U16" s="246">
        <v>80</v>
      </c>
      <c r="V16" s="246">
        <v>76</v>
      </c>
      <c r="W16" s="246">
        <v>52</v>
      </c>
      <c r="X16" s="246">
        <v>40</v>
      </c>
      <c r="Y16" s="246">
        <v>37</v>
      </c>
      <c r="Z16" s="246">
        <v>33</v>
      </c>
      <c r="AA16" s="246">
        <v>27</v>
      </c>
      <c r="AB16" s="246">
        <v>20</v>
      </c>
      <c r="AC16" s="246">
        <v>8</v>
      </c>
      <c r="AD16" s="246">
        <v>9</v>
      </c>
      <c r="AE16" s="246">
        <v>7</v>
      </c>
      <c r="AF16" s="246">
        <v>7</v>
      </c>
      <c r="AG16" s="246">
        <v>4</v>
      </c>
      <c r="AH16" s="246">
        <v>4</v>
      </c>
      <c r="AI16" s="246">
        <v>7</v>
      </c>
      <c r="AJ16" s="246">
        <v>9</v>
      </c>
      <c r="AK16" s="246">
        <v>3</v>
      </c>
      <c r="AL16" s="246">
        <v>3</v>
      </c>
      <c r="AM16" s="246">
        <v>2</v>
      </c>
      <c r="AN16" s="246">
        <v>1</v>
      </c>
      <c r="AO16" s="246">
        <v>3</v>
      </c>
      <c r="AP16" s="246">
        <v>2</v>
      </c>
      <c r="AQ16" s="246">
        <v>1</v>
      </c>
      <c r="AR16" s="246">
        <v>1</v>
      </c>
      <c r="AS16" s="246">
        <v>0</v>
      </c>
      <c r="AT16" s="246">
        <v>1</v>
      </c>
      <c r="AU16" s="246">
        <v>1</v>
      </c>
      <c r="AV16" s="246">
        <v>1</v>
      </c>
      <c r="AW16" s="136">
        <v>3640</v>
      </c>
      <c r="AX16" s="232">
        <v>3839.6379477250725</v>
      </c>
      <c r="AY16" s="232">
        <v>1028.8770048604943</v>
      </c>
    </row>
    <row r="17" spans="2:51" ht="16.5" customHeight="1">
      <c r="B17" s="394"/>
      <c r="C17" s="394"/>
      <c r="D17" s="37" t="s">
        <v>236</v>
      </c>
      <c r="E17" s="246">
        <v>1116</v>
      </c>
      <c r="F17" s="246">
        <v>0</v>
      </c>
      <c r="G17" s="246">
        <v>1</v>
      </c>
      <c r="H17" s="246">
        <v>6</v>
      </c>
      <c r="I17" s="246">
        <v>9</v>
      </c>
      <c r="J17" s="246">
        <v>25</v>
      </c>
      <c r="K17" s="246">
        <v>38</v>
      </c>
      <c r="L17" s="246">
        <v>42</v>
      </c>
      <c r="M17" s="246">
        <v>79</v>
      </c>
      <c r="N17" s="246">
        <v>92</v>
      </c>
      <c r="O17" s="246">
        <v>140</v>
      </c>
      <c r="P17" s="246">
        <v>130</v>
      </c>
      <c r="Q17" s="246">
        <v>121</v>
      </c>
      <c r="R17" s="246">
        <v>102</v>
      </c>
      <c r="S17" s="246">
        <v>69</v>
      </c>
      <c r="T17" s="246">
        <v>60</v>
      </c>
      <c r="U17" s="246">
        <v>46</v>
      </c>
      <c r="V17" s="246">
        <v>34</v>
      </c>
      <c r="W17" s="246">
        <v>23</v>
      </c>
      <c r="X17" s="246">
        <v>23</v>
      </c>
      <c r="Y17" s="246">
        <v>16</v>
      </c>
      <c r="Z17" s="246">
        <v>12</v>
      </c>
      <c r="AA17" s="246">
        <v>13</v>
      </c>
      <c r="AB17" s="246">
        <v>4</v>
      </c>
      <c r="AC17" s="246">
        <v>4</v>
      </c>
      <c r="AD17" s="246">
        <v>5</v>
      </c>
      <c r="AE17" s="246">
        <v>5</v>
      </c>
      <c r="AF17" s="246">
        <v>2</v>
      </c>
      <c r="AG17" s="246">
        <v>2</v>
      </c>
      <c r="AH17" s="246">
        <v>2</v>
      </c>
      <c r="AI17" s="246">
        <v>2</v>
      </c>
      <c r="AJ17" s="246">
        <v>1</v>
      </c>
      <c r="AK17" s="246">
        <v>1</v>
      </c>
      <c r="AL17" s="246">
        <v>1</v>
      </c>
      <c r="AM17" s="246">
        <v>0</v>
      </c>
      <c r="AN17" s="246">
        <v>1</v>
      </c>
      <c r="AO17" s="246">
        <v>2</v>
      </c>
      <c r="AP17" s="246">
        <v>0</v>
      </c>
      <c r="AQ17" s="246">
        <v>1</v>
      </c>
      <c r="AR17" s="246">
        <v>1</v>
      </c>
      <c r="AS17" s="246">
        <v>0</v>
      </c>
      <c r="AT17" s="246">
        <v>0</v>
      </c>
      <c r="AU17" s="246">
        <v>0</v>
      </c>
      <c r="AV17" s="246">
        <v>1</v>
      </c>
      <c r="AW17" s="136">
        <v>3590</v>
      </c>
      <c r="AX17" s="232">
        <v>3749.3772401433694</v>
      </c>
      <c r="AY17" s="232">
        <v>954.658993507688</v>
      </c>
    </row>
    <row r="18" spans="2:51" ht="16.5" customHeight="1">
      <c r="B18" s="394"/>
      <c r="C18" s="394"/>
      <c r="D18" s="37" t="s">
        <v>237</v>
      </c>
      <c r="E18" s="246">
        <v>279</v>
      </c>
      <c r="F18" s="246">
        <v>0</v>
      </c>
      <c r="G18" s="246">
        <v>0</v>
      </c>
      <c r="H18" s="246">
        <v>0</v>
      </c>
      <c r="I18" s="246">
        <v>0</v>
      </c>
      <c r="J18" s="246">
        <v>2</v>
      </c>
      <c r="K18" s="246">
        <v>4</v>
      </c>
      <c r="L18" s="246">
        <v>11</v>
      </c>
      <c r="M18" s="246">
        <v>24</v>
      </c>
      <c r="N18" s="246">
        <v>18</v>
      </c>
      <c r="O18" s="246">
        <v>19</v>
      </c>
      <c r="P18" s="246">
        <v>19</v>
      </c>
      <c r="Q18" s="246">
        <v>30</v>
      </c>
      <c r="R18" s="246">
        <v>29</v>
      </c>
      <c r="S18" s="246">
        <v>18</v>
      </c>
      <c r="T18" s="246">
        <v>9</v>
      </c>
      <c r="U18" s="246">
        <v>15</v>
      </c>
      <c r="V18" s="246">
        <v>15</v>
      </c>
      <c r="W18" s="246">
        <v>11</v>
      </c>
      <c r="X18" s="246">
        <v>10</v>
      </c>
      <c r="Y18" s="246">
        <v>12</v>
      </c>
      <c r="Z18" s="246">
        <v>11</v>
      </c>
      <c r="AA18" s="246">
        <v>6</v>
      </c>
      <c r="AB18" s="246">
        <v>4</v>
      </c>
      <c r="AC18" s="246">
        <v>1</v>
      </c>
      <c r="AD18" s="246">
        <v>1</v>
      </c>
      <c r="AE18" s="246">
        <v>1</v>
      </c>
      <c r="AF18" s="246">
        <v>2</v>
      </c>
      <c r="AG18" s="246">
        <v>0</v>
      </c>
      <c r="AH18" s="246">
        <v>1</v>
      </c>
      <c r="AI18" s="246">
        <v>1</v>
      </c>
      <c r="AJ18" s="246">
        <v>1</v>
      </c>
      <c r="AK18" s="246">
        <v>0</v>
      </c>
      <c r="AL18" s="246">
        <v>1</v>
      </c>
      <c r="AM18" s="246">
        <v>1</v>
      </c>
      <c r="AN18" s="246">
        <v>0</v>
      </c>
      <c r="AO18" s="246">
        <v>0</v>
      </c>
      <c r="AP18" s="246">
        <v>1</v>
      </c>
      <c r="AQ18" s="246">
        <v>0</v>
      </c>
      <c r="AR18" s="246">
        <v>0</v>
      </c>
      <c r="AS18" s="246">
        <v>0</v>
      </c>
      <c r="AT18" s="246">
        <v>0</v>
      </c>
      <c r="AU18" s="246">
        <v>1</v>
      </c>
      <c r="AV18" s="246">
        <v>0</v>
      </c>
      <c r="AW18" s="136">
        <v>3870</v>
      </c>
      <c r="AX18" s="232">
        <v>4115.415770609319</v>
      </c>
      <c r="AY18" s="232">
        <v>1116.9895463507557</v>
      </c>
    </row>
    <row r="19" spans="2:51" ht="16.5" customHeight="1">
      <c r="B19" s="394"/>
      <c r="C19" s="394"/>
      <c r="D19" s="37" t="s">
        <v>238</v>
      </c>
      <c r="E19" s="246">
        <v>347</v>
      </c>
      <c r="F19" s="246">
        <v>0</v>
      </c>
      <c r="G19" s="246">
        <v>0</v>
      </c>
      <c r="H19" s="246">
        <v>1</v>
      </c>
      <c r="I19" s="246">
        <v>2</v>
      </c>
      <c r="J19" s="246">
        <v>7</v>
      </c>
      <c r="K19" s="246">
        <v>9</v>
      </c>
      <c r="L19" s="246">
        <v>20</v>
      </c>
      <c r="M19" s="246">
        <v>24</v>
      </c>
      <c r="N19" s="246">
        <v>23</v>
      </c>
      <c r="O19" s="246">
        <v>32</v>
      </c>
      <c r="P19" s="246">
        <v>43</v>
      </c>
      <c r="Q19" s="246">
        <v>29</v>
      </c>
      <c r="R19" s="246">
        <v>29</v>
      </c>
      <c r="S19" s="246">
        <v>25</v>
      </c>
      <c r="T19" s="246">
        <v>13</v>
      </c>
      <c r="U19" s="246">
        <v>10</v>
      </c>
      <c r="V19" s="246">
        <v>18</v>
      </c>
      <c r="W19" s="246">
        <v>11</v>
      </c>
      <c r="X19" s="246">
        <v>6</v>
      </c>
      <c r="Y19" s="246">
        <v>7</v>
      </c>
      <c r="Z19" s="246">
        <v>10</v>
      </c>
      <c r="AA19" s="246">
        <v>4</v>
      </c>
      <c r="AB19" s="246">
        <v>8</v>
      </c>
      <c r="AC19" s="246">
        <v>2</v>
      </c>
      <c r="AD19" s="246">
        <v>2</v>
      </c>
      <c r="AE19" s="246">
        <v>0</v>
      </c>
      <c r="AF19" s="246">
        <v>2</v>
      </c>
      <c r="AG19" s="246">
        <v>1</v>
      </c>
      <c r="AH19" s="246">
        <v>1</v>
      </c>
      <c r="AI19" s="246">
        <v>2</v>
      </c>
      <c r="AJ19" s="246">
        <v>2</v>
      </c>
      <c r="AK19" s="246">
        <v>2</v>
      </c>
      <c r="AL19" s="246">
        <v>0</v>
      </c>
      <c r="AM19" s="246">
        <v>0</v>
      </c>
      <c r="AN19" s="246">
        <v>0</v>
      </c>
      <c r="AO19" s="246">
        <v>1</v>
      </c>
      <c r="AP19" s="246">
        <v>1</v>
      </c>
      <c r="AQ19" s="246">
        <v>0</v>
      </c>
      <c r="AR19" s="246">
        <v>0</v>
      </c>
      <c r="AS19" s="246">
        <v>0</v>
      </c>
      <c r="AT19" s="246">
        <v>0</v>
      </c>
      <c r="AU19" s="246">
        <v>0</v>
      </c>
      <c r="AV19" s="246">
        <v>0</v>
      </c>
      <c r="AW19" s="136">
        <v>3661</v>
      </c>
      <c r="AX19" s="232">
        <v>3937.3314121037465</v>
      </c>
      <c r="AY19" s="232">
        <v>1118.2536846097921</v>
      </c>
    </row>
    <row r="20" spans="2:51" ht="16.5" customHeight="1">
      <c r="B20" s="394"/>
      <c r="C20" s="394"/>
      <c r="D20" s="37" t="s">
        <v>239</v>
      </c>
      <c r="E20" s="246">
        <v>128</v>
      </c>
      <c r="F20" s="246">
        <v>0</v>
      </c>
      <c r="G20" s="246">
        <v>0</v>
      </c>
      <c r="H20" s="246">
        <v>0</v>
      </c>
      <c r="I20" s="246">
        <v>0</v>
      </c>
      <c r="J20" s="246">
        <v>2</v>
      </c>
      <c r="K20" s="246">
        <v>5</v>
      </c>
      <c r="L20" s="246">
        <v>9</v>
      </c>
      <c r="M20" s="246">
        <v>10</v>
      </c>
      <c r="N20" s="246">
        <v>13</v>
      </c>
      <c r="O20" s="246">
        <v>15</v>
      </c>
      <c r="P20" s="246">
        <v>20</v>
      </c>
      <c r="Q20" s="246">
        <v>15</v>
      </c>
      <c r="R20" s="246">
        <v>12</v>
      </c>
      <c r="S20" s="246">
        <v>12</v>
      </c>
      <c r="T20" s="246">
        <v>5</v>
      </c>
      <c r="U20" s="246">
        <v>4</v>
      </c>
      <c r="V20" s="246">
        <v>1</v>
      </c>
      <c r="W20" s="246">
        <v>3</v>
      </c>
      <c r="X20" s="246">
        <v>0</v>
      </c>
      <c r="Y20" s="246">
        <v>0</v>
      </c>
      <c r="Z20" s="246">
        <v>0</v>
      </c>
      <c r="AA20" s="246">
        <v>0</v>
      </c>
      <c r="AB20" s="246">
        <v>2</v>
      </c>
      <c r="AC20" s="246">
        <v>0</v>
      </c>
      <c r="AD20" s="246">
        <v>0</v>
      </c>
      <c r="AE20" s="246">
        <v>0</v>
      </c>
      <c r="AF20" s="246">
        <v>0</v>
      </c>
      <c r="AG20" s="246">
        <v>0</v>
      </c>
      <c r="AH20" s="246">
        <v>0</v>
      </c>
      <c r="AI20" s="246">
        <v>0</v>
      </c>
      <c r="AJ20" s="246">
        <v>0</v>
      </c>
      <c r="AK20" s="246">
        <v>0</v>
      </c>
      <c r="AL20" s="246">
        <v>0</v>
      </c>
      <c r="AM20" s="246">
        <v>0</v>
      </c>
      <c r="AN20" s="246">
        <v>0</v>
      </c>
      <c r="AO20" s="246">
        <v>0</v>
      </c>
      <c r="AP20" s="246">
        <v>0</v>
      </c>
      <c r="AQ20" s="246">
        <v>0</v>
      </c>
      <c r="AR20" s="246">
        <v>0</v>
      </c>
      <c r="AS20" s="246">
        <v>0</v>
      </c>
      <c r="AT20" s="246">
        <v>0</v>
      </c>
      <c r="AU20" s="246">
        <v>0</v>
      </c>
      <c r="AV20" s="246">
        <v>0</v>
      </c>
      <c r="AW20" s="136">
        <v>3535</v>
      </c>
      <c r="AX20" s="232">
        <v>3549.171875</v>
      </c>
      <c r="AY20" s="232">
        <v>641.0646792502948</v>
      </c>
    </row>
    <row r="21" spans="2:51" ht="16.5" customHeight="1">
      <c r="B21" s="394"/>
      <c r="C21" s="395"/>
      <c r="D21" s="37" t="s">
        <v>240</v>
      </c>
      <c r="E21" s="246">
        <v>196</v>
      </c>
      <c r="F21" s="246">
        <v>0</v>
      </c>
      <c r="G21" s="246">
        <v>0</v>
      </c>
      <c r="H21" s="246">
        <v>0</v>
      </c>
      <c r="I21" s="246">
        <v>0</v>
      </c>
      <c r="J21" s="246">
        <v>1</v>
      </c>
      <c r="K21" s="246">
        <v>8</v>
      </c>
      <c r="L21" s="246">
        <v>14</v>
      </c>
      <c r="M21" s="246">
        <v>9</v>
      </c>
      <c r="N21" s="246">
        <v>15</v>
      </c>
      <c r="O21" s="246">
        <v>11</v>
      </c>
      <c r="P21" s="246">
        <v>20</v>
      </c>
      <c r="Q21" s="246">
        <v>31</v>
      </c>
      <c r="R21" s="246">
        <v>25</v>
      </c>
      <c r="S21" s="246">
        <v>12</v>
      </c>
      <c r="T21" s="246">
        <v>9</v>
      </c>
      <c r="U21" s="246">
        <v>5</v>
      </c>
      <c r="V21" s="246">
        <v>8</v>
      </c>
      <c r="W21" s="246">
        <v>4</v>
      </c>
      <c r="X21" s="246">
        <v>1</v>
      </c>
      <c r="Y21" s="246">
        <v>2</v>
      </c>
      <c r="Z21" s="246">
        <v>0</v>
      </c>
      <c r="AA21" s="246">
        <v>4</v>
      </c>
      <c r="AB21" s="246">
        <v>2</v>
      </c>
      <c r="AC21" s="246">
        <v>1</v>
      </c>
      <c r="AD21" s="246">
        <v>1</v>
      </c>
      <c r="AE21" s="246">
        <v>1</v>
      </c>
      <c r="AF21" s="246">
        <v>1</v>
      </c>
      <c r="AG21" s="246">
        <v>1</v>
      </c>
      <c r="AH21" s="246">
        <v>0</v>
      </c>
      <c r="AI21" s="246">
        <v>2</v>
      </c>
      <c r="AJ21" s="246">
        <v>5</v>
      </c>
      <c r="AK21" s="246">
        <v>0</v>
      </c>
      <c r="AL21" s="246">
        <v>1</v>
      </c>
      <c r="AM21" s="246">
        <v>1</v>
      </c>
      <c r="AN21" s="246">
        <v>0</v>
      </c>
      <c r="AO21" s="246">
        <v>0</v>
      </c>
      <c r="AP21" s="246">
        <v>0</v>
      </c>
      <c r="AQ21" s="246">
        <v>0</v>
      </c>
      <c r="AR21" s="246">
        <v>0</v>
      </c>
      <c r="AS21" s="246">
        <v>0</v>
      </c>
      <c r="AT21" s="246">
        <v>1</v>
      </c>
      <c r="AU21" s="246">
        <v>0</v>
      </c>
      <c r="AV21" s="246">
        <v>0</v>
      </c>
      <c r="AW21" s="136">
        <v>3720</v>
      </c>
      <c r="AX21" s="232">
        <v>3977.7448979591836</v>
      </c>
      <c r="AY21" s="232">
        <v>1219.3487022448269</v>
      </c>
    </row>
    <row r="22" spans="2:51" ht="16.5" customHeight="1">
      <c r="B22" s="394"/>
      <c r="C22" s="379" t="s">
        <v>57</v>
      </c>
      <c r="D22" s="396"/>
      <c r="E22" s="246">
        <v>379</v>
      </c>
      <c r="F22" s="246">
        <v>3</v>
      </c>
      <c r="G22" s="246">
        <v>2</v>
      </c>
      <c r="H22" s="246">
        <v>0</v>
      </c>
      <c r="I22" s="246">
        <v>2</v>
      </c>
      <c r="J22" s="246">
        <v>3</v>
      </c>
      <c r="K22" s="246">
        <v>15</v>
      </c>
      <c r="L22" s="246">
        <v>36</v>
      </c>
      <c r="M22" s="246">
        <v>46</v>
      </c>
      <c r="N22" s="246">
        <v>47</v>
      </c>
      <c r="O22" s="246">
        <v>57</v>
      </c>
      <c r="P22" s="246">
        <v>41</v>
      </c>
      <c r="Q22" s="246">
        <v>42</v>
      </c>
      <c r="R22" s="246">
        <v>21</v>
      </c>
      <c r="S22" s="246">
        <v>16</v>
      </c>
      <c r="T22" s="246">
        <v>14</v>
      </c>
      <c r="U22" s="246">
        <v>7</v>
      </c>
      <c r="V22" s="246">
        <v>9</v>
      </c>
      <c r="W22" s="246">
        <v>5</v>
      </c>
      <c r="X22" s="246">
        <v>3</v>
      </c>
      <c r="Y22" s="246">
        <v>1</v>
      </c>
      <c r="Z22" s="246">
        <v>1</v>
      </c>
      <c r="AA22" s="246">
        <v>3</v>
      </c>
      <c r="AB22" s="246">
        <v>0</v>
      </c>
      <c r="AC22" s="246">
        <v>1</v>
      </c>
      <c r="AD22" s="246">
        <v>0</v>
      </c>
      <c r="AE22" s="246">
        <v>0</v>
      </c>
      <c r="AF22" s="246">
        <v>2</v>
      </c>
      <c r="AG22" s="246">
        <v>1</v>
      </c>
      <c r="AH22" s="246">
        <v>0</v>
      </c>
      <c r="AI22" s="246">
        <v>0</v>
      </c>
      <c r="AJ22" s="246">
        <v>0</v>
      </c>
      <c r="AK22" s="246">
        <v>0</v>
      </c>
      <c r="AL22" s="246">
        <v>0</v>
      </c>
      <c r="AM22" s="246">
        <v>0</v>
      </c>
      <c r="AN22" s="246">
        <v>0</v>
      </c>
      <c r="AO22" s="246">
        <v>0</v>
      </c>
      <c r="AP22" s="246">
        <v>0</v>
      </c>
      <c r="AQ22" s="246">
        <v>0</v>
      </c>
      <c r="AR22" s="246">
        <v>0</v>
      </c>
      <c r="AS22" s="246">
        <v>0</v>
      </c>
      <c r="AT22" s="246">
        <v>0</v>
      </c>
      <c r="AU22" s="246">
        <v>0</v>
      </c>
      <c r="AV22" s="246">
        <v>1</v>
      </c>
      <c r="AW22" s="136">
        <v>3330</v>
      </c>
      <c r="AX22" s="232">
        <v>3445.155672823219</v>
      </c>
      <c r="AY22" s="232">
        <v>816.0066458505291</v>
      </c>
    </row>
    <row r="23" spans="2:51" ht="16.5" customHeight="1">
      <c r="B23" s="394"/>
      <c r="C23" s="394"/>
      <c r="D23" s="37" t="s">
        <v>236</v>
      </c>
      <c r="E23" s="246">
        <v>261</v>
      </c>
      <c r="F23" s="246">
        <v>0</v>
      </c>
      <c r="G23" s="246">
        <v>0</v>
      </c>
      <c r="H23" s="246">
        <v>0</v>
      </c>
      <c r="I23" s="246">
        <v>1</v>
      </c>
      <c r="J23" s="246">
        <v>3</v>
      </c>
      <c r="K23" s="246">
        <v>9</v>
      </c>
      <c r="L23" s="246">
        <v>19</v>
      </c>
      <c r="M23" s="246">
        <v>33</v>
      </c>
      <c r="N23" s="246">
        <v>26</v>
      </c>
      <c r="O23" s="246">
        <v>40</v>
      </c>
      <c r="P23" s="246">
        <v>26</v>
      </c>
      <c r="Q23" s="246">
        <v>32</v>
      </c>
      <c r="R23" s="246">
        <v>16</v>
      </c>
      <c r="S23" s="246">
        <v>15</v>
      </c>
      <c r="T23" s="246">
        <v>10</v>
      </c>
      <c r="U23" s="246">
        <v>5</v>
      </c>
      <c r="V23" s="246">
        <v>8</v>
      </c>
      <c r="W23" s="246">
        <v>5</v>
      </c>
      <c r="X23" s="246">
        <v>3</v>
      </c>
      <c r="Y23" s="246">
        <v>1</v>
      </c>
      <c r="Z23" s="246">
        <v>1</v>
      </c>
      <c r="AA23" s="246">
        <v>3</v>
      </c>
      <c r="AB23" s="246">
        <v>0</v>
      </c>
      <c r="AC23" s="246">
        <v>1</v>
      </c>
      <c r="AD23" s="246">
        <v>0</v>
      </c>
      <c r="AE23" s="246">
        <v>0</v>
      </c>
      <c r="AF23" s="246">
        <v>2</v>
      </c>
      <c r="AG23" s="246">
        <v>1</v>
      </c>
      <c r="AH23" s="246">
        <v>0</v>
      </c>
      <c r="AI23" s="246">
        <v>0</v>
      </c>
      <c r="AJ23" s="246">
        <v>0</v>
      </c>
      <c r="AK23" s="246">
        <v>0</v>
      </c>
      <c r="AL23" s="246">
        <v>0</v>
      </c>
      <c r="AM23" s="246">
        <v>0</v>
      </c>
      <c r="AN23" s="246">
        <v>0</v>
      </c>
      <c r="AO23" s="246">
        <v>0</v>
      </c>
      <c r="AP23" s="246">
        <v>0</v>
      </c>
      <c r="AQ23" s="246">
        <v>0</v>
      </c>
      <c r="AR23" s="246">
        <v>0</v>
      </c>
      <c r="AS23" s="246">
        <v>0</v>
      </c>
      <c r="AT23" s="246">
        <v>0</v>
      </c>
      <c r="AU23" s="246">
        <v>0</v>
      </c>
      <c r="AV23" s="246">
        <v>1</v>
      </c>
      <c r="AW23" s="136">
        <v>3390</v>
      </c>
      <c r="AX23" s="232">
        <v>3570.9731800766285</v>
      </c>
      <c r="AY23" s="232">
        <v>869.3970563474535</v>
      </c>
    </row>
    <row r="24" spans="2:51" ht="16.5" customHeight="1">
      <c r="B24" s="394"/>
      <c r="C24" s="394"/>
      <c r="D24" s="37" t="s">
        <v>237</v>
      </c>
      <c r="E24" s="246">
        <v>48</v>
      </c>
      <c r="F24" s="246">
        <v>0</v>
      </c>
      <c r="G24" s="246">
        <v>0</v>
      </c>
      <c r="H24" s="246">
        <v>0</v>
      </c>
      <c r="I24" s="246">
        <v>1</v>
      </c>
      <c r="J24" s="246">
        <v>0</v>
      </c>
      <c r="K24" s="246">
        <v>3</v>
      </c>
      <c r="L24" s="246">
        <v>9</v>
      </c>
      <c r="M24" s="246">
        <v>6</v>
      </c>
      <c r="N24" s="246">
        <v>7</v>
      </c>
      <c r="O24" s="246">
        <v>7</v>
      </c>
      <c r="P24" s="246">
        <v>7</v>
      </c>
      <c r="Q24" s="246">
        <v>4</v>
      </c>
      <c r="R24" s="246">
        <v>1</v>
      </c>
      <c r="S24" s="246">
        <v>0</v>
      </c>
      <c r="T24" s="246">
        <v>2</v>
      </c>
      <c r="U24" s="246">
        <v>0</v>
      </c>
      <c r="V24" s="246">
        <v>1</v>
      </c>
      <c r="W24" s="246">
        <v>0</v>
      </c>
      <c r="X24" s="246">
        <v>0</v>
      </c>
      <c r="Y24" s="246">
        <v>0</v>
      </c>
      <c r="Z24" s="246">
        <v>0</v>
      </c>
      <c r="AA24" s="246">
        <v>0</v>
      </c>
      <c r="AB24" s="246">
        <v>0</v>
      </c>
      <c r="AC24" s="246">
        <v>0</v>
      </c>
      <c r="AD24" s="246">
        <v>0</v>
      </c>
      <c r="AE24" s="246">
        <v>0</v>
      </c>
      <c r="AF24" s="246">
        <v>0</v>
      </c>
      <c r="AG24" s="246">
        <v>0</v>
      </c>
      <c r="AH24" s="246">
        <v>0</v>
      </c>
      <c r="AI24" s="246">
        <v>0</v>
      </c>
      <c r="AJ24" s="246">
        <v>0</v>
      </c>
      <c r="AK24" s="246">
        <v>0</v>
      </c>
      <c r="AL24" s="246">
        <v>0</v>
      </c>
      <c r="AM24" s="246">
        <v>0</v>
      </c>
      <c r="AN24" s="246">
        <v>0</v>
      </c>
      <c r="AO24" s="246">
        <v>0</v>
      </c>
      <c r="AP24" s="246">
        <v>0</v>
      </c>
      <c r="AQ24" s="246">
        <v>0</v>
      </c>
      <c r="AR24" s="246">
        <v>0</v>
      </c>
      <c r="AS24" s="246">
        <v>0</v>
      </c>
      <c r="AT24" s="246">
        <v>0</v>
      </c>
      <c r="AU24" s="246">
        <v>0</v>
      </c>
      <c r="AV24" s="246">
        <v>0</v>
      </c>
      <c r="AW24" s="136">
        <v>3115.5</v>
      </c>
      <c r="AX24" s="232">
        <v>3182.5833333333335</v>
      </c>
      <c r="AY24" s="232">
        <v>503.24533306154666</v>
      </c>
    </row>
    <row r="25" spans="2:51" ht="16.5" customHeight="1">
      <c r="B25" s="394"/>
      <c r="C25" s="394"/>
      <c r="D25" s="37" t="s">
        <v>238</v>
      </c>
      <c r="E25" s="246">
        <v>44</v>
      </c>
      <c r="F25" s="246">
        <v>1</v>
      </c>
      <c r="G25" s="246">
        <v>2</v>
      </c>
      <c r="H25" s="246">
        <v>0</v>
      </c>
      <c r="I25" s="246">
        <v>0</v>
      </c>
      <c r="J25" s="246">
        <v>0</v>
      </c>
      <c r="K25" s="246">
        <v>1</v>
      </c>
      <c r="L25" s="246">
        <v>4</v>
      </c>
      <c r="M25" s="246">
        <v>4</v>
      </c>
      <c r="N25" s="246">
        <v>7</v>
      </c>
      <c r="O25" s="246">
        <v>7</v>
      </c>
      <c r="P25" s="246">
        <v>7</v>
      </c>
      <c r="Q25" s="246">
        <v>3</v>
      </c>
      <c r="R25" s="246">
        <v>4</v>
      </c>
      <c r="S25" s="246">
        <v>1</v>
      </c>
      <c r="T25" s="246">
        <v>1</v>
      </c>
      <c r="U25" s="246">
        <v>2</v>
      </c>
      <c r="V25" s="246">
        <v>0</v>
      </c>
      <c r="W25" s="246">
        <v>0</v>
      </c>
      <c r="X25" s="246">
        <v>0</v>
      </c>
      <c r="Y25" s="246">
        <v>0</v>
      </c>
      <c r="Z25" s="246">
        <v>0</v>
      </c>
      <c r="AA25" s="246">
        <v>0</v>
      </c>
      <c r="AB25" s="246">
        <v>0</v>
      </c>
      <c r="AC25" s="246">
        <v>0</v>
      </c>
      <c r="AD25" s="246">
        <v>0</v>
      </c>
      <c r="AE25" s="246">
        <v>0</v>
      </c>
      <c r="AF25" s="246">
        <v>0</v>
      </c>
      <c r="AG25" s="246">
        <v>0</v>
      </c>
      <c r="AH25" s="246">
        <v>0</v>
      </c>
      <c r="AI25" s="246">
        <v>0</v>
      </c>
      <c r="AJ25" s="246">
        <v>0</v>
      </c>
      <c r="AK25" s="246">
        <v>0</v>
      </c>
      <c r="AL25" s="246">
        <v>0</v>
      </c>
      <c r="AM25" s="246">
        <v>0</v>
      </c>
      <c r="AN25" s="246">
        <v>0</v>
      </c>
      <c r="AO25" s="246">
        <v>0</v>
      </c>
      <c r="AP25" s="246">
        <v>0</v>
      </c>
      <c r="AQ25" s="246">
        <v>0</v>
      </c>
      <c r="AR25" s="246">
        <v>0</v>
      </c>
      <c r="AS25" s="246">
        <v>0</v>
      </c>
      <c r="AT25" s="246">
        <v>0</v>
      </c>
      <c r="AU25" s="246">
        <v>0</v>
      </c>
      <c r="AV25" s="246">
        <v>0</v>
      </c>
      <c r="AW25" s="136">
        <v>3315</v>
      </c>
      <c r="AX25" s="232">
        <v>3250.931818181818</v>
      </c>
      <c r="AY25" s="232">
        <v>660.5863286268574</v>
      </c>
    </row>
    <row r="26" spans="2:51" ht="16.5" customHeight="1">
      <c r="B26" s="394"/>
      <c r="C26" s="394"/>
      <c r="D26" s="37" t="s">
        <v>239</v>
      </c>
      <c r="E26" s="246">
        <v>26</v>
      </c>
      <c r="F26" s="246">
        <v>2</v>
      </c>
      <c r="G26" s="246">
        <v>0</v>
      </c>
      <c r="H26" s="246">
        <v>0</v>
      </c>
      <c r="I26" s="246">
        <v>0</v>
      </c>
      <c r="J26" s="246">
        <v>0</v>
      </c>
      <c r="K26" s="246">
        <v>2</v>
      </c>
      <c r="L26" s="246">
        <v>4</v>
      </c>
      <c r="M26" s="246">
        <v>3</v>
      </c>
      <c r="N26" s="246">
        <v>7</v>
      </c>
      <c r="O26" s="246">
        <v>3</v>
      </c>
      <c r="P26" s="246">
        <v>1</v>
      </c>
      <c r="Q26" s="246">
        <v>3</v>
      </c>
      <c r="R26" s="246">
        <v>0</v>
      </c>
      <c r="S26" s="246">
        <v>0</v>
      </c>
      <c r="T26" s="246">
        <v>1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6">
        <v>0</v>
      </c>
      <c r="AB26" s="246">
        <v>0</v>
      </c>
      <c r="AC26" s="246">
        <v>0</v>
      </c>
      <c r="AD26" s="246">
        <v>0</v>
      </c>
      <c r="AE26" s="246">
        <v>0</v>
      </c>
      <c r="AF26" s="246">
        <v>0</v>
      </c>
      <c r="AG26" s="246">
        <v>0</v>
      </c>
      <c r="AH26" s="246">
        <v>0</v>
      </c>
      <c r="AI26" s="246">
        <v>0</v>
      </c>
      <c r="AJ26" s="246">
        <v>0</v>
      </c>
      <c r="AK26" s="246">
        <v>0</v>
      </c>
      <c r="AL26" s="246">
        <v>0</v>
      </c>
      <c r="AM26" s="246">
        <v>0</v>
      </c>
      <c r="AN26" s="246">
        <v>0</v>
      </c>
      <c r="AO26" s="246">
        <v>0</v>
      </c>
      <c r="AP26" s="246">
        <v>0</v>
      </c>
      <c r="AQ26" s="246">
        <v>0</v>
      </c>
      <c r="AR26" s="246">
        <v>0</v>
      </c>
      <c r="AS26" s="246">
        <v>0</v>
      </c>
      <c r="AT26" s="246">
        <v>0</v>
      </c>
      <c r="AU26" s="246">
        <v>0</v>
      </c>
      <c r="AV26" s="246">
        <v>0</v>
      </c>
      <c r="AW26" s="136">
        <v>3034</v>
      </c>
      <c r="AX26" s="232">
        <v>2995.576923076923</v>
      </c>
      <c r="AY26" s="232">
        <v>637.2850020565005</v>
      </c>
    </row>
    <row r="27" spans="2:51" ht="16.5" customHeight="1">
      <c r="B27" s="395"/>
      <c r="C27" s="395"/>
      <c r="D27" s="37" t="s">
        <v>240</v>
      </c>
      <c r="E27" s="246">
        <v>0</v>
      </c>
      <c r="F27" s="246">
        <v>0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0</v>
      </c>
      <c r="N27" s="246">
        <v>0</v>
      </c>
      <c r="O27" s="246">
        <v>0</v>
      </c>
      <c r="P27" s="246">
        <v>0</v>
      </c>
      <c r="Q27" s="246">
        <v>0</v>
      </c>
      <c r="R27" s="246">
        <v>0</v>
      </c>
      <c r="S27" s="246">
        <v>0</v>
      </c>
      <c r="T27" s="246">
        <v>0</v>
      </c>
      <c r="U27" s="246">
        <v>0</v>
      </c>
      <c r="V27" s="246">
        <v>0</v>
      </c>
      <c r="W27" s="246">
        <v>0</v>
      </c>
      <c r="X27" s="246">
        <v>0</v>
      </c>
      <c r="Y27" s="246">
        <v>0</v>
      </c>
      <c r="Z27" s="246">
        <v>0</v>
      </c>
      <c r="AA27" s="246">
        <v>0</v>
      </c>
      <c r="AB27" s="246">
        <v>0</v>
      </c>
      <c r="AC27" s="246">
        <v>0</v>
      </c>
      <c r="AD27" s="246">
        <v>0</v>
      </c>
      <c r="AE27" s="246">
        <v>0</v>
      </c>
      <c r="AF27" s="246">
        <v>0</v>
      </c>
      <c r="AG27" s="246">
        <v>0</v>
      </c>
      <c r="AH27" s="246">
        <v>0</v>
      </c>
      <c r="AI27" s="246">
        <v>0</v>
      </c>
      <c r="AJ27" s="246">
        <v>0</v>
      </c>
      <c r="AK27" s="246">
        <v>0</v>
      </c>
      <c r="AL27" s="246">
        <v>0</v>
      </c>
      <c r="AM27" s="246">
        <v>0</v>
      </c>
      <c r="AN27" s="246">
        <v>0</v>
      </c>
      <c r="AO27" s="246">
        <v>0</v>
      </c>
      <c r="AP27" s="246">
        <v>0</v>
      </c>
      <c r="AQ27" s="246">
        <v>0</v>
      </c>
      <c r="AR27" s="246">
        <v>0</v>
      </c>
      <c r="AS27" s="246">
        <v>0</v>
      </c>
      <c r="AT27" s="246">
        <v>0</v>
      </c>
      <c r="AU27" s="246">
        <v>0</v>
      </c>
      <c r="AV27" s="246">
        <v>0</v>
      </c>
      <c r="AW27" s="192" t="s">
        <v>356</v>
      </c>
      <c r="AX27" s="130" t="s">
        <v>356</v>
      </c>
      <c r="AY27" s="130" t="s">
        <v>356</v>
      </c>
    </row>
    <row r="28" spans="2:51" ht="16.5" customHeight="1">
      <c r="B28" s="350" t="s">
        <v>60</v>
      </c>
      <c r="C28" s="391"/>
      <c r="D28" s="392"/>
      <c r="E28" s="244">
        <v>1500</v>
      </c>
      <c r="F28" s="245">
        <v>2</v>
      </c>
      <c r="G28" s="245">
        <v>7</v>
      </c>
      <c r="H28" s="245">
        <v>27</v>
      </c>
      <c r="I28" s="245">
        <v>58</v>
      </c>
      <c r="J28" s="245">
        <v>135</v>
      </c>
      <c r="K28" s="245">
        <v>200</v>
      </c>
      <c r="L28" s="245">
        <v>185</v>
      </c>
      <c r="M28" s="245">
        <v>161</v>
      </c>
      <c r="N28" s="245">
        <v>127</v>
      </c>
      <c r="O28" s="245">
        <v>129</v>
      </c>
      <c r="P28" s="245">
        <v>121</v>
      </c>
      <c r="Q28" s="245">
        <v>90</v>
      </c>
      <c r="R28" s="245">
        <v>64</v>
      </c>
      <c r="S28" s="245">
        <v>52</v>
      </c>
      <c r="T28" s="245">
        <v>38</v>
      </c>
      <c r="U28" s="245">
        <v>26</v>
      </c>
      <c r="V28" s="245">
        <v>17</v>
      </c>
      <c r="W28" s="245">
        <v>13</v>
      </c>
      <c r="X28" s="245">
        <v>6</v>
      </c>
      <c r="Y28" s="245">
        <v>3</v>
      </c>
      <c r="Z28" s="245">
        <v>11</v>
      </c>
      <c r="AA28" s="245">
        <v>6</v>
      </c>
      <c r="AB28" s="245">
        <v>6</v>
      </c>
      <c r="AC28" s="245">
        <v>2</v>
      </c>
      <c r="AD28" s="245">
        <v>3</v>
      </c>
      <c r="AE28" s="245">
        <v>2</v>
      </c>
      <c r="AF28" s="245">
        <v>0</v>
      </c>
      <c r="AG28" s="245">
        <v>1</v>
      </c>
      <c r="AH28" s="245">
        <v>0</v>
      </c>
      <c r="AI28" s="245">
        <v>0</v>
      </c>
      <c r="AJ28" s="245">
        <v>2</v>
      </c>
      <c r="AK28" s="245">
        <v>1</v>
      </c>
      <c r="AL28" s="245">
        <v>3</v>
      </c>
      <c r="AM28" s="245">
        <v>1</v>
      </c>
      <c r="AN28" s="245">
        <v>1</v>
      </c>
      <c r="AO28" s="245">
        <v>0</v>
      </c>
      <c r="AP28" s="245">
        <v>0</v>
      </c>
      <c r="AQ28" s="245">
        <v>0</v>
      </c>
      <c r="AR28" s="245">
        <v>0</v>
      </c>
      <c r="AS28" s="245">
        <v>0</v>
      </c>
      <c r="AT28" s="245">
        <v>0</v>
      </c>
      <c r="AU28" s="245">
        <v>0</v>
      </c>
      <c r="AV28" s="245">
        <v>0</v>
      </c>
      <c r="AW28" s="192">
        <v>2966</v>
      </c>
      <c r="AX28" s="130">
        <v>3147.81</v>
      </c>
      <c r="AY28" s="130">
        <v>856.3411489250229</v>
      </c>
    </row>
    <row r="29" spans="5:51" ht="12"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</row>
    <row r="30" spans="5:51" ht="12"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</row>
    <row r="31" spans="5:51" ht="12">
      <c r="E31" s="265" t="str">
        <f>IF(E6=SUM(E8,E16,E22,E28),"OK","NG")</f>
        <v>OK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</row>
  </sheetData>
  <sheetProtection/>
  <mergeCells count="16">
    <mergeCell ref="C16:D16"/>
    <mergeCell ref="C17:C21"/>
    <mergeCell ref="AX3:AX4"/>
    <mergeCell ref="AY3:AY4"/>
    <mergeCell ref="B4:D5"/>
    <mergeCell ref="B6:D6"/>
    <mergeCell ref="B28:D28"/>
    <mergeCell ref="B3:D3"/>
    <mergeCell ref="E3:E5"/>
    <mergeCell ref="AW3:AW4"/>
    <mergeCell ref="B8:B27"/>
    <mergeCell ref="C8:D8"/>
    <mergeCell ref="C9:C15"/>
    <mergeCell ref="C22:D22"/>
    <mergeCell ref="C23:C27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2" width="2.57421875" style="1" customWidth="1"/>
    <col min="3" max="3" width="9.421875" style="1" customWidth="1"/>
    <col min="4" max="14" width="10.00390625" style="10" customWidth="1"/>
    <col min="15" max="16384" width="9.140625" style="10" customWidth="1"/>
  </cols>
  <sheetData>
    <row r="1" spans="2:4" ht="17.25">
      <c r="B1" s="2" t="s">
        <v>112</v>
      </c>
      <c r="D1" s="2" t="s">
        <v>116</v>
      </c>
    </row>
    <row r="2" ht="17.25">
      <c r="C2" s="2"/>
    </row>
    <row r="3" spans="2:14" s="34" customFormat="1" ht="20.25" customHeight="1">
      <c r="B3" s="297" t="s">
        <v>285</v>
      </c>
      <c r="C3" s="319"/>
      <c r="D3" s="316" t="s">
        <v>0</v>
      </c>
      <c r="E3" s="316" t="s">
        <v>84</v>
      </c>
      <c r="F3" s="316" t="s">
        <v>85</v>
      </c>
      <c r="G3" s="316" t="s">
        <v>113</v>
      </c>
      <c r="H3" s="316" t="s">
        <v>86</v>
      </c>
      <c r="I3" s="316" t="s">
        <v>87</v>
      </c>
      <c r="J3" s="316" t="s">
        <v>117</v>
      </c>
      <c r="K3" s="316" t="s">
        <v>114</v>
      </c>
      <c r="L3" s="316" t="s">
        <v>115</v>
      </c>
      <c r="M3" s="316" t="s">
        <v>60</v>
      </c>
      <c r="N3" s="316" t="s">
        <v>1</v>
      </c>
    </row>
    <row r="4" spans="2:14" ht="13.5" customHeight="1">
      <c r="B4" s="301" t="s">
        <v>326</v>
      </c>
      <c r="C4" s="302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</row>
    <row r="5" spans="2:14" ht="21.75" customHeight="1">
      <c r="B5" s="303"/>
      <c r="C5" s="304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</row>
    <row r="6" spans="1:14" ht="13.5" customHeight="1">
      <c r="A6" s="3"/>
      <c r="B6" s="320" t="s">
        <v>2</v>
      </c>
      <c r="C6" s="321"/>
      <c r="D6" s="8">
        <v>8965</v>
      </c>
      <c r="E6" s="8">
        <v>1818</v>
      </c>
      <c r="F6" s="8">
        <v>618</v>
      </c>
      <c r="G6" s="8">
        <v>2</v>
      </c>
      <c r="H6" s="8">
        <v>5921</v>
      </c>
      <c r="I6" s="8">
        <v>52</v>
      </c>
      <c r="J6" s="8">
        <v>69</v>
      </c>
      <c r="K6" s="8">
        <v>125</v>
      </c>
      <c r="L6" s="8">
        <v>182</v>
      </c>
      <c r="M6" s="8">
        <v>178</v>
      </c>
      <c r="N6" s="8">
        <v>0</v>
      </c>
    </row>
    <row r="7" spans="1:14" ht="13.5" customHeight="1">
      <c r="A7" s="3"/>
      <c r="B7" s="320" t="s">
        <v>3</v>
      </c>
      <c r="C7" s="321"/>
      <c r="D7" s="15">
        <v>7538</v>
      </c>
      <c r="E7" s="15">
        <v>1559</v>
      </c>
      <c r="F7" s="15">
        <v>429</v>
      </c>
      <c r="G7" s="15">
        <v>2</v>
      </c>
      <c r="H7" s="15">
        <v>5042</v>
      </c>
      <c r="I7" s="15">
        <v>47</v>
      </c>
      <c r="J7" s="15">
        <v>69</v>
      </c>
      <c r="K7" s="15">
        <v>111</v>
      </c>
      <c r="L7" s="15">
        <v>148</v>
      </c>
      <c r="M7" s="15">
        <v>131</v>
      </c>
      <c r="N7" s="15">
        <v>0</v>
      </c>
    </row>
    <row r="8" spans="2:14" ht="13.5" customHeight="1">
      <c r="B8" s="4"/>
      <c r="C8" s="5" t="s">
        <v>91</v>
      </c>
      <c r="D8" s="17">
        <v>4936</v>
      </c>
      <c r="E8" s="17">
        <v>852</v>
      </c>
      <c r="F8" s="17">
        <v>280</v>
      </c>
      <c r="G8" s="17">
        <v>2</v>
      </c>
      <c r="H8" s="17">
        <v>3498</v>
      </c>
      <c r="I8" s="17">
        <v>34</v>
      </c>
      <c r="J8" s="17">
        <v>43</v>
      </c>
      <c r="K8" s="17">
        <v>55</v>
      </c>
      <c r="L8" s="17">
        <v>81</v>
      </c>
      <c r="M8" s="17">
        <v>91</v>
      </c>
      <c r="N8" s="17">
        <v>0</v>
      </c>
    </row>
    <row r="9" spans="2:14" ht="13.5" customHeight="1">
      <c r="B9" s="4"/>
      <c r="C9" s="5" t="s">
        <v>92</v>
      </c>
      <c r="D9" s="17">
        <v>2145</v>
      </c>
      <c r="E9" s="17">
        <v>602</v>
      </c>
      <c r="F9" s="17">
        <v>120</v>
      </c>
      <c r="G9" s="17">
        <v>0</v>
      </c>
      <c r="H9" s="17">
        <v>1256</v>
      </c>
      <c r="I9" s="17">
        <v>9</v>
      </c>
      <c r="J9" s="17">
        <v>22</v>
      </c>
      <c r="K9" s="17">
        <v>44</v>
      </c>
      <c r="L9" s="17">
        <v>58</v>
      </c>
      <c r="M9" s="17">
        <v>34</v>
      </c>
      <c r="N9" s="17">
        <v>0</v>
      </c>
    </row>
    <row r="10" spans="2:14" ht="13.5" customHeight="1">
      <c r="B10" s="4"/>
      <c r="C10" s="5" t="s">
        <v>93</v>
      </c>
      <c r="D10" s="17">
        <v>457</v>
      </c>
      <c r="E10" s="17">
        <v>105</v>
      </c>
      <c r="F10" s="17">
        <v>29</v>
      </c>
      <c r="G10" s="17">
        <v>0</v>
      </c>
      <c r="H10" s="17">
        <v>288</v>
      </c>
      <c r="I10" s="17">
        <v>4</v>
      </c>
      <c r="J10" s="17">
        <v>4</v>
      </c>
      <c r="K10" s="17">
        <v>12</v>
      </c>
      <c r="L10" s="17">
        <v>9</v>
      </c>
      <c r="M10" s="17">
        <v>6</v>
      </c>
      <c r="N10" s="17">
        <v>0</v>
      </c>
    </row>
    <row r="11" spans="2:14" ht="13.5" customHeight="1">
      <c r="B11" s="308" t="s">
        <v>7</v>
      </c>
      <c r="C11" s="309"/>
      <c r="D11" s="19">
        <v>1427</v>
      </c>
      <c r="E11" s="19">
        <v>259</v>
      </c>
      <c r="F11" s="19">
        <v>189</v>
      </c>
      <c r="G11" s="19">
        <v>0</v>
      </c>
      <c r="H11" s="19">
        <v>879</v>
      </c>
      <c r="I11" s="19">
        <v>5</v>
      </c>
      <c r="J11" s="19">
        <v>0</v>
      </c>
      <c r="K11" s="19">
        <v>14</v>
      </c>
      <c r="L11" s="19">
        <v>34</v>
      </c>
      <c r="M11" s="19">
        <v>47</v>
      </c>
      <c r="N11" s="19">
        <v>0</v>
      </c>
    </row>
    <row r="12" spans="2:14" ht="13.5" customHeight="1">
      <c r="B12" s="295" t="s">
        <v>315</v>
      </c>
      <c r="C12" s="307"/>
      <c r="D12" s="8">
        <v>107</v>
      </c>
      <c r="E12" s="8">
        <v>30</v>
      </c>
      <c r="F12" s="8">
        <v>9</v>
      </c>
      <c r="G12" s="8">
        <v>0</v>
      </c>
      <c r="H12" s="8">
        <v>60</v>
      </c>
      <c r="I12" s="8">
        <v>0</v>
      </c>
      <c r="J12" s="8">
        <v>0</v>
      </c>
      <c r="K12" s="8">
        <v>0</v>
      </c>
      <c r="L12" s="8">
        <v>2</v>
      </c>
      <c r="M12" s="8">
        <v>6</v>
      </c>
      <c r="N12" s="8">
        <v>0</v>
      </c>
    </row>
    <row r="13" spans="2:14" ht="13.5" customHeight="1">
      <c r="B13" s="295" t="s">
        <v>316</v>
      </c>
      <c r="C13" s="307"/>
      <c r="D13" s="8">
        <v>111</v>
      </c>
      <c r="E13" s="8">
        <v>25</v>
      </c>
      <c r="F13" s="8">
        <v>17</v>
      </c>
      <c r="G13" s="8">
        <v>0</v>
      </c>
      <c r="H13" s="8">
        <v>59</v>
      </c>
      <c r="I13" s="8">
        <v>0</v>
      </c>
      <c r="J13" s="8">
        <v>0</v>
      </c>
      <c r="K13" s="8">
        <v>1</v>
      </c>
      <c r="L13" s="8">
        <v>4</v>
      </c>
      <c r="M13" s="8">
        <v>5</v>
      </c>
      <c r="N13" s="8">
        <v>0</v>
      </c>
    </row>
    <row r="14" spans="2:14" ht="13.5" customHeight="1">
      <c r="B14" s="295" t="s">
        <v>317</v>
      </c>
      <c r="C14" s="307"/>
      <c r="D14" s="8">
        <v>85</v>
      </c>
      <c r="E14" s="8">
        <v>10</v>
      </c>
      <c r="F14" s="8">
        <v>7</v>
      </c>
      <c r="G14" s="8">
        <v>0</v>
      </c>
      <c r="H14" s="8">
        <v>58</v>
      </c>
      <c r="I14" s="8">
        <v>1</v>
      </c>
      <c r="J14" s="8">
        <v>0</v>
      </c>
      <c r="K14" s="8">
        <v>0</v>
      </c>
      <c r="L14" s="8">
        <v>3</v>
      </c>
      <c r="M14" s="8">
        <v>6</v>
      </c>
      <c r="N14" s="8">
        <v>0</v>
      </c>
    </row>
    <row r="15" spans="2:14" ht="13.5" customHeight="1">
      <c r="B15" s="295" t="s">
        <v>318</v>
      </c>
      <c r="C15" s="307"/>
      <c r="D15" s="8">
        <v>5126</v>
      </c>
      <c r="E15" s="8">
        <v>887</v>
      </c>
      <c r="F15" s="8">
        <v>304</v>
      </c>
      <c r="G15" s="8">
        <v>2</v>
      </c>
      <c r="H15" s="8">
        <v>3613</v>
      </c>
      <c r="I15" s="8">
        <v>34</v>
      </c>
      <c r="J15" s="8">
        <v>43</v>
      </c>
      <c r="K15" s="8">
        <v>58</v>
      </c>
      <c r="L15" s="8">
        <v>85</v>
      </c>
      <c r="M15" s="8">
        <v>100</v>
      </c>
      <c r="N15" s="8">
        <v>0</v>
      </c>
    </row>
    <row r="16" spans="2:14" ht="13.5" customHeight="1">
      <c r="B16" s="295" t="s">
        <v>319</v>
      </c>
      <c r="C16" s="307"/>
      <c r="D16" s="8">
        <v>383</v>
      </c>
      <c r="E16" s="8">
        <v>95</v>
      </c>
      <c r="F16" s="8">
        <v>20</v>
      </c>
      <c r="G16" s="8">
        <v>0</v>
      </c>
      <c r="H16" s="8">
        <v>238</v>
      </c>
      <c r="I16" s="8">
        <v>4</v>
      </c>
      <c r="J16" s="8">
        <v>4</v>
      </c>
      <c r="K16" s="8">
        <v>10</v>
      </c>
      <c r="L16" s="8">
        <v>8</v>
      </c>
      <c r="M16" s="8">
        <v>4</v>
      </c>
      <c r="N16" s="8">
        <v>0</v>
      </c>
    </row>
    <row r="17" spans="2:14" ht="13.5" customHeight="1">
      <c r="B17" s="295" t="s">
        <v>320</v>
      </c>
      <c r="C17" s="307"/>
      <c r="D17" s="8">
        <v>15</v>
      </c>
      <c r="E17" s="8">
        <v>4</v>
      </c>
      <c r="F17" s="8">
        <v>0</v>
      </c>
      <c r="G17" s="8">
        <v>0</v>
      </c>
      <c r="H17" s="8">
        <v>10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8">
        <v>0</v>
      </c>
    </row>
    <row r="18" spans="2:14" ht="13.5" customHeight="1">
      <c r="B18" s="295" t="s">
        <v>321</v>
      </c>
      <c r="C18" s="307"/>
      <c r="D18" s="8">
        <v>2145</v>
      </c>
      <c r="E18" s="8">
        <v>602</v>
      </c>
      <c r="F18" s="8">
        <v>120</v>
      </c>
      <c r="G18" s="8">
        <v>0</v>
      </c>
      <c r="H18" s="8">
        <v>1256</v>
      </c>
      <c r="I18" s="8">
        <v>9</v>
      </c>
      <c r="J18" s="8">
        <v>22</v>
      </c>
      <c r="K18" s="8">
        <v>44</v>
      </c>
      <c r="L18" s="8">
        <v>58</v>
      </c>
      <c r="M18" s="8">
        <v>34</v>
      </c>
      <c r="N18" s="8">
        <v>0</v>
      </c>
    </row>
    <row r="19" spans="2:14" ht="13.5" customHeight="1">
      <c r="B19" s="295" t="s">
        <v>322</v>
      </c>
      <c r="C19" s="307"/>
      <c r="D19" s="8">
        <v>307</v>
      </c>
      <c r="E19" s="8">
        <v>49</v>
      </c>
      <c r="F19" s="8">
        <v>49</v>
      </c>
      <c r="G19" s="8">
        <v>0</v>
      </c>
      <c r="H19" s="8">
        <v>191</v>
      </c>
      <c r="I19" s="8">
        <v>1</v>
      </c>
      <c r="J19" s="8">
        <v>0</v>
      </c>
      <c r="K19" s="8">
        <v>2</v>
      </c>
      <c r="L19" s="8">
        <v>11</v>
      </c>
      <c r="M19" s="8">
        <v>4</v>
      </c>
      <c r="N19" s="8">
        <v>0</v>
      </c>
    </row>
    <row r="20" spans="2:14" ht="13.5" customHeight="1">
      <c r="B20" s="295" t="s">
        <v>323</v>
      </c>
      <c r="C20" s="307"/>
      <c r="D20" s="8">
        <v>77</v>
      </c>
      <c r="E20" s="8">
        <v>11</v>
      </c>
      <c r="F20" s="8">
        <v>16</v>
      </c>
      <c r="G20" s="8">
        <v>0</v>
      </c>
      <c r="H20" s="8">
        <v>45</v>
      </c>
      <c r="I20" s="8">
        <v>1</v>
      </c>
      <c r="J20" s="8">
        <v>0</v>
      </c>
      <c r="K20" s="8">
        <v>1</v>
      </c>
      <c r="L20" s="8">
        <v>0</v>
      </c>
      <c r="M20" s="8">
        <v>3</v>
      </c>
      <c r="N20" s="8">
        <v>0</v>
      </c>
    </row>
    <row r="21" spans="2:14" ht="13.5" customHeight="1">
      <c r="B21" s="295" t="s">
        <v>344</v>
      </c>
      <c r="C21" s="307"/>
      <c r="D21" s="8">
        <v>383</v>
      </c>
      <c r="E21" s="8">
        <v>61</v>
      </c>
      <c r="F21" s="8">
        <v>36</v>
      </c>
      <c r="G21" s="8">
        <v>0</v>
      </c>
      <c r="H21" s="8">
        <v>258</v>
      </c>
      <c r="I21" s="8">
        <v>2</v>
      </c>
      <c r="J21" s="8">
        <v>0</v>
      </c>
      <c r="K21" s="8">
        <v>6</v>
      </c>
      <c r="L21" s="8">
        <v>7</v>
      </c>
      <c r="M21" s="8">
        <v>13</v>
      </c>
      <c r="N21" s="8">
        <v>0</v>
      </c>
    </row>
    <row r="22" spans="2:14" ht="13.5" customHeight="1">
      <c r="B22" s="308" t="s">
        <v>324</v>
      </c>
      <c r="C22" s="309"/>
      <c r="D22" s="8">
        <v>226</v>
      </c>
      <c r="E22" s="8">
        <v>44</v>
      </c>
      <c r="F22" s="8">
        <v>40</v>
      </c>
      <c r="G22" s="8">
        <v>0</v>
      </c>
      <c r="H22" s="8">
        <v>133</v>
      </c>
      <c r="I22" s="8">
        <v>0</v>
      </c>
      <c r="J22" s="8">
        <v>0</v>
      </c>
      <c r="K22" s="8">
        <v>2</v>
      </c>
      <c r="L22" s="8">
        <v>4</v>
      </c>
      <c r="M22" s="8">
        <v>3</v>
      </c>
      <c r="N22" s="8">
        <v>0</v>
      </c>
    </row>
    <row r="23" spans="2:14" ht="13.5" customHeight="1">
      <c r="B23" s="295" t="s">
        <v>8</v>
      </c>
      <c r="C23" s="307"/>
      <c r="D23" s="14">
        <v>107</v>
      </c>
      <c r="E23" s="15">
        <v>30</v>
      </c>
      <c r="F23" s="15">
        <v>9</v>
      </c>
      <c r="G23" s="15">
        <v>0</v>
      </c>
      <c r="H23" s="15">
        <v>60</v>
      </c>
      <c r="I23" s="15">
        <v>0</v>
      </c>
      <c r="J23" s="15">
        <v>0</v>
      </c>
      <c r="K23" s="15">
        <v>0</v>
      </c>
      <c r="L23" s="15">
        <v>2</v>
      </c>
      <c r="M23" s="15">
        <v>6</v>
      </c>
      <c r="N23" s="15">
        <v>0</v>
      </c>
    </row>
    <row r="24" spans="2:14" ht="13.5" customHeight="1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</row>
    <row r="25" spans="2:14" ht="13.5" customHeight="1">
      <c r="B25" s="295" t="s">
        <v>10</v>
      </c>
      <c r="C25" s="307"/>
      <c r="D25" s="201">
        <v>51</v>
      </c>
      <c r="E25" s="202">
        <v>11</v>
      </c>
      <c r="F25" s="202">
        <v>12</v>
      </c>
      <c r="G25" s="202">
        <v>0</v>
      </c>
      <c r="H25" s="202">
        <v>24</v>
      </c>
      <c r="I25" s="202">
        <v>0</v>
      </c>
      <c r="J25" s="202">
        <v>0</v>
      </c>
      <c r="K25" s="202">
        <v>0</v>
      </c>
      <c r="L25" s="202">
        <v>1</v>
      </c>
      <c r="M25" s="202">
        <v>3</v>
      </c>
      <c r="N25" s="202">
        <v>0</v>
      </c>
    </row>
    <row r="26" spans="2:14" ht="13.5" customHeight="1">
      <c r="B26" s="295" t="s">
        <v>11</v>
      </c>
      <c r="C26" s="307"/>
      <c r="D26" s="16">
        <v>46</v>
      </c>
      <c r="E26" s="17">
        <v>12</v>
      </c>
      <c r="F26" s="17">
        <v>4</v>
      </c>
      <c r="G26" s="17">
        <v>0</v>
      </c>
      <c r="H26" s="17">
        <v>26</v>
      </c>
      <c r="I26" s="17">
        <v>0</v>
      </c>
      <c r="J26" s="17">
        <v>0</v>
      </c>
      <c r="K26" s="17">
        <v>0</v>
      </c>
      <c r="L26" s="17">
        <v>2</v>
      </c>
      <c r="M26" s="17">
        <v>2</v>
      </c>
      <c r="N26" s="17">
        <v>0</v>
      </c>
    </row>
    <row r="27" spans="2:14" ht="13.5" customHeight="1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</row>
    <row r="28" spans="2:14" ht="13.5" customHeight="1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</row>
    <row r="29" spans="2:14" ht="13.5" customHeight="1">
      <c r="B29" s="295" t="s">
        <v>14</v>
      </c>
      <c r="C29" s="307"/>
      <c r="D29" s="201">
        <v>14</v>
      </c>
      <c r="E29" s="202">
        <v>2</v>
      </c>
      <c r="F29" s="202">
        <v>1</v>
      </c>
      <c r="G29" s="202">
        <v>0</v>
      </c>
      <c r="H29" s="202">
        <v>9</v>
      </c>
      <c r="I29" s="202">
        <v>0</v>
      </c>
      <c r="J29" s="202">
        <v>0</v>
      </c>
      <c r="K29" s="202">
        <v>1</v>
      </c>
      <c r="L29" s="202">
        <v>1</v>
      </c>
      <c r="M29" s="202">
        <v>0</v>
      </c>
      <c r="N29" s="202">
        <v>0</v>
      </c>
    </row>
    <row r="30" spans="2:14" ht="13.5" customHeight="1">
      <c r="B30" s="295" t="s">
        <v>15</v>
      </c>
      <c r="C30" s="307"/>
      <c r="D30" s="201">
        <v>106</v>
      </c>
      <c r="E30" s="202">
        <v>23</v>
      </c>
      <c r="F30" s="202">
        <v>15</v>
      </c>
      <c r="G30" s="202">
        <v>0</v>
      </c>
      <c r="H30" s="202">
        <v>58</v>
      </c>
      <c r="I30" s="202">
        <v>0</v>
      </c>
      <c r="J30" s="202">
        <v>0</v>
      </c>
      <c r="K30" s="202">
        <v>1</v>
      </c>
      <c r="L30" s="202">
        <v>3</v>
      </c>
      <c r="M30" s="202">
        <v>6</v>
      </c>
      <c r="N30" s="202">
        <v>0</v>
      </c>
    </row>
    <row r="31" spans="2:14" ht="13.5" customHeight="1">
      <c r="B31" s="295" t="s">
        <v>16</v>
      </c>
      <c r="C31" s="307"/>
      <c r="D31" s="201">
        <v>24</v>
      </c>
      <c r="E31" s="202">
        <v>3</v>
      </c>
      <c r="F31" s="202">
        <v>0</v>
      </c>
      <c r="G31" s="202">
        <v>0</v>
      </c>
      <c r="H31" s="202">
        <v>17</v>
      </c>
      <c r="I31" s="202">
        <v>0</v>
      </c>
      <c r="J31" s="202">
        <v>0</v>
      </c>
      <c r="K31" s="202">
        <v>0</v>
      </c>
      <c r="L31" s="202">
        <v>2</v>
      </c>
      <c r="M31" s="202">
        <v>2</v>
      </c>
      <c r="N31" s="202">
        <v>0</v>
      </c>
    </row>
    <row r="32" spans="2:14" ht="13.5" customHeight="1">
      <c r="B32" s="295" t="s">
        <v>17</v>
      </c>
      <c r="C32" s="307"/>
      <c r="D32" s="201">
        <v>25</v>
      </c>
      <c r="E32" s="202">
        <v>4</v>
      </c>
      <c r="F32" s="202">
        <v>2</v>
      </c>
      <c r="G32" s="202">
        <v>0</v>
      </c>
      <c r="H32" s="202">
        <v>17</v>
      </c>
      <c r="I32" s="202">
        <v>0</v>
      </c>
      <c r="J32" s="202">
        <v>0</v>
      </c>
      <c r="K32" s="202">
        <v>0</v>
      </c>
      <c r="L32" s="202">
        <v>1</v>
      </c>
      <c r="M32" s="202">
        <v>1</v>
      </c>
      <c r="N32" s="202">
        <v>0</v>
      </c>
    </row>
    <row r="33" spans="2:14" ht="13.5" customHeight="1">
      <c r="B33" s="295" t="s">
        <v>18</v>
      </c>
      <c r="C33" s="307"/>
      <c r="D33" s="16">
        <v>499</v>
      </c>
      <c r="E33" s="17">
        <v>71</v>
      </c>
      <c r="F33" s="17">
        <v>34</v>
      </c>
      <c r="G33" s="17">
        <v>0</v>
      </c>
      <c r="H33" s="17">
        <v>357</v>
      </c>
      <c r="I33" s="17">
        <v>6</v>
      </c>
      <c r="J33" s="17">
        <v>9</v>
      </c>
      <c r="K33" s="17">
        <v>9</v>
      </c>
      <c r="L33" s="17">
        <v>12</v>
      </c>
      <c r="M33" s="17">
        <v>1</v>
      </c>
      <c r="N33" s="17">
        <v>0</v>
      </c>
    </row>
    <row r="34" spans="2:14" ht="13.5" customHeight="1">
      <c r="B34" s="295" t="s">
        <v>19</v>
      </c>
      <c r="C34" s="307"/>
      <c r="D34" s="16">
        <v>499</v>
      </c>
      <c r="E34" s="17">
        <v>69</v>
      </c>
      <c r="F34" s="17">
        <v>30</v>
      </c>
      <c r="G34" s="17">
        <v>1</v>
      </c>
      <c r="H34" s="17">
        <v>369</v>
      </c>
      <c r="I34" s="17">
        <v>3</v>
      </c>
      <c r="J34" s="17">
        <v>3</v>
      </c>
      <c r="K34" s="17">
        <v>9</v>
      </c>
      <c r="L34" s="17">
        <v>9</v>
      </c>
      <c r="M34" s="17">
        <v>6</v>
      </c>
      <c r="N34" s="17">
        <v>0</v>
      </c>
    </row>
    <row r="35" spans="2:14" ht="13.5" customHeight="1">
      <c r="B35" s="295" t="s">
        <v>20</v>
      </c>
      <c r="C35" s="307"/>
      <c r="D35" s="16">
        <v>2895</v>
      </c>
      <c r="E35" s="17">
        <v>551</v>
      </c>
      <c r="F35" s="17">
        <v>144</v>
      </c>
      <c r="G35" s="17">
        <v>1</v>
      </c>
      <c r="H35" s="17">
        <v>2031</v>
      </c>
      <c r="I35" s="17">
        <v>16</v>
      </c>
      <c r="J35" s="17">
        <v>19</v>
      </c>
      <c r="K35" s="17">
        <v>24</v>
      </c>
      <c r="L35" s="17">
        <v>39</v>
      </c>
      <c r="M35" s="17">
        <v>70</v>
      </c>
      <c r="N35" s="17">
        <v>0</v>
      </c>
    </row>
    <row r="36" spans="2:14" ht="13.5" customHeight="1">
      <c r="B36" s="295" t="s">
        <v>21</v>
      </c>
      <c r="C36" s="307"/>
      <c r="D36" s="16">
        <v>1043</v>
      </c>
      <c r="E36" s="17">
        <v>161</v>
      </c>
      <c r="F36" s="17">
        <v>72</v>
      </c>
      <c r="G36" s="17">
        <v>0</v>
      </c>
      <c r="H36" s="17">
        <v>741</v>
      </c>
      <c r="I36" s="17">
        <v>9</v>
      </c>
      <c r="J36" s="17">
        <v>12</v>
      </c>
      <c r="K36" s="17">
        <v>13</v>
      </c>
      <c r="L36" s="17">
        <v>21</v>
      </c>
      <c r="M36" s="17">
        <v>14</v>
      </c>
      <c r="N36" s="17">
        <v>0</v>
      </c>
    </row>
    <row r="37" spans="2:14" ht="13.5" customHeight="1">
      <c r="B37" s="295" t="s">
        <v>22</v>
      </c>
      <c r="C37" s="307"/>
      <c r="D37" s="16">
        <v>16</v>
      </c>
      <c r="E37" s="17">
        <v>3</v>
      </c>
      <c r="F37" s="17">
        <v>3</v>
      </c>
      <c r="G37" s="17">
        <v>0</v>
      </c>
      <c r="H37" s="17">
        <v>9</v>
      </c>
      <c r="I37" s="17">
        <v>0</v>
      </c>
      <c r="J37" s="17">
        <v>0</v>
      </c>
      <c r="K37" s="17">
        <v>0</v>
      </c>
      <c r="L37" s="17">
        <v>0</v>
      </c>
      <c r="M37" s="17">
        <v>1</v>
      </c>
      <c r="N37" s="17">
        <v>0</v>
      </c>
    </row>
    <row r="38" spans="2:14" ht="13.5" customHeight="1">
      <c r="B38" s="295" t="s">
        <v>23</v>
      </c>
      <c r="C38" s="307"/>
      <c r="D38" s="201">
        <v>5</v>
      </c>
      <c r="E38" s="202">
        <v>2</v>
      </c>
      <c r="F38" s="202">
        <v>0</v>
      </c>
      <c r="G38" s="202">
        <v>0</v>
      </c>
      <c r="H38" s="202">
        <v>3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202">
        <v>0</v>
      </c>
    </row>
    <row r="39" spans="2:14" ht="13.5" customHeight="1">
      <c r="B39" s="295" t="s">
        <v>24</v>
      </c>
      <c r="C39" s="307"/>
      <c r="D39" s="201">
        <v>10</v>
      </c>
      <c r="E39" s="202">
        <v>2</v>
      </c>
      <c r="F39" s="202">
        <v>0</v>
      </c>
      <c r="G39" s="202">
        <v>0</v>
      </c>
      <c r="H39" s="202">
        <v>7</v>
      </c>
      <c r="I39" s="202">
        <v>0</v>
      </c>
      <c r="J39" s="202">
        <v>0</v>
      </c>
      <c r="K39" s="202">
        <v>1</v>
      </c>
      <c r="L39" s="202">
        <v>0</v>
      </c>
      <c r="M39" s="202">
        <v>0</v>
      </c>
      <c r="N39" s="202">
        <v>0</v>
      </c>
    </row>
    <row r="40" spans="2:14" ht="13.5" customHeight="1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</row>
    <row r="41" spans="2:14" ht="13.5" customHeight="1">
      <c r="B41" s="295" t="s">
        <v>26</v>
      </c>
      <c r="C41" s="307"/>
      <c r="D41" s="201">
        <v>10</v>
      </c>
      <c r="E41" s="202">
        <v>2</v>
      </c>
      <c r="F41" s="202">
        <v>0</v>
      </c>
      <c r="G41" s="202">
        <v>0</v>
      </c>
      <c r="H41" s="202">
        <v>7</v>
      </c>
      <c r="I41" s="202">
        <v>0</v>
      </c>
      <c r="J41" s="202">
        <v>0</v>
      </c>
      <c r="K41" s="202">
        <v>0</v>
      </c>
      <c r="L41" s="202">
        <v>0</v>
      </c>
      <c r="M41" s="202">
        <v>1</v>
      </c>
      <c r="N41" s="202">
        <v>0</v>
      </c>
    </row>
    <row r="42" spans="2:14" ht="13.5" customHeight="1">
      <c r="B42" s="295" t="s">
        <v>27</v>
      </c>
      <c r="C42" s="307"/>
      <c r="D42" s="201">
        <v>20</v>
      </c>
      <c r="E42" s="202">
        <v>0</v>
      </c>
      <c r="F42" s="202">
        <v>2</v>
      </c>
      <c r="G42" s="202">
        <v>0</v>
      </c>
      <c r="H42" s="202">
        <v>15</v>
      </c>
      <c r="I42" s="202">
        <v>1</v>
      </c>
      <c r="J42" s="202">
        <v>0</v>
      </c>
      <c r="K42" s="202">
        <v>0</v>
      </c>
      <c r="L42" s="202">
        <v>0</v>
      </c>
      <c r="M42" s="202">
        <v>2</v>
      </c>
      <c r="N42" s="202">
        <v>0</v>
      </c>
    </row>
    <row r="43" spans="2:14" ht="13.5" customHeight="1">
      <c r="B43" s="295" t="s">
        <v>28</v>
      </c>
      <c r="C43" s="307"/>
      <c r="D43" s="201">
        <v>12</v>
      </c>
      <c r="E43" s="202">
        <v>2</v>
      </c>
      <c r="F43" s="202">
        <v>2</v>
      </c>
      <c r="G43" s="202">
        <v>0</v>
      </c>
      <c r="H43" s="202">
        <v>7</v>
      </c>
      <c r="I43" s="202">
        <v>0</v>
      </c>
      <c r="J43" s="202">
        <v>0</v>
      </c>
      <c r="K43" s="202">
        <v>0</v>
      </c>
      <c r="L43" s="202">
        <v>1</v>
      </c>
      <c r="M43" s="202">
        <v>0</v>
      </c>
      <c r="N43" s="202">
        <v>0</v>
      </c>
    </row>
    <row r="44" spans="2:14" ht="13.5" customHeight="1">
      <c r="B44" s="295" t="s">
        <v>29</v>
      </c>
      <c r="C44" s="307"/>
      <c r="D44" s="16">
        <v>74</v>
      </c>
      <c r="E44" s="17">
        <v>10</v>
      </c>
      <c r="F44" s="17">
        <v>9</v>
      </c>
      <c r="G44" s="17">
        <v>0</v>
      </c>
      <c r="H44" s="17">
        <v>50</v>
      </c>
      <c r="I44" s="17">
        <v>0</v>
      </c>
      <c r="J44" s="17">
        <v>0</v>
      </c>
      <c r="K44" s="17">
        <v>2</v>
      </c>
      <c r="L44" s="17">
        <v>1</v>
      </c>
      <c r="M44" s="17">
        <v>2</v>
      </c>
      <c r="N44" s="17">
        <v>0</v>
      </c>
    </row>
    <row r="45" spans="2:14" ht="13.5" customHeight="1">
      <c r="B45" s="295" t="s">
        <v>30</v>
      </c>
      <c r="C45" s="307"/>
      <c r="D45" s="16">
        <v>364</v>
      </c>
      <c r="E45" s="17">
        <v>90</v>
      </c>
      <c r="F45" s="17">
        <v>18</v>
      </c>
      <c r="G45" s="17">
        <v>0</v>
      </c>
      <c r="H45" s="17">
        <v>228</v>
      </c>
      <c r="I45" s="17">
        <v>4</v>
      </c>
      <c r="J45" s="17">
        <v>4</v>
      </c>
      <c r="K45" s="17">
        <v>9</v>
      </c>
      <c r="L45" s="17">
        <v>7</v>
      </c>
      <c r="M45" s="17">
        <v>4</v>
      </c>
      <c r="N45" s="17">
        <v>0</v>
      </c>
    </row>
    <row r="46" spans="2:14" ht="13.5" customHeight="1">
      <c r="B46" s="295" t="s">
        <v>31</v>
      </c>
      <c r="C46" s="307"/>
      <c r="D46" s="201">
        <v>7</v>
      </c>
      <c r="E46" s="202">
        <v>3</v>
      </c>
      <c r="F46" s="202">
        <v>0</v>
      </c>
      <c r="G46" s="202">
        <v>0</v>
      </c>
      <c r="H46" s="202">
        <v>3</v>
      </c>
      <c r="I46" s="202">
        <v>0</v>
      </c>
      <c r="J46" s="202">
        <v>0</v>
      </c>
      <c r="K46" s="202">
        <v>1</v>
      </c>
      <c r="L46" s="202">
        <v>0</v>
      </c>
      <c r="M46" s="202">
        <v>0</v>
      </c>
      <c r="N46" s="202">
        <v>0</v>
      </c>
    </row>
    <row r="47" spans="2:14" ht="13.5" customHeight="1">
      <c r="B47" s="295" t="s">
        <v>32</v>
      </c>
      <c r="C47" s="307"/>
      <c r="D47" s="201">
        <v>61</v>
      </c>
      <c r="E47" s="202">
        <v>13</v>
      </c>
      <c r="F47" s="202">
        <v>1</v>
      </c>
      <c r="G47" s="202">
        <v>0</v>
      </c>
      <c r="H47" s="202">
        <v>41</v>
      </c>
      <c r="I47" s="202">
        <v>1</v>
      </c>
      <c r="J47" s="202">
        <v>2</v>
      </c>
      <c r="K47" s="202">
        <v>1</v>
      </c>
      <c r="L47" s="202">
        <v>1</v>
      </c>
      <c r="M47" s="202">
        <v>1</v>
      </c>
      <c r="N47" s="202">
        <v>0</v>
      </c>
    </row>
    <row r="48" spans="2:14" ht="13.5" customHeight="1">
      <c r="B48" s="295" t="s">
        <v>33</v>
      </c>
      <c r="C48" s="307"/>
      <c r="D48" s="16">
        <v>150</v>
      </c>
      <c r="E48" s="17">
        <v>37</v>
      </c>
      <c r="F48" s="17">
        <v>13</v>
      </c>
      <c r="G48" s="17">
        <v>0</v>
      </c>
      <c r="H48" s="17">
        <v>85</v>
      </c>
      <c r="I48" s="17">
        <v>0</v>
      </c>
      <c r="J48" s="17">
        <v>0</v>
      </c>
      <c r="K48" s="17">
        <v>3</v>
      </c>
      <c r="L48" s="17">
        <v>6</v>
      </c>
      <c r="M48" s="17">
        <v>6</v>
      </c>
      <c r="N48" s="17">
        <v>0</v>
      </c>
    </row>
    <row r="49" spans="2:14" ht="13.5" customHeight="1">
      <c r="B49" s="295" t="s">
        <v>34</v>
      </c>
      <c r="C49" s="307"/>
      <c r="D49" s="16">
        <v>1336</v>
      </c>
      <c r="E49" s="17">
        <v>414</v>
      </c>
      <c r="F49" s="17">
        <v>64</v>
      </c>
      <c r="G49" s="17">
        <v>0</v>
      </c>
      <c r="H49" s="17">
        <v>771</v>
      </c>
      <c r="I49" s="17">
        <v>5</v>
      </c>
      <c r="J49" s="17">
        <v>15</v>
      </c>
      <c r="K49" s="17">
        <v>30</v>
      </c>
      <c r="L49" s="17">
        <v>26</v>
      </c>
      <c r="M49" s="17">
        <v>11</v>
      </c>
      <c r="N49" s="17">
        <v>0</v>
      </c>
    </row>
    <row r="50" spans="2:14" ht="13.5" customHeight="1">
      <c r="B50" s="295" t="s">
        <v>35</v>
      </c>
      <c r="C50" s="307"/>
      <c r="D50" s="16">
        <v>550</v>
      </c>
      <c r="E50" s="17">
        <v>123</v>
      </c>
      <c r="F50" s="17">
        <v>35</v>
      </c>
      <c r="G50" s="17">
        <v>0</v>
      </c>
      <c r="H50" s="17">
        <v>338</v>
      </c>
      <c r="I50" s="17">
        <v>3</v>
      </c>
      <c r="J50" s="17">
        <v>5</v>
      </c>
      <c r="K50" s="17">
        <v>9</v>
      </c>
      <c r="L50" s="17">
        <v>23</v>
      </c>
      <c r="M50" s="17">
        <v>14</v>
      </c>
      <c r="N50" s="17">
        <v>0</v>
      </c>
    </row>
    <row r="51" spans="2:14" ht="13.5" customHeight="1">
      <c r="B51" s="295" t="s">
        <v>36</v>
      </c>
      <c r="C51" s="307"/>
      <c r="D51" s="201">
        <v>23</v>
      </c>
      <c r="E51" s="202">
        <v>6</v>
      </c>
      <c r="F51" s="202">
        <v>3</v>
      </c>
      <c r="G51" s="202">
        <v>0</v>
      </c>
      <c r="H51" s="202">
        <v>10</v>
      </c>
      <c r="I51" s="202">
        <v>0</v>
      </c>
      <c r="J51" s="202">
        <v>0</v>
      </c>
      <c r="K51" s="202">
        <v>1</v>
      </c>
      <c r="L51" s="202">
        <v>2</v>
      </c>
      <c r="M51" s="202">
        <v>1</v>
      </c>
      <c r="N51" s="202">
        <v>0</v>
      </c>
    </row>
    <row r="52" spans="2:14" ht="13.5" customHeight="1">
      <c r="B52" s="295" t="s">
        <v>37</v>
      </c>
      <c r="C52" s="307"/>
      <c r="D52" s="201">
        <v>25</v>
      </c>
      <c r="E52" s="202">
        <v>9</v>
      </c>
      <c r="F52" s="202">
        <v>4</v>
      </c>
      <c r="G52" s="202">
        <v>0</v>
      </c>
      <c r="H52" s="202">
        <v>11</v>
      </c>
      <c r="I52" s="202">
        <v>0</v>
      </c>
      <c r="J52" s="202">
        <v>0</v>
      </c>
      <c r="K52" s="202">
        <v>0</v>
      </c>
      <c r="L52" s="202">
        <v>0</v>
      </c>
      <c r="M52" s="202">
        <v>1</v>
      </c>
      <c r="N52" s="202">
        <v>0</v>
      </c>
    </row>
    <row r="53" spans="2:14" ht="13.5" customHeight="1">
      <c r="B53" s="295" t="s">
        <v>38</v>
      </c>
      <c r="C53" s="307"/>
      <c r="D53" s="201">
        <v>7</v>
      </c>
      <c r="E53" s="202">
        <v>1</v>
      </c>
      <c r="F53" s="202">
        <v>0</v>
      </c>
      <c r="G53" s="202">
        <v>0</v>
      </c>
      <c r="H53" s="202">
        <v>3</v>
      </c>
      <c r="I53" s="202">
        <v>0</v>
      </c>
      <c r="J53" s="202">
        <v>0</v>
      </c>
      <c r="K53" s="202">
        <v>0</v>
      </c>
      <c r="L53" s="202">
        <v>3</v>
      </c>
      <c r="M53" s="202">
        <v>0</v>
      </c>
      <c r="N53" s="202">
        <v>0</v>
      </c>
    </row>
    <row r="54" spans="2:14" ht="13.5" customHeight="1">
      <c r="B54" s="295" t="s">
        <v>39</v>
      </c>
      <c r="C54" s="307"/>
      <c r="D54" s="201">
        <v>4</v>
      </c>
      <c r="E54" s="202">
        <v>0</v>
      </c>
      <c r="F54" s="202">
        <v>2</v>
      </c>
      <c r="G54" s="202">
        <v>0</v>
      </c>
      <c r="H54" s="202">
        <v>2</v>
      </c>
      <c r="I54" s="202">
        <v>0</v>
      </c>
      <c r="J54" s="202">
        <v>0</v>
      </c>
      <c r="K54" s="202">
        <v>0</v>
      </c>
      <c r="L54" s="202">
        <v>0</v>
      </c>
      <c r="M54" s="202">
        <v>0</v>
      </c>
      <c r="N54" s="202">
        <v>0</v>
      </c>
    </row>
    <row r="55" spans="2:14" ht="13.5" customHeight="1">
      <c r="B55" s="295" t="s">
        <v>40</v>
      </c>
      <c r="C55" s="307"/>
      <c r="D55" s="16">
        <v>31</v>
      </c>
      <c r="E55" s="17">
        <v>4</v>
      </c>
      <c r="F55" s="17">
        <v>3</v>
      </c>
      <c r="G55" s="17">
        <v>0</v>
      </c>
      <c r="H55" s="17">
        <v>22</v>
      </c>
      <c r="I55" s="17">
        <v>0</v>
      </c>
      <c r="J55" s="17">
        <v>0</v>
      </c>
      <c r="K55" s="17">
        <v>1</v>
      </c>
      <c r="L55" s="17">
        <v>0</v>
      </c>
      <c r="M55" s="17">
        <v>1</v>
      </c>
      <c r="N55" s="17">
        <v>0</v>
      </c>
    </row>
    <row r="56" spans="2:14" ht="13.5" customHeight="1">
      <c r="B56" s="295" t="s">
        <v>41</v>
      </c>
      <c r="C56" s="307"/>
      <c r="D56" s="16">
        <v>227</v>
      </c>
      <c r="E56" s="17">
        <v>40</v>
      </c>
      <c r="F56" s="17">
        <v>39</v>
      </c>
      <c r="G56" s="17">
        <v>0</v>
      </c>
      <c r="H56" s="17">
        <v>136</v>
      </c>
      <c r="I56" s="17">
        <v>1</v>
      </c>
      <c r="J56" s="17">
        <v>0</v>
      </c>
      <c r="K56" s="17">
        <v>1</v>
      </c>
      <c r="L56" s="17">
        <v>7</v>
      </c>
      <c r="M56" s="17">
        <v>3</v>
      </c>
      <c r="N56" s="17">
        <v>0</v>
      </c>
    </row>
    <row r="57" spans="2:14" ht="13.5" customHeight="1">
      <c r="B57" s="295" t="s">
        <v>42</v>
      </c>
      <c r="C57" s="307"/>
      <c r="D57" s="16">
        <v>38</v>
      </c>
      <c r="E57" s="17">
        <v>4</v>
      </c>
      <c r="F57" s="17">
        <v>5</v>
      </c>
      <c r="G57" s="17">
        <v>0</v>
      </c>
      <c r="H57" s="17">
        <v>28</v>
      </c>
      <c r="I57" s="17">
        <v>0</v>
      </c>
      <c r="J57" s="17">
        <v>0</v>
      </c>
      <c r="K57" s="17">
        <v>0</v>
      </c>
      <c r="L57" s="17">
        <v>1</v>
      </c>
      <c r="M57" s="17">
        <v>0</v>
      </c>
      <c r="N57" s="17">
        <v>0</v>
      </c>
    </row>
    <row r="58" spans="2:14" ht="13.5" customHeight="1">
      <c r="B58" s="295" t="s">
        <v>43</v>
      </c>
      <c r="C58" s="307"/>
      <c r="D58" s="201">
        <v>8</v>
      </c>
      <c r="E58" s="202">
        <v>0</v>
      </c>
      <c r="F58" s="202">
        <v>2</v>
      </c>
      <c r="G58" s="202">
        <v>0</v>
      </c>
      <c r="H58" s="202">
        <v>5</v>
      </c>
      <c r="I58" s="202">
        <v>0</v>
      </c>
      <c r="J58" s="202">
        <v>0</v>
      </c>
      <c r="K58" s="202">
        <v>0</v>
      </c>
      <c r="L58" s="202">
        <v>0</v>
      </c>
      <c r="M58" s="202">
        <v>1</v>
      </c>
      <c r="N58" s="202">
        <v>0</v>
      </c>
    </row>
    <row r="59" spans="2:14" ht="13.5" customHeight="1">
      <c r="B59" s="295" t="s">
        <v>44</v>
      </c>
      <c r="C59" s="307"/>
      <c r="D59" s="16">
        <v>14</v>
      </c>
      <c r="E59" s="17">
        <v>2</v>
      </c>
      <c r="F59" s="17">
        <v>3</v>
      </c>
      <c r="G59" s="17">
        <v>0</v>
      </c>
      <c r="H59" s="17">
        <v>8</v>
      </c>
      <c r="I59" s="17">
        <v>1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</row>
    <row r="60" spans="2:14" ht="13.5" customHeight="1">
      <c r="B60" s="295" t="s">
        <v>45</v>
      </c>
      <c r="C60" s="307"/>
      <c r="D60" s="16">
        <v>37</v>
      </c>
      <c r="E60" s="17">
        <v>8</v>
      </c>
      <c r="F60" s="17">
        <v>5</v>
      </c>
      <c r="G60" s="17">
        <v>0</v>
      </c>
      <c r="H60" s="17">
        <v>22</v>
      </c>
      <c r="I60" s="17">
        <v>0</v>
      </c>
      <c r="J60" s="17">
        <v>0</v>
      </c>
      <c r="K60" s="17">
        <v>1</v>
      </c>
      <c r="L60" s="17">
        <v>0</v>
      </c>
      <c r="M60" s="17">
        <v>1</v>
      </c>
      <c r="N60" s="17">
        <v>0</v>
      </c>
    </row>
    <row r="61" spans="2:14" ht="13.5" customHeight="1">
      <c r="B61" s="295" t="s">
        <v>46</v>
      </c>
      <c r="C61" s="307"/>
      <c r="D61" s="248">
        <v>18</v>
      </c>
      <c r="E61" s="249">
        <v>1</v>
      </c>
      <c r="F61" s="249">
        <v>6</v>
      </c>
      <c r="G61" s="249">
        <v>0</v>
      </c>
      <c r="H61" s="249">
        <v>10</v>
      </c>
      <c r="I61" s="249">
        <v>0</v>
      </c>
      <c r="J61" s="249">
        <v>0</v>
      </c>
      <c r="K61" s="249">
        <v>0</v>
      </c>
      <c r="L61" s="249">
        <v>0</v>
      </c>
      <c r="M61" s="249">
        <v>1</v>
      </c>
      <c r="N61" s="249">
        <v>0</v>
      </c>
    </row>
    <row r="62" spans="2:14" ht="13.5" customHeight="1">
      <c r="B62" s="295" t="s">
        <v>47</v>
      </c>
      <c r="C62" s="307"/>
      <c r="D62" s="16">
        <v>323</v>
      </c>
      <c r="E62" s="17">
        <v>55</v>
      </c>
      <c r="F62" s="17">
        <v>30</v>
      </c>
      <c r="G62" s="17">
        <v>0</v>
      </c>
      <c r="H62" s="17">
        <v>214</v>
      </c>
      <c r="I62" s="17">
        <v>2</v>
      </c>
      <c r="J62" s="17">
        <v>0</v>
      </c>
      <c r="K62" s="17">
        <v>5</v>
      </c>
      <c r="L62" s="17">
        <v>7</v>
      </c>
      <c r="M62" s="17">
        <v>10</v>
      </c>
      <c r="N62" s="17">
        <v>0</v>
      </c>
    </row>
    <row r="63" spans="2:14" ht="13.5" customHeight="1">
      <c r="B63" s="295" t="s">
        <v>48</v>
      </c>
      <c r="C63" s="307"/>
      <c r="D63" s="201">
        <v>33</v>
      </c>
      <c r="E63" s="202">
        <v>3</v>
      </c>
      <c r="F63" s="202">
        <v>3</v>
      </c>
      <c r="G63" s="202">
        <v>0</v>
      </c>
      <c r="H63" s="202">
        <v>24</v>
      </c>
      <c r="I63" s="202">
        <v>0</v>
      </c>
      <c r="J63" s="202">
        <v>0</v>
      </c>
      <c r="K63" s="202">
        <v>1</v>
      </c>
      <c r="L63" s="202">
        <v>0</v>
      </c>
      <c r="M63" s="202">
        <v>2</v>
      </c>
      <c r="N63" s="202">
        <v>0</v>
      </c>
    </row>
    <row r="64" spans="2:14" ht="13.5" customHeight="1">
      <c r="B64" s="295" t="s">
        <v>49</v>
      </c>
      <c r="C64" s="307"/>
      <c r="D64" s="16">
        <v>27</v>
      </c>
      <c r="E64" s="17">
        <v>3</v>
      </c>
      <c r="F64" s="17">
        <v>3</v>
      </c>
      <c r="G64" s="17">
        <v>0</v>
      </c>
      <c r="H64" s="17">
        <v>20</v>
      </c>
      <c r="I64" s="17">
        <v>0</v>
      </c>
      <c r="J64" s="17">
        <v>0</v>
      </c>
      <c r="K64" s="17">
        <v>0</v>
      </c>
      <c r="L64" s="17">
        <v>0</v>
      </c>
      <c r="M64" s="17">
        <v>1</v>
      </c>
      <c r="N64" s="17">
        <v>0</v>
      </c>
    </row>
    <row r="65" spans="2:14" ht="13.5" customHeight="1">
      <c r="B65" s="295" t="s">
        <v>50</v>
      </c>
      <c r="C65" s="307"/>
      <c r="D65" s="201">
        <v>32</v>
      </c>
      <c r="E65" s="202">
        <v>1</v>
      </c>
      <c r="F65" s="202">
        <v>7</v>
      </c>
      <c r="G65" s="202">
        <v>0</v>
      </c>
      <c r="H65" s="202">
        <v>23</v>
      </c>
      <c r="I65" s="202">
        <v>0</v>
      </c>
      <c r="J65" s="202">
        <v>0</v>
      </c>
      <c r="K65" s="202">
        <v>0</v>
      </c>
      <c r="L65" s="202">
        <v>1</v>
      </c>
      <c r="M65" s="202">
        <v>0</v>
      </c>
      <c r="N65" s="202">
        <v>0</v>
      </c>
    </row>
    <row r="66" spans="2:14" ht="13.5" customHeight="1">
      <c r="B66" s="295" t="s">
        <v>51</v>
      </c>
      <c r="C66" s="307"/>
      <c r="D66" s="16">
        <v>20</v>
      </c>
      <c r="E66" s="17">
        <v>2</v>
      </c>
      <c r="F66" s="17">
        <v>2</v>
      </c>
      <c r="G66" s="17">
        <v>0</v>
      </c>
      <c r="H66" s="17">
        <v>14</v>
      </c>
      <c r="I66" s="17">
        <v>0</v>
      </c>
      <c r="J66" s="17">
        <v>0</v>
      </c>
      <c r="K66" s="17">
        <v>0</v>
      </c>
      <c r="L66" s="17">
        <v>1</v>
      </c>
      <c r="M66" s="17">
        <v>1</v>
      </c>
      <c r="N66" s="17">
        <v>0</v>
      </c>
    </row>
    <row r="67" spans="2:14" ht="13.5" customHeight="1">
      <c r="B67" s="295" t="s">
        <v>52</v>
      </c>
      <c r="C67" s="307"/>
      <c r="D67" s="201">
        <v>12</v>
      </c>
      <c r="E67" s="202">
        <v>2</v>
      </c>
      <c r="F67" s="202">
        <v>5</v>
      </c>
      <c r="G67" s="202">
        <v>0</v>
      </c>
      <c r="H67" s="202">
        <v>5</v>
      </c>
      <c r="I67" s="202">
        <v>0</v>
      </c>
      <c r="J67" s="202">
        <v>0</v>
      </c>
      <c r="K67" s="202">
        <v>0</v>
      </c>
      <c r="L67" s="202">
        <v>0</v>
      </c>
      <c r="M67" s="202">
        <v>0</v>
      </c>
      <c r="N67" s="202">
        <v>0</v>
      </c>
    </row>
    <row r="68" spans="2:14" ht="13.5" customHeight="1">
      <c r="B68" s="295" t="s">
        <v>53</v>
      </c>
      <c r="C68" s="307"/>
      <c r="D68" s="16">
        <v>40</v>
      </c>
      <c r="E68" s="17">
        <v>10</v>
      </c>
      <c r="F68" s="17">
        <v>10</v>
      </c>
      <c r="G68" s="17">
        <v>0</v>
      </c>
      <c r="H68" s="17">
        <v>16</v>
      </c>
      <c r="I68" s="17">
        <v>0</v>
      </c>
      <c r="J68" s="17">
        <v>0</v>
      </c>
      <c r="K68" s="17">
        <v>2</v>
      </c>
      <c r="L68" s="17">
        <v>1</v>
      </c>
      <c r="M68" s="17">
        <v>1</v>
      </c>
      <c r="N68" s="17">
        <v>0</v>
      </c>
    </row>
    <row r="69" spans="1:14" s="194" customFormat="1" ht="13.5" customHeight="1">
      <c r="A69" s="195"/>
      <c r="B69" s="308" t="s">
        <v>310</v>
      </c>
      <c r="C69" s="309"/>
      <c r="D69" s="18">
        <v>122</v>
      </c>
      <c r="E69" s="19">
        <v>29</v>
      </c>
      <c r="F69" s="19">
        <v>16</v>
      </c>
      <c r="G69" s="19">
        <v>0</v>
      </c>
      <c r="H69" s="19">
        <v>75</v>
      </c>
      <c r="I69" s="19">
        <v>0</v>
      </c>
      <c r="J69" s="19">
        <v>0</v>
      </c>
      <c r="K69" s="19">
        <v>0</v>
      </c>
      <c r="L69" s="19">
        <v>1</v>
      </c>
      <c r="M69" s="19">
        <v>1</v>
      </c>
      <c r="N69" s="19">
        <v>0</v>
      </c>
    </row>
    <row r="71" ht="12">
      <c r="D71" s="264">
        <f>D6</f>
        <v>8965</v>
      </c>
    </row>
    <row r="72" ht="12">
      <c r="D72" s="264" t="str">
        <f>IF(D71=SUM(D8:D11,D12:D22,D23:D69)/3,"OK","NG")</f>
        <v>OK</v>
      </c>
    </row>
  </sheetData>
  <sheetProtection/>
  <mergeCells count="74"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L3:L5"/>
    <mergeCell ref="M3:M5"/>
    <mergeCell ref="N3:N5"/>
    <mergeCell ref="B4:C5"/>
    <mergeCell ref="H3:H5"/>
    <mergeCell ref="I3:I5"/>
    <mergeCell ref="J3:J5"/>
    <mergeCell ref="K3:K5"/>
    <mergeCell ref="D3:D5"/>
    <mergeCell ref="E3:E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8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AY31"/>
  <sheetViews>
    <sheetView showGridLines="0" zoomScalePageLayoutView="0" workbookViewId="0" topLeftCell="X7">
      <selection activeCell="E6" sqref="E3:AW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" width="6.28125" style="0" customWidth="1"/>
    <col min="6" max="48" width="6.00390625" style="0" customWidth="1"/>
  </cols>
  <sheetData>
    <row r="1" spans="2:46" ht="17.25" customHeight="1">
      <c r="B1" s="35" t="s">
        <v>352</v>
      </c>
      <c r="C1" s="35"/>
      <c r="E1" s="35" t="s">
        <v>330</v>
      </c>
      <c r="S1" s="35" t="s">
        <v>331</v>
      </c>
      <c r="AH1" s="35" t="s">
        <v>331</v>
      </c>
      <c r="AT1" s="35"/>
    </row>
    <row r="2" ht="17.25" customHeight="1"/>
    <row r="3" spans="2:51" ht="24" customHeight="1">
      <c r="B3" s="333" t="s">
        <v>291</v>
      </c>
      <c r="C3" s="393"/>
      <c r="D3" s="319"/>
      <c r="E3" s="345" t="s">
        <v>0</v>
      </c>
      <c r="F3" s="71"/>
      <c r="G3" s="72">
        <v>1600</v>
      </c>
      <c r="H3" s="72">
        <v>1800</v>
      </c>
      <c r="I3" s="72">
        <v>2000</v>
      </c>
      <c r="J3" s="72">
        <v>2200</v>
      </c>
      <c r="K3" s="72">
        <v>2400</v>
      </c>
      <c r="L3" s="72">
        <v>2600</v>
      </c>
      <c r="M3" s="72">
        <v>2800</v>
      </c>
      <c r="N3" s="72">
        <v>3000</v>
      </c>
      <c r="O3" s="72">
        <v>3200</v>
      </c>
      <c r="P3" s="72">
        <v>3400</v>
      </c>
      <c r="Q3" s="72">
        <v>3600</v>
      </c>
      <c r="R3" s="72">
        <v>3800</v>
      </c>
      <c r="S3" s="72">
        <v>4000</v>
      </c>
      <c r="T3" s="72">
        <v>4200</v>
      </c>
      <c r="U3" s="72">
        <v>4400</v>
      </c>
      <c r="V3" s="72">
        <v>4600</v>
      </c>
      <c r="W3" s="72">
        <v>4800</v>
      </c>
      <c r="X3" s="72">
        <v>5000</v>
      </c>
      <c r="Y3" s="72">
        <v>5200</v>
      </c>
      <c r="Z3" s="72">
        <v>5400</v>
      </c>
      <c r="AA3" s="72">
        <v>5600</v>
      </c>
      <c r="AB3" s="72">
        <v>5800</v>
      </c>
      <c r="AC3" s="72">
        <v>6000</v>
      </c>
      <c r="AD3" s="72">
        <v>6200</v>
      </c>
      <c r="AE3" s="72">
        <v>6400</v>
      </c>
      <c r="AF3" s="72">
        <v>6600</v>
      </c>
      <c r="AG3" s="72">
        <v>6800</v>
      </c>
      <c r="AH3" s="72">
        <v>7000</v>
      </c>
      <c r="AI3" s="72">
        <v>7200</v>
      </c>
      <c r="AJ3" s="72">
        <v>7400</v>
      </c>
      <c r="AK3" s="72">
        <v>7600</v>
      </c>
      <c r="AL3" s="72">
        <v>7800</v>
      </c>
      <c r="AM3" s="72">
        <v>8000</v>
      </c>
      <c r="AN3" s="72">
        <v>8200</v>
      </c>
      <c r="AO3" s="72">
        <v>8400</v>
      </c>
      <c r="AP3" s="72">
        <v>8600</v>
      </c>
      <c r="AQ3" s="72">
        <v>8800</v>
      </c>
      <c r="AR3" s="72">
        <v>9000</v>
      </c>
      <c r="AS3" s="72">
        <v>9200</v>
      </c>
      <c r="AT3" s="72">
        <v>9400</v>
      </c>
      <c r="AU3" s="72">
        <v>9600</v>
      </c>
      <c r="AV3" s="72">
        <v>9800</v>
      </c>
      <c r="AW3" s="400"/>
      <c r="AX3" s="401"/>
      <c r="AY3" s="401"/>
    </row>
    <row r="4" spans="2:51" s="25" customFormat="1" ht="12" customHeight="1">
      <c r="B4" s="339" t="s">
        <v>304</v>
      </c>
      <c r="C4" s="398"/>
      <c r="D4" s="340"/>
      <c r="E4" s="317"/>
      <c r="F4" s="57" t="s">
        <v>109</v>
      </c>
      <c r="G4" s="55" t="s">
        <v>109</v>
      </c>
      <c r="H4" s="55" t="s">
        <v>109</v>
      </c>
      <c r="I4" s="55" t="s">
        <v>109</v>
      </c>
      <c r="J4" s="56" t="s">
        <v>109</v>
      </c>
      <c r="K4" s="55" t="s">
        <v>109</v>
      </c>
      <c r="L4" s="55" t="s">
        <v>109</v>
      </c>
      <c r="M4" s="55" t="s">
        <v>109</v>
      </c>
      <c r="N4" s="55" t="s">
        <v>109</v>
      </c>
      <c r="O4" s="57" t="s">
        <v>109</v>
      </c>
      <c r="P4" s="57" t="s">
        <v>109</v>
      </c>
      <c r="Q4" s="57" t="s">
        <v>109</v>
      </c>
      <c r="R4" s="55" t="s">
        <v>109</v>
      </c>
      <c r="S4" s="55" t="s">
        <v>109</v>
      </c>
      <c r="T4" s="55" t="s">
        <v>109</v>
      </c>
      <c r="U4" s="55" t="s">
        <v>109</v>
      </c>
      <c r="V4" s="55" t="s">
        <v>109</v>
      </c>
      <c r="W4" s="55" t="s">
        <v>109</v>
      </c>
      <c r="X4" s="57" t="s">
        <v>109</v>
      </c>
      <c r="Y4" s="57" t="s">
        <v>109</v>
      </c>
      <c r="Z4" s="57" t="s">
        <v>109</v>
      </c>
      <c r="AA4" s="57" t="s">
        <v>109</v>
      </c>
      <c r="AB4" s="57" t="s">
        <v>109</v>
      </c>
      <c r="AC4" s="57" t="s">
        <v>109</v>
      </c>
      <c r="AD4" s="57" t="s">
        <v>109</v>
      </c>
      <c r="AE4" s="57" t="s">
        <v>109</v>
      </c>
      <c r="AF4" s="55" t="s">
        <v>109</v>
      </c>
      <c r="AG4" s="55" t="s">
        <v>109</v>
      </c>
      <c r="AH4" s="57" t="s">
        <v>109</v>
      </c>
      <c r="AI4" s="57" t="s">
        <v>109</v>
      </c>
      <c r="AJ4" s="55" t="s">
        <v>109</v>
      </c>
      <c r="AK4" s="55" t="s">
        <v>109</v>
      </c>
      <c r="AL4" s="57" t="s">
        <v>109</v>
      </c>
      <c r="AM4" s="57" t="s">
        <v>109</v>
      </c>
      <c r="AN4" s="57" t="s">
        <v>109</v>
      </c>
      <c r="AO4" s="57" t="s">
        <v>109</v>
      </c>
      <c r="AP4" s="55" t="s">
        <v>109</v>
      </c>
      <c r="AQ4" s="55" t="s">
        <v>109</v>
      </c>
      <c r="AR4" s="57" t="s">
        <v>109</v>
      </c>
      <c r="AS4" s="57" t="s">
        <v>109</v>
      </c>
      <c r="AT4" s="55" t="s">
        <v>109</v>
      </c>
      <c r="AU4" s="55" t="s">
        <v>109</v>
      </c>
      <c r="AV4" s="55" t="s">
        <v>109</v>
      </c>
      <c r="AW4" s="349"/>
      <c r="AX4" s="402"/>
      <c r="AY4" s="402"/>
    </row>
    <row r="5" spans="2:51" ht="24" customHeight="1">
      <c r="B5" s="341"/>
      <c r="C5" s="399"/>
      <c r="D5" s="336"/>
      <c r="E5" s="318"/>
      <c r="F5" s="89" t="s">
        <v>176</v>
      </c>
      <c r="G5" s="77">
        <v>1799</v>
      </c>
      <c r="H5" s="77">
        <v>1999</v>
      </c>
      <c r="I5" s="77">
        <v>2199</v>
      </c>
      <c r="J5" s="77">
        <v>2399</v>
      </c>
      <c r="K5" s="77">
        <v>2599</v>
      </c>
      <c r="L5" s="77">
        <v>2799</v>
      </c>
      <c r="M5" s="77">
        <v>2999</v>
      </c>
      <c r="N5" s="77">
        <v>3199</v>
      </c>
      <c r="O5" s="77">
        <v>3399</v>
      </c>
      <c r="P5" s="77">
        <v>3599</v>
      </c>
      <c r="Q5" s="77">
        <v>3799</v>
      </c>
      <c r="R5" s="77">
        <v>3999</v>
      </c>
      <c r="S5" s="77">
        <v>4199</v>
      </c>
      <c r="T5" s="77">
        <v>4399</v>
      </c>
      <c r="U5" s="77">
        <v>4599</v>
      </c>
      <c r="V5" s="77">
        <v>4799</v>
      </c>
      <c r="W5" s="77">
        <v>4999</v>
      </c>
      <c r="X5" s="77">
        <v>5199</v>
      </c>
      <c r="Y5" s="77">
        <v>5399</v>
      </c>
      <c r="Z5" s="77">
        <v>5599</v>
      </c>
      <c r="AA5" s="77">
        <v>5799</v>
      </c>
      <c r="AB5" s="77">
        <v>5999</v>
      </c>
      <c r="AC5" s="77">
        <v>6199</v>
      </c>
      <c r="AD5" s="77">
        <v>6399</v>
      </c>
      <c r="AE5" s="77">
        <v>6599</v>
      </c>
      <c r="AF5" s="77">
        <v>6799</v>
      </c>
      <c r="AG5" s="77">
        <v>6999</v>
      </c>
      <c r="AH5" s="77">
        <v>7199</v>
      </c>
      <c r="AI5" s="77">
        <v>7399</v>
      </c>
      <c r="AJ5" s="77">
        <v>7599</v>
      </c>
      <c r="AK5" s="77">
        <v>7799</v>
      </c>
      <c r="AL5" s="77">
        <v>7999</v>
      </c>
      <c r="AM5" s="77">
        <v>8199</v>
      </c>
      <c r="AN5" s="77">
        <v>8399</v>
      </c>
      <c r="AO5" s="77">
        <v>8599</v>
      </c>
      <c r="AP5" s="77">
        <v>8799</v>
      </c>
      <c r="AQ5" s="77">
        <v>8999</v>
      </c>
      <c r="AR5" s="77">
        <v>9199</v>
      </c>
      <c r="AS5" s="77">
        <v>9399</v>
      </c>
      <c r="AT5" s="77">
        <v>9599</v>
      </c>
      <c r="AU5" s="77">
        <v>9799</v>
      </c>
      <c r="AV5" s="101" t="s">
        <v>177</v>
      </c>
      <c r="AW5" s="111"/>
      <c r="AX5" s="112"/>
      <c r="AY5" s="112"/>
    </row>
    <row r="6" spans="2:48" ht="16.5" customHeight="1">
      <c r="B6" s="380" t="s">
        <v>0</v>
      </c>
      <c r="C6" s="397"/>
      <c r="D6" s="396"/>
      <c r="E6" s="242">
        <v>100</v>
      </c>
      <c r="F6" s="243">
        <v>0.06692693809258227</v>
      </c>
      <c r="G6" s="243">
        <v>0.11154489682097045</v>
      </c>
      <c r="H6" s="243">
        <v>0.4127161182375906</v>
      </c>
      <c r="I6" s="243">
        <v>0.8588957055214724</v>
      </c>
      <c r="J6" s="243">
        <v>2.2643614054657</v>
      </c>
      <c r="K6" s="243">
        <v>3.7479085331846065</v>
      </c>
      <c r="L6" s="243">
        <v>4.718349135527049</v>
      </c>
      <c r="M6" s="243">
        <v>6.268823201338539</v>
      </c>
      <c r="N6" s="243">
        <v>6.569994422755158</v>
      </c>
      <c r="O6" s="243">
        <v>7.6519799219185725</v>
      </c>
      <c r="P6" s="243">
        <v>7.875069715560514</v>
      </c>
      <c r="Q6" s="243">
        <v>6.949247071946458</v>
      </c>
      <c r="R6" s="243">
        <v>6.659230340211936</v>
      </c>
      <c r="S6" s="243">
        <v>5.287228109313999</v>
      </c>
      <c r="T6" s="243">
        <v>4.796430563301729</v>
      </c>
      <c r="U6" s="243">
        <v>4.450641383156721</v>
      </c>
      <c r="V6" s="243">
        <v>4.015616285554936</v>
      </c>
      <c r="W6" s="243">
        <v>3.6029001673173453</v>
      </c>
      <c r="X6" s="243">
        <v>2.4428332403792528</v>
      </c>
      <c r="Y6" s="243">
        <v>2.4762967094255437</v>
      </c>
      <c r="Z6" s="243">
        <v>2.3759063022866704</v>
      </c>
      <c r="AA6" s="243">
        <v>1.8962632459564976</v>
      </c>
      <c r="AB6" s="243">
        <v>1.7401003904071388</v>
      </c>
      <c r="AC6" s="243">
        <v>1.3496932515337423</v>
      </c>
      <c r="AD6" s="243">
        <v>1.539319576129392</v>
      </c>
      <c r="AE6" s="243">
        <v>0.992749581706637</v>
      </c>
      <c r="AF6" s="243">
        <v>1.2158393753485777</v>
      </c>
      <c r="AG6" s="243">
        <v>1.3162297824874511</v>
      </c>
      <c r="AH6" s="243">
        <v>0.6023424428332403</v>
      </c>
      <c r="AI6" s="243">
        <v>0.758505298382599</v>
      </c>
      <c r="AJ6" s="243">
        <v>0.98159509202454</v>
      </c>
      <c r="AK6" s="243">
        <v>0.5911879531511433</v>
      </c>
      <c r="AL6" s="243">
        <v>0.769659788064696</v>
      </c>
      <c r="AM6" s="243">
        <v>0.4573340769659788</v>
      </c>
      <c r="AN6" s="243">
        <v>0.4461795872838818</v>
      </c>
      <c r="AO6" s="243">
        <v>0.36809815950920244</v>
      </c>
      <c r="AP6" s="243">
        <v>0.36809815950920244</v>
      </c>
      <c r="AQ6" s="243">
        <v>0.2342442833240379</v>
      </c>
      <c r="AR6" s="243">
        <v>0.17847183491355273</v>
      </c>
      <c r="AS6" s="243">
        <v>0.1226993865030675</v>
      </c>
      <c r="AT6" s="243">
        <v>0.1226993865030675</v>
      </c>
      <c r="AU6" s="243">
        <v>0.14500836586726157</v>
      </c>
      <c r="AV6" s="243">
        <v>0.2007808142777468</v>
      </c>
    </row>
    <row r="7" spans="1:48" ht="16.5" customHeight="1">
      <c r="A7" s="25"/>
      <c r="B7" s="349" t="s">
        <v>54</v>
      </c>
      <c r="C7" s="391"/>
      <c r="D7" s="392"/>
      <c r="E7" s="242">
        <v>100</v>
      </c>
      <c r="F7" s="243">
        <v>0.05358338914936369</v>
      </c>
      <c r="G7" s="243">
        <v>0.04018754186202277</v>
      </c>
      <c r="H7" s="243">
        <v>0.13395847287340923</v>
      </c>
      <c r="I7" s="243">
        <v>0.25452109845947757</v>
      </c>
      <c r="J7" s="243">
        <v>0.9109176155391828</v>
      </c>
      <c r="K7" s="243">
        <v>1.8218352310783656</v>
      </c>
      <c r="L7" s="243">
        <v>3.18821165438714</v>
      </c>
      <c r="M7" s="243">
        <v>5.371734762223711</v>
      </c>
      <c r="N7" s="243">
        <v>6.188881446751507</v>
      </c>
      <c r="O7" s="243">
        <v>7.4614869390488945</v>
      </c>
      <c r="P7" s="243">
        <v>7.83657066309444</v>
      </c>
      <c r="Q7" s="243">
        <v>7.139986604152712</v>
      </c>
      <c r="R7" s="243">
        <v>7.139986604152712</v>
      </c>
      <c r="S7" s="243">
        <v>5.65304755525787</v>
      </c>
      <c r="T7" s="243">
        <v>5.251172136637643</v>
      </c>
      <c r="U7" s="243">
        <v>4.996651038178165</v>
      </c>
      <c r="V7" s="243">
        <v>4.594775619557937</v>
      </c>
      <c r="W7" s="243">
        <v>4.152712659075687</v>
      </c>
      <c r="X7" s="243">
        <v>2.853315472203617</v>
      </c>
      <c r="Y7" s="243">
        <v>2.9336905559276625</v>
      </c>
      <c r="Z7" s="243">
        <v>2.7059611520428666</v>
      </c>
      <c r="AA7" s="243">
        <v>2.1969189551239117</v>
      </c>
      <c r="AB7" s="243">
        <v>2.0093770931011385</v>
      </c>
      <c r="AC7" s="243">
        <v>1.59410582719357</v>
      </c>
      <c r="AD7" s="243">
        <v>1.8084393837910249</v>
      </c>
      <c r="AE7" s="243">
        <v>1.1654387139986604</v>
      </c>
      <c r="AF7" s="243">
        <v>1.4601473543201606</v>
      </c>
      <c r="AG7" s="243">
        <v>1.5673141326188884</v>
      </c>
      <c r="AH7" s="243">
        <v>0.7233757535164099</v>
      </c>
      <c r="AI7" s="243">
        <v>0.9109176155391828</v>
      </c>
      <c r="AJ7" s="243">
        <v>1.1520428667113196</v>
      </c>
      <c r="AK7" s="243">
        <v>0.696584058941728</v>
      </c>
      <c r="AL7" s="243">
        <v>0.884125920964501</v>
      </c>
      <c r="AM7" s="243">
        <v>0.5358338914936369</v>
      </c>
      <c r="AN7" s="243">
        <v>0.522438044206296</v>
      </c>
      <c r="AO7" s="243">
        <v>0.4420629604822505</v>
      </c>
      <c r="AP7" s="243">
        <v>0.4420629604822505</v>
      </c>
      <c r="AQ7" s="243">
        <v>0.2813127930341594</v>
      </c>
      <c r="AR7" s="243">
        <v>0.21433355659745476</v>
      </c>
      <c r="AS7" s="243">
        <v>0.14735432016075017</v>
      </c>
      <c r="AT7" s="243">
        <v>0.14735432016075017</v>
      </c>
      <c r="AU7" s="243">
        <v>0.174146014735432</v>
      </c>
      <c r="AV7" s="243">
        <v>0.24112525117213662</v>
      </c>
    </row>
    <row r="8" spans="2:48" ht="16.5" customHeight="1">
      <c r="B8" s="394"/>
      <c r="C8" s="349" t="s">
        <v>55</v>
      </c>
      <c r="D8" s="392"/>
      <c r="E8" s="232">
        <v>100</v>
      </c>
      <c r="F8" s="232">
        <v>0.0199203187250996</v>
      </c>
      <c r="G8" s="232">
        <v>0</v>
      </c>
      <c r="H8" s="232">
        <v>0.0597609561752988</v>
      </c>
      <c r="I8" s="232">
        <v>0.1195219123505976</v>
      </c>
      <c r="J8" s="232">
        <v>0.5577689243027889</v>
      </c>
      <c r="K8" s="232">
        <v>1.1354581673306772</v>
      </c>
      <c r="L8" s="232">
        <v>2.1115537848605577</v>
      </c>
      <c r="M8" s="232">
        <v>4.163346613545817</v>
      </c>
      <c r="N8" s="232">
        <v>5.059760956175299</v>
      </c>
      <c r="O8" s="232">
        <v>5.637450199203188</v>
      </c>
      <c r="P8" s="232">
        <v>6.2151394422310755</v>
      </c>
      <c r="Q8" s="232">
        <v>5.278884462151394</v>
      </c>
      <c r="R8" s="232">
        <v>6.274900398406374</v>
      </c>
      <c r="S8" s="232">
        <v>5.378486055776892</v>
      </c>
      <c r="T8" s="232">
        <v>5.617529880478088</v>
      </c>
      <c r="U8" s="232">
        <v>5.697211155378485</v>
      </c>
      <c r="V8" s="232">
        <v>5.139442231075697</v>
      </c>
      <c r="W8" s="232">
        <v>5.039840637450199</v>
      </c>
      <c r="X8" s="232">
        <v>3.386454183266932</v>
      </c>
      <c r="Y8" s="232">
        <v>3.6055776892430282</v>
      </c>
      <c r="Z8" s="232">
        <v>3.346613545816733</v>
      </c>
      <c r="AA8" s="232">
        <v>2.6693227091633465</v>
      </c>
      <c r="AB8" s="232">
        <v>2.589641434262948</v>
      </c>
      <c r="AC8" s="232">
        <v>2.1912350597609564</v>
      </c>
      <c r="AD8" s="232">
        <v>2.50996015936255</v>
      </c>
      <c r="AE8" s="232">
        <v>1.593625498007968</v>
      </c>
      <c r="AF8" s="232">
        <v>1.9920318725099602</v>
      </c>
      <c r="AG8" s="232">
        <v>2.2310756972111556</v>
      </c>
      <c r="AH8" s="232">
        <v>0.9960159362549801</v>
      </c>
      <c r="AI8" s="232">
        <v>1.2151394422310757</v>
      </c>
      <c r="AJ8" s="232">
        <v>1.5338645418326693</v>
      </c>
      <c r="AK8" s="232">
        <v>0.9760956175298805</v>
      </c>
      <c r="AL8" s="232">
        <v>1.254980079681275</v>
      </c>
      <c r="AM8" s="232">
        <v>0.7569721115537849</v>
      </c>
      <c r="AN8" s="232">
        <v>0.7569721115537849</v>
      </c>
      <c r="AO8" s="232">
        <v>0.5976095617529881</v>
      </c>
      <c r="AP8" s="232">
        <v>0.6175298804780877</v>
      </c>
      <c r="AQ8" s="232">
        <v>0.398406374501992</v>
      </c>
      <c r="AR8" s="232">
        <v>0.29880478087649404</v>
      </c>
      <c r="AS8" s="232">
        <v>0.21912350597609564</v>
      </c>
      <c r="AT8" s="232">
        <v>0.199203187250996</v>
      </c>
      <c r="AU8" s="232">
        <v>0.2390438247011952</v>
      </c>
      <c r="AV8" s="232">
        <v>0.3187250996015936</v>
      </c>
    </row>
    <row r="9" spans="2:48" ht="16.5" customHeight="1">
      <c r="B9" s="394"/>
      <c r="C9" s="394"/>
      <c r="D9" s="37" t="s">
        <v>236</v>
      </c>
      <c r="E9" s="232">
        <v>100</v>
      </c>
      <c r="F9" s="232">
        <v>0</v>
      </c>
      <c r="G9" s="232">
        <v>0</v>
      </c>
      <c r="H9" s="232">
        <v>0.07032348804500703</v>
      </c>
      <c r="I9" s="232">
        <v>0</v>
      </c>
      <c r="J9" s="232">
        <v>0</v>
      </c>
      <c r="K9" s="232">
        <v>0.14064697609001406</v>
      </c>
      <c r="L9" s="232">
        <v>0.21097046413502107</v>
      </c>
      <c r="M9" s="232">
        <v>0.5625879043600562</v>
      </c>
      <c r="N9" s="232">
        <v>0.7032348804500703</v>
      </c>
      <c r="O9" s="232">
        <v>1.4064697609001406</v>
      </c>
      <c r="P9" s="232">
        <v>1.89873417721519</v>
      </c>
      <c r="Q9" s="232">
        <v>1.6877637130801686</v>
      </c>
      <c r="R9" s="232">
        <v>2.6722925457102673</v>
      </c>
      <c r="S9" s="232">
        <v>3.5161744022503516</v>
      </c>
      <c r="T9" s="232">
        <v>4.289732770745429</v>
      </c>
      <c r="U9" s="232">
        <v>5.063291139240507</v>
      </c>
      <c r="V9" s="232">
        <v>4.289732770745429</v>
      </c>
      <c r="W9" s="232">
        <v>4.50070323488045</v>
      </c>
      <c r="X9" s="232">
        <v>2.8832630098452885</v>
      </c>
      <c r="Y9" s="232">
        <v>3.5864978902953584</v>
      </c>
      <c r="Z9" s="232">
        <v>4.430379746835443</v>
      </c>
      <c r="AA9" s="232">
        <v>3.8677918424753868</v>
      </c>
      <c r="AB9" s="232">
        <v>4.922644163150492</v>
      </c>
      <c r="AC9" s="232">
        <v>3.938115330520394</v>
      </c>
      <c r="AD9" s="232">
        <v>5.20393811533052</v>
      </c>
      <c r="AE9" s="232">
        <v>3.0239099859353025</v>
      </c>
      <c r="AF9" s="232">
        <v>4.289732770745429</v>
      </c>
      <c r="AG9" s="232">
        <v>5.766526019690577</v>
      </c>
      <c r="AH9" s="232">
        <v>1.8284106891701828</v>
      </c>
      <c r="AI9" s="232">
        <v>3.375527426160337</v>
      </c>
      <c r="AJ9" s="232">
        <v>3.6568213783403656</v>
      </c>
      <c r="AK9" s="232">
        <v>2.60196905766526</v>
      </c>
      <c r="AL9" s="232">
        <v>3.305203938115331</v>
      </c>
      <c r="AM9" s="232">
        <v>1.969057665260197</v>
      </c>
      <c r="AN9" s="232">
        <v>2.320675105485232</v>
      </c>
      <c r="AO9" s="232">
        <v>1.6174402250351618</v>
      </c>
      <c r="AP9" s="232">
        <v>1.5471167369901548</v>
      </c>
      <c r="AQ9" s="232">
        <v>1.3361462728551337</v>
      </c>
      <c r="AR9" s="232">
        <v>0.5625879043600562</v>
      </c>
      <c r="AS9" s="232">
        <v>0.5625879043600562</v>
      </c>
      <c r="AT9" s="232">
        <v>0.7032348804500703</v>
      </c>
      <c r="AU9" s="232">
        <v>0.7032348804500703</v>
      </c>
      <c r="AV9" s="232">
        <v>0.9845288326300985</v>
      </c>
    </row>
    <row r="10" spans="2:48" ht="16.5" customHeight="1">
      <c r="B10" s="394"/>
      <c r="C10" s="394"/>
      <c r="D10" s="37" t="s">
        <v>237</v>
      </c>
      <c r="E10" s="232">
        <v>100</v>
      </c>
      <c r="F10" s="232">
        <v>0</v>
      </c>
      <c r="G10" s="232">
        <v>0</v>
      </c>
      <c r="H10" s="232">
        <v>0</v>
      </c>
      <c r="I10" s="232">
        <v>0.05871990604815032</v>
      </c>
      <c r="J10" s="232">
        <v>0.5284791544333529</v>
      </c>
      <c r="K10" s="232">
        <v>0.7633587786259541</v>
      </c>
      <c r="L10" s="232">
        <v>0.8807985907222547</v>
      </c>
      <c r="M10" s="232">
        <v>3.2295948326482677</v>
      </c>
      <c r="N10" s="232">
        <v>4.932472108044627</v>
      </c>
      <c r="O10" s="232">
        <v>5.343511450381679</v>
      </c>
      <c r="P10" s="232">
        <v>5.46095126247798</v>
      </c>
      <c r="Q10" s="232">
        <v>5.40223135642983</v>
      </c>
      <c r="R10" s="232">
        <v>6.517909571344687</v>
      </c>
      <c r="S10" s="232">
        <v>5.46095126247798</v>
      </c>
      <c r="T10" s="232">
        <v>4.932472108044627</v>
      </c>
      <c r="U10" s="232">
        <v>5.284791544333529</v>
      </c>
      <c r="V10" s="232">
        <v>6.400469759248385</v>
      </c>
      <c r="W10" s="232">
        <v>7.163828537874339</v>
      </c>
      <c r="X10" s="232">
        <v>5.226071638285379</v>
      </c>
      <c r="Y10" s="232">
        <v>5.343511450381679</v>
      </c>
      <c r="Z10" s="232">
        <v>3.992953611274222</v>
      </c>
      <c r="AA10" s="232">
        <v>2.9359953024075165</v>
      </c>
      <c r="AB10" s="232">
        <v>2.4662360540223136</v>
      </c>
      <c r="AC10" s="232">
        <v>2.2313564298297126</v>
      </c>
      <c r="AD10" s="232">
        <v>2.055196711685261</v>
      </c>
      <c r="AE10" s="232">
        <v>1.8203170874926602</v>
      </c>
      <c r="AF10" s="232">
        <v>2.1139166177334117</v>
      </c>
      <c r="AG10" s="232">
        <v>1.7028772753963595</v>
      </c>
      <c r="AH10" s="232">
        <v>1.3505578391074575</v>
      </c>
      <c r="AI10" s="232">
        <v>0.6459189665296535</v>
      </c>
      <c r="AJ10" s="232">
        <v>1.4679976512037582</v>
      </c>
      <c r="AK10" s="232">
        <v>0.7046388725778039</v>
      </c>
      <c r="AL10" s="232">
        <v>0.8807985907222547</v>
      </c>
      <c r="AM10" s="232">
        <v>0.5871990604815032</v>
      </c>
      <c r="AN10" s="232">
        <v>0.2935995302407516</v>
      </c>
      <c r="AO10" s="232">
        <v>0.4110393423370522</v>
      </c>
      <c r="AP10" s="232">
        <v>0.5284791544333529</v>
      </c>
      <c r="AQ10" s="232">
        <v>0.05871990604815032</v>
      </c>
      <c r="AR10" s="232">
        <v>0.4110393423370522</v>
      </c>
      <c r="AS10" s="232">
        <v>0.17615971814445097</v>
      </c>
      <c r="AT10" s="232">
        <v>0</v>
      </c>
      <c r="AU10" s="232">
        <v>0.11743981209630064</v>
      </c>
      <c r="AV10" s="232">
        <v>0.11743981209630064</v>
      </c>
    </row>
    <row r="11" spans="2:48" ht="16.5" customHeight="1">
      <c r="B11" s="394"/>
      <c r="C11" s="394"/>
      <c r="D11" s="37" t="s">
        <v>238</v>
      </c>
      <c r="E11" s="232">
        <v>100</v>
      </c>
      <c r="F11" s="232">
        <v>0</v>
      </c>
      <c r="G11" s="232">
        <v>0</v>
      </c>
      <c r="H11" s="232">
        <v>0.09718172983479105</v>
      </c>
      <c r="I11" s="232">
        <v>0.1943634596695821</v>
      </c>
      <c r="J11" s="232">
        <v>0.3887269193391642</v>
      </c>
      <c r="K11" s="232">
        <v>0.7774538386783284</v>
      </c>
      <c r="L11" s="232">
        <v>2.818270165208941</v>
      </c>
      <c r="M11" s="232">
        <v>6.122448979591836</v>
      </c>
      <c r="N11" s="232">
        <v>6.025267249757046</v>
      </c>
      <c r="O11" s="232">
        <v>7.094266277939747</v>
      </c>
      <c r="P11" s="232">
        <v>10.495626822157435</v>
      </c>
      <c r="Q11" s="232">
        <v>7.968901846452867</v>
      </c>
      <c r="R11" s="232">
        <v>9.13508260447036</v>
      </c>
      <c r="S11" s="232">
        <v>7.580174927113703</v>
      </c>
      <c r="T11" s="232">
        <v>8.746355685131196</v>
      </c>
      <c r="U11" s="232">
        <v>8.35762876579203</v>
      </c>
      <c r="V11" s="232">
        <v>4.8590864917395535</v>
      </c>
      <c r="W11" s="232">
        <v>4.275996112730807</v>
      </c>
      <c r="X11" s="232">
        <v>2.818270165208941</v>
      </c>
      <c r="Y11" s="232">
        <v>3.012633624878523</v>
      </c>
      <c r="Z11" s="232">
        <v>2.5267249757045676</v>
      </c>
      <c r="AA11" s="232">
        <v>2.0408163265306123</v>
      </c>
      <c r="AB11" s="232">
        <v>1.3605442176870748</v>
      </c>
      <c r="AC11" s="232">
        <v>1.1661807580174928</v>
      </c>
      <c r="AD11" s="232">
        <v>1.3605442176870748</v>
      </c>
      <c r="AE11" s="232">
        <v>0.2915451895043732</v>
      </c>
      <c r="AF11" s="232">
        <v>0.1943634596695821</v>
      </c>
      <c r="AG11" s="232">
        <v>0.09718172983479105</v>
      </c>
      <c r="AH11" s="232">
        <v>0</v>
      </c>
      <c r="AI11" s="232">
        <v>0.1943634596695821</v>
      </c>
      <c r="AJ11" s="232">
        <v>0</v>
      </c>
      <c r="AK11" s="232">
        <v>0</v>
      </c>
      <c r="AL11" s="232">
        <v>0</v>
      </c>
      <c r="AM11" s="232">
        <v>0</v>
      </c>
      <c r="AN11" s="232">
        <v>0</v>
      </c>
      <c r="AO11" s="232">
        <v>0</v>
      </c>
      <c r="AP11" s="232">
        <v>0</v>
      </c>
      <c r="AQ11" s="232">
        <v>0</v>
      </c>
      <c r="AR11" s="232">
        <v>0</v>
      </c>
      <c r="AS11" s="232">
        <v>0</v>
      </c>
      <c r="AT11" s="232">
        <v>0</v>
      </c>
      <c r="AU11" s="232">
        <v>0</v>
      </c>
      <c r="AV11" s="232">
        <v>0</v>
      </c>
    </row>
    <row r="12" spans="2:48" ht="16.5" customHeight="1">
      <c r="B12" s="394"/>
      <c r="C12" s="394"/>
      <c r="D12" s="37" t="s">
        <v>239</v>
      </c>
      <c r="E12" s="232">
        <v>100</v>
      </c>
      <c r="F12" s="232">
        <v>0</v>
      </c>
      <c r="G12" s="232">
        <v>0</v>
      </c>
      <c r="H12" s="232">
        <v>0</v>
      </c>
      <c r="I12" s="232">
        <v>0.5802707930367506</v>
      </c>
      <c r="J12" s="232">
        <v>1.7408123791102514</v>
      </c>
      <c r="K12" s="232">
        <v>4.835589941972921</v>
      </c>
      <c r="L12" s="232">
        <v>7.7369439071566735</v>
      </c>
      <c r="M12" s="232">
        <v>12.18568665377176</v>
      </c>
      <c r="N12" s="232">
        <v>10.251450676982591</v>
      </c>
      <c r="O12" s="232">
        <v>8.897485493230175</v>
      </c>
      <c r="P12" s="232">
        <v>8.123791102514506</v>
      </c>
      <c r="Q12" s="232">
        <v>7.543520309477756</v>
      </c>
      <c r="R12" s="232">
        <v>7.543520309477756</v>
      </c>
      <c r="S12" s="232">
        <v>5.802707930367505</v>
      </c>
      <c r="T12" s="232">
        <v>4.448742746615087</v>
      </c>
      <c r="U12" s="232">
        <v>5.222437137330754</v>
      </c>
      <c r="V12" s="232">
        <v>4.061895551257253</v>
      </c>
      <c r="W12" s="232">
        <v>3.2882011605415857</v>
      </c>
      <c r="X12" s="232">
        <v>1.5473887814313347</v>
      </c>
      <c r="Y12" s="232">
        <v>0.5802707930367506</v>
      </c>
      <c r="Z12" s="232">
        <v>2.127659574468085</v>
      </c>
      <c r="AA12" s="232">
        <v>0.9671179883945842</v>
      </c>
      <c r="AB12" s="232">
        <v>0.5802707930367506</v>
      </c>
      <c r="AC12" s="232">
        <v>0.5802707930367506</v>
      </c>
      <c r="AD12" s="232">
        <v>0.5802707930367506</v>
      </c>
      <c r="AE12" s="232">
        <v>0.3868471953578337</v>
      </c>
      <c r="AF12" s="232">
        <v>0.19342359767891684</v>
      </c>
      <c r="AG12" s="232">
        <v>0</v>
      </c>
      <c r="AH12" s="232">
        <v>0</v>
      </c>
      <c r="AI12" s="232">
        <v>0</v>
      </c>
      <c r="AJ12" s="232">
        <v>0</v>
      </c>
      <c r="AK12" s="232">
        <v>0</v>
      </c>
      <c r="AL12" s="232">
        <v>0.19342359767891684</v>
      </c>
      <c r="AM12" s="232">
        <v>0</v>
      </c>
      <c r="AN12" s="232">
        <v>0</v>
      </c>
      <c r="AO12" s="232">
        <v>0</v>
      </c>
      <c r="AP12" s="232">
        <v>0</v>
      </c>
      <c r="AQ12" s="232">
        <v>0</v>
      </c>
      <c r="AR12" s="232">
        <v>0</v>
      </c>
      <c r="AS12" s="232">
        <v>0</v>
      </c>
      <c r="AT12" s="232">
        <v>0</v>
      </c>
      <c r="AU12" s="232">
        <v>0</v>
      </c>
      <c r="AV12" s="232">
        <v>0</v>
      </c>
    </row>
    <row r="13" spans="2:48" ht="16.5" customHeight="1">
      <c r="B13" s="394"/>
      <c r="C13" s="394"/>
      <c r="D13" s="37" t="s">
        <v>240</v>
      </c>
      <c r="E13" s="232">
        <v>100</v>
      </c>
      <c r="F13" s="232">
        <v>0.3952569169960474</v>
      </c>
      <c r="G13" s="232">
        <v>0</v>
      </c>
      <c r="H13" s="232">
        <v>0.3952569169960474</v>
      </c>
      <c r="I13" s="232">
        <v>0</v>
      </c>
      <c r="J13" s="232">
        <v>2.371541501976284</v>
      </c>
      <c r="K13" s="232">
        <v>2.766798418972332</v>
      </c>
      <c r="L13" s="232">
        <v>4.3478260869565215</v>
      </c>
      <c r="M13" s="232">
        <v>5.533596837944664</v>
      </c>
      <c r="N13" s="232">
        <v>13.438735177865613</v>
      </c>
      <c r="O13" s="232">
        <v>13.83399209486166</v>
      </c>
      <c r="P13" s="232">
        <v>10.67193675889328</v>
      </c>
      <c r="Q13" s="232">
        <v>7.905138339920949</v>
      </c>
      <c r="R13" s="232">
        <v>10.276679841897234</v>
      </c>
      <c r="S13" s="232">
        <v>5.928853754940711</v>
      </c>
      <c r="T13" s="232">
        <v>7.5098814229249005</v>
      </c>
      <c r="U13" s="232">
        <v>3.1620553359683794</v>
      </c>
      <c r="V13" s="232">
        <v>5.533596837944664</v>
      </c>
      <c r="W13" s="232">
        <v>0.7905138339920948</v>
      </c>
      <c r="X13" s="232">
        <v>1.185770750988142</v>
      </c>
      <c r="Y13" s="232">
        <v>1.9762845849802373</v>
      </c>
      <c r="Z13" s="232">
        <v>0</v>
      </c>
      <c r="AA13" s="232">
        <v>0.3952569169960474</v>
      </c>
      <c r="AB13" s="232">
        <v>0.3952569169960474</v>
      </c>
      <c r="AC13" s="232">
        <v>0.3952569169960474</v>
      </c>
      <c r="AD13" s="232">
        <v>0</v>
      </c>
      <c r="AE13" s="232">
        <v>0.3952569169960474</v>
      </c>
      <c r="AF13" s="232">
        <v>0</v>
      </c>
      <c r="AG13" s="232">
        <v>0</v>
      </c>
      <c r="AH13" s="232">
        <v>0.3952569169960474</v>
      </c>
      <c r="AI13" s="232">
        <v>0</v>
      </c>
      <c r="AJ13" s="232">
        <v>0</v>
      </c>
      <c r="AK13" s="232">
        <v>0</v>
      </c>
      <c r="AL13" s="232">
        <v>0</v>
      </c>
      <c r="AM13" s="232">
        <v>0</v>
      </c>
      <c r="AN13" s="232">
        <v>0</v>
      </c>
      <c r="AO13" s="232">
        <v>0</v>
      </c>
      <c r="AP13" s="232">
        <v>0</v>
      </c>
      <c r="AQ13" s="232">
        <v>0</v>
      </c>
      <c r="AR13" s="232">
        <v>0</v>
      </c>
      <c r="AS13" s="232">
        <v>0</v>
      </c>
      <c r="AT13" s="232">
        <v>0</v>
      </c>
      <c r="AU13" s="232">
        <v>0</v>
      </c>
      <c r="AV13" s="232">
        <v>0</v>
      </c>
    </row>
    <row r="14" spans="2:48" ht="16.5" customHeight="1">
      <c r="B14" s="394"/>
      <c r="C14" s="394"/>
      <c r="D14" s="37" t="s">
        <v>241</v>
      </c>
      <c r="E14" s="232">
        <v>100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2.2988505747126435</v>
      </c>
      <c r="L14" s="232">
        <v>6.896551724137931</v>
      </c>
      <c r="M14" s="232">
        <v>4.597701149425287</v>
      </c>
      <c r="N14" s="232">
        <v>9.195402298850574</v>
      </c>
      <c r="O14" s="232">
        <v>19.54022988505747</v>
      </c>
      <c r="P14" s="232">
        <v>16.091954022988507</v>
      </c>
      <c r="Q14" s="232">
        <v>9.195402298850574</v>
      </c>
      <c r="R14" s="232">
        <v>8.045977011494253</v>
      </c>
      <c r="S14" s="232">
        <v>4.597701149425287</v>
      </c>
      <c r="T14" s="232">
        <v>5.747126436781609</v>
      </c>
      <c r="U14" s="232">
        <v>3.4482758620689653</v>
      </c>
      <c r="V14" s="232">
        <v>3.4482758620689653</v>
      </c>
      <c r="W14" s="232">
        <v>4.597701149425287</v>
      </c>
      <c r="X14" s="232">
        <v>0</v>
      </c>
      <c r="Y14" s="232">
        <v>0</v>
      </c>
      <c r="Z14" s="232">
        <v>0</v>
      </c>
      <c r="AA14" s="232">
        <v>2.2988505747126435</v>
      </c>
      <c r="AB14" s="232">
        <v>0</v>
      </c>
      <c r="AC14" s="232">
        <v>0</v>
      </c>
      <c r="AD14" s="232">
        <v>0</v>
      </c>
      <c r="AE14" s="232">
        <v>0</v>
      </c>
      <c r="AF14" s="232">
        <v>0</v>
      </c>
      <c r="AG14" s="232">
        <v>0</v>
      </c>
      <c r="AH14" s="232">
        <v>0</v>
      </c>
      <c r="AI14" s="232">
        <v>0</v>
      </c>
      <c r="AJ14" s="232">
        <v>0</v>
      </c>
      <c r="AK14" s="232">
        <v>0</v>
      </c>
      <c r="AL14" s="232">
        <v>0</v>
      </c>
      <c r="AM14" s="232">
        <v>0</v>
      </c>
      <c r="AN14" s="232">
        <v>0</v>
      </c>
      <c r="AO14" s="232">
        <v>0</v>
      </c>
      <c r="AP14" s="232">
        <v>0</v>
      </c>
      <c r="AQ14" s="232">
        <v>0</v>
      </c>
      <c r="AR14" s="232">
        <v>0</v>
      </c>
      <c r="AS14" s="232">
        <v>0</v>
      </c>
      <c r="AT14" s="232">
        <v>0</v>
      </c>
      <c r="AU14" s="232">
        <v>0</v>
      </c>
      <c r="AV14" s="232">
        <v>0</v>
      </c>
    </row>
    <row r="15" spans="2:48" ht="16.5" customHeight="1">
      <c r="B15" s="394"/>
      <c r="C15" s="395"/>
      <c r="D15" s="37" t="s">
        <v>242</v>
      </c>
      <c r="E15" s="232">
        <v>100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22.22222222222222</v>
      </c>
      <c r="M15" s="232">
        <v>22.22222222222222</v>
      </c>
      <c r="N15" s="232">
        <v>33.33333333333333</v>
      </c>
      <c r="O15" s="232">
        <v>11.11111111111111</v>
      </c>
      <c r="P15" s="232">
        <v>11.11111111111111</v>
      </c>
      <c r="Q15" s="232">
        <v>0</v>
      </c>
      <c r="R15" s="232">
        <v>0</v>
      </c>
      <c r="S15" s="232">
        <v>0</v>
      </c>
      <c r="T15" s="232">
        <v>0</v>
      </c>
      <c r="U15" s="232">
        <v>0</v>
      </c>
      <c r="V15" s="232">
        <v>0</v>
      </c>
      <c r="W15" s="232">
        <v>0</v>
      </c>
      <c r="X15" s="232">
        <v>0</v>
      </c>
      <c r="Y15" s="232">
        <v>0</v>
      </c>
      <c r="Z15" s="232">
        <v>0</v>
      </c>
      <c r="AA15" s="232">
        <v>0</v>
      </c>
      <c r="AB15" s="232">
        <v>0</v>
      </c>
      <c r="AC15" s="232">
        <v>0</v>
      </c>
      <c r="AD15" s="232">
        <v>0</v>
      </c>
      <c r="AE15" s="232">
        <v>0</v>
      </c>
      <c r="AF15" s="232">
        <v>0</v>
      </c>
      <c r="AG15" s="232">
        <v>0</v>
      </c>
      <c r="AH15" s="232">
        <v>0</v>
      </c>
      <c r="AI15" s="232">
        <v>0</v>
      </c>
      <c r="AJ15" s="232">
        <v>0</v>
      </c>
      <c r="AK15" s="232">
        <v>0</v>
      </c>
      <c r="AL15" s="232">
        <v>0</v>
      </c>
      <c r="AM15" s="232">
        <v>0</v>
      </c>
      <c r="AN15" s="232">
        <v>0</v>
      </c>
      <c r="AO15" s="232">
        <v>0</v>
      </c>
      <c r="AP15" s="232">
        <v>0</v>
      </c>
      <c r="AQ15" s="232">
        <v>0</v>
      </c>
      <c r="AR15" s="232">
        <v>0</v>
      </c>
      <c r="AS15" s="232">
        <v>0</v>
      </c>
      <c r="AT15" s="232">
        <v>0</v>
      </c>
      <c r="AU15" s="232">
        <v>0</v>
      </c>
      <c r="AV15" s="232">
        <v>0</v>
      </c>
    </row>
    <row r="16" spans="2:48" ht="16.5" customHeight="1">
      <c r="B16" s="394"/>
      <c r="C16" s="379" t="s">
        <v>56</v>
      </c>
      <c r="D16" s="396"/>
      <c r="E16" s="232">
        <v>100</v>
      </c>
      <c r="F16" s="232">
        <v>0</v>
      </c>
      <c r="G16" s="232">
        <v>0.0484027105517909</v>
      </c>
      <c r="H16" s="232">
        <v>0.3388189738625363</v>
      </c>
      <c r="I16" s="232">
        <v>0.5324298160696999</v>
      </c>
      <c r="J16" s="232">
        <v>1.7909002904162634</v>
      </c>
      <c r="K16" s="232">
        <v>3.0977734753146176</v>
      </c>
      <c r="L16" s="232">
        <v>4.646660212971927</v>
      </c>
      <c r="M16" s="232">
        <v>7.066795740561471</v>
      </c>
      <c r="N16" s="232">
        <v>7.792836398838335</v>
      </c>
      <c r="O16" s="232">
        <v>10.503388189738626</v>
      </c>
      <c r="P16" s="232">
        <v>11.22942884801549</v>
      </c>
      <c r="Q16" s="232">
        <v>10.939012584704743</v>
      </c>
      <c r="R16" s="232">
        <v>9.535333978702807</v>
      </c>
      <c r="S16" s="232">
        <v>6.582768635043562</v>
      </c>
      <c r="T16" s="232">
        <v>4.646660212971927</v>
      </c>
      <c r="U16" s="232">
        <v>3.8722168441432716</v>
      </c>
      <c r="V16" s="232">
        <v>3.6786060019361084</v>
      </c>
      <c r="W16" s="232">
        <v>2.516940948693127</v>
      </c>
      <c r="X16" s="232">
        <v>1.9361084220716358</v>
      </c>
      <c r="Y16" s="232">
        <v>1.7909002904162634</v>
      </c>
      <c r="Z16" s="232">
        <v>1.5972894482090998</v>
      </c>
      <c r="AA16" s="232">
        <v>1.3068731848983544</v>
      </c>
      <c r="AB16" s="232">
        <v>0.9680542110358179</v>
      </c>
      <c r="AC16" s="232">
        <v>0.3872216844143272</v>
      </c>
      <c r="AD16" s="232">
        <v>0.43562439496611816</v>
      </c>
      <c r="AE16" s="232">
        <v>0.3388189738625363</v>
      </c>
      <c r="AF16" s="232">
        <v>0.3388189738625363</v>
      </c>
      <c r="AG16" s="232">
        <v>0.1936108422071636</v>
      </c>
      <c r="AH16" s="232">
        <v>0.1936108422071636</v>
      </c>
      <c r="AI16" s="232">
        <v>0.3388189738625363</v>
      </c>
      <c r="AJ16" s="232">
        <v>0.43562439496611816</v>
      </c>
      <c r="AK16" s="232">
        <v>0.14520813165537272</v>
      </c>
      <c r="AL16" s="232">
        <v>0.14520813165537272</v>
      </c>
      <c r="AM16" s="232">
        <v>0.0968054211035818</v>
      </c>
      <c r="AN16" s="232">
        <v>0.0484027105517909</v>
      </c>
      <c r="AO16" s="232">
        <v>0.14520813165537272</v>
      </c>
      <c r="AP16" s="232">
        <v>0.0968054211035818</v>
      </c>
      <c r="AQ16" s="232">
        <v>0.0484027105517909</v>
      </c>
      <c r="AR16" s="232">
        <v>0.0484027105517909</v>
      </c>
      <c r="AS16" s="232">
        <v>0</v>
      </c>
      <c r="AT16" s="232">
        <v>0.0484027105517909</v>
      </c>
      <c r="AU16" s="232">
        <v>0.0484027105517909</v>
      </c>
      <c r="AV16" s="232">
        <v>0.0484027105517909</v>
      </c>
    </row>
    <row r="17" spans="2:48" ht="16.5" customHeight="1">
      <c r="B17" s="394"/>
      <c r="C17" s="394"/>
      <c r="D17" s="37" t="s">
        <v>236</v>
      </c>
      <c r="E17" s="232">
        <v>100</v>
      </c>
      <c r="F17" s="232">
        <v>0</v>
      </c>
      <c r="G17" s="232">
        <v>0.08960573476702509</v>
      </c>
      <c r="H17" s="232">
        <v>0.5376344086021506</v>
      </c>
      <c r="I17" s="232">
        <v>0.8064516129032258</v>
      </c>
      <c r="J17" s="232">
        <v>2.240143369175627</v>
      </c>
      <c r="K17" s="232">
        <v>3.405017921146954</v>
      </c>
      <c r="L17" s="232">
        <v>3.763440860215054</v>
      </c>
      <c r="M17" s="232">
        <v>7.078853046594983</v>
      </c>
      <c r="N17" s="232">
        <v>8.24372759856631</v>
      </c>
      <c r="O17" s="232">
        <v>12.544802867383511</v>
      </c>
      <c r="P17" s="232">
        <v>11.648745519713263</v>
      </c>
      <c r="Q17" s="232">
        <v>10.842293906810035</v>
      </c>
      <c r="R17" s="232">
        <v>9.13978494623656</v>
      </c>
      <c r="S17" s="232">
        <v>6.182795698924731</v>
      </c>
      <c r="T17" s="232">
        <v>5.376344086021505</v>
      </c>
      <c r="U17" s="232">
        <v>4.121863799283155</v>
      </c>
      <c r="V17" s="232">
        <v>3.046594982078853</v>
      </c>
      <c r="W17" s="232">
        <v>2.0609318996415773</v>
      </c>
      <c r="X17" s="232">
        <v>2.0609318996415773</v>
      </c>
      <c r="Y17" s="232">
        <v>1.4336917562724014</v>
      </c>
      <c r="Z17" s="232">
        <v>1.0752688172043012</v>
      </c>
      <c r="AA17" s="232">
        <v>1.1648745519713262</v>
      </c>
      <c r="AB17" s="232">
        <v>0.35842293906810035</v>
      </c>
      <c r="AC17" s="232">
        <v>0.35842293906810035</v>
      </c>
      <c r="AD17" s="232">
        <v>0.4480286738351254</v>
      </c>
      <c r="AE17" s="232">
        <v>0.4480286738351254</v>
      </c>
      <c r="AF17" s="232">
        <v>0.17921146953405018</v>
      </c>
      <c r="AG17" s="232">
        <v>0.17921146953405018</v>
      </c>
      <c r="AH17" s="232">
        <v>0.17921146953405018</v>
      </c>
      <c r="AI17" s="232">
        <v>0.17921146953405018</v>
      </c>
      <c r="AJ17" s="232">
        <v>0.08960573476702509</v>
      </c>
      <c r="AK17" s="232">
        <v>0.08960573476702509</v>
      </c>
      <c r="AL17" s="232">
        <v>0.08960573476702509</v>
      </c>
      <c r="AM17" s="232">
        <v>0</v>
      </c>
      <c r="AN17" s="232">
        <v>0.08960573476702509</v>
      </c>
      <c r="AO17" s="232">
        <v>0.17921146953405018</v>
      </c>
      <c r="AP17" s="232">
        <v>0</v>
      </c>
      <c r="AQ17" s="232">
        <v>0.08960573476702509</v>
      </c>
      <c r="AR17" s="232">
        <v>0.08960573476702509</v>
      </c>
      <c r="AS17" s="232">
        <v>0</v>
      </c>
      <c r="AT17" s="232">
        <v>0</v>
      </c>
      <c r="AU17" s="232">
        <v>0</v>
      </c>
      <c r="AV17" s="232">
        <v>0.08960573476702509</v>
      </c>
    </row>
    <row r="18" spans="2:48" ht="16.5" customHeight="1">
      <c r="B18" s="394"/>
      <c r="C18" s="394"/>
      <c r="D18" s="37" t="s">
        <v>237</v>
      </c>
      <c r="E18" s="232">
        <v>100</v>
      </c>
      <c r="F18" s="232">
        <v>0</v>
      </c>
      <c r="G18" s="232">
        <v>0</v>
      </c>
      <c r="H18" s="232">
        <v>0</v>
      </c>
      <c r="I18" s="232">
        <v>0</v>
      </c>
      <c r="J18" s="232">
        <v>0.7168458781362007</v>
      </c>
      <c r="K18" s="232">
        <v>1.4336917562724014</v>
      </c>
      <c r="L18" s="232">
        <v>3.942652329749104</v>
      </c>
      <c r="M18" s="232">
        <v>8.60215053763441</v>
      </c>
      <c r="N18" s="232">
        <v>6.451612903225806</v>
      </c>
      <c r="O18" s="232">
        <v>6.810035842293908</v>
      </c>
      <c r="P18" s="232">
        <v>6.810035842293908</v>
      </c>
      <c r="Q18" s="232">
        <v>10.75268817204301</v>
      </c>
      <c r="R18" s="232">
        <v>10.39426523297491</v>
      </c>
      <c r="S18" s="232">
        <v>6.451612903225806</v>
      </c>
      <c r="T18" s="232">
        <v>3.225806451612903</v>
      </c>
      <c r="U18" s="232">
        <v>5.376344086021505</v>
      </c>
      <c r="V18" s="232">
        <v>5.376344086021505</v>
      </c>
      <c r="W18" s="232">
        <v>3.942652329749104</v>
      </c>
      <c r="X18" s="232">
        <v>3.584229390681003</v>
      </c>
      <c r="Y18" s="232">
        <v>4.301075268817205</v>
      </c>
      <c r="Z18" s="232">
        <v>3.942652329749104</v>
      </c>
      <c r="AA18" s="232">
        <v>2.1505376344086025</v>
      </c>
      <c r="AB18" s="232">
        <v>1.4336917562724014</v>
      </c>
      <c r="AC18" s="232">
        <v>0.35842293906810035</v>
      </c>
      <c r="AD18" s="232">
        <v>0.35842293906810035</v>
      </c>
      <c r="AE18" s="232">
        <v>0.35842293906810035</v>
      </c>
      <c r="AF18" s="232">
        <v>0.7168458781362007</v>
      </c>
      <c r="AG18" s="232">
        <v>0</v>
      </c>
      <c r="AH18" s="232">
        <v>0.35842293906810035</v>
      </c>
      <c r="AI18" s="232">
        <v>0.35842293906810035</v>
      </c>
      <c r="AJ18" s="232">
        <v>0.35842293906810035</v>
      </c>
      <c r="AK18" s="232">
        <v>0</v>
      </c>
      <c r="AL18" s="232">
        <v>0.35842293906810035</v>
      </c>
      <c r="AM18" s="232">
        <v>0.35842293906810035</v>
      </c>
      <c r="AN18" s="232">
        <v>0</v>
      </c>
      <c r="AO18" s="232">
        <v>0</v>
      </c>
      <c r="AP18" s="232">
        <v>0.35842293906810035</v>
      </c>
      <c r="AQ18" s="232">
        <v>0</v>
      </c>
      <c r="AR18" s="232">
        <v>0</v>
      </c>
      <c r="AS18" s="232">
        <v>0</v>
      </c>
      <c r="AT18" s="232">
        <v>0</v>
      </c>
      <c r="AU18" s="232">
        <v>0.35842293906810035</v>
      </c>
      <c r="AV18" s="232">
        <v>0</v>
      </c>
    </row>
    <row r="19" spans="2:48" ht="16.5" customHeight="1">
      <c r="B19" s="394"/>
      <c r="C19" s="394"/>
      <c r="D19" s="37" t="s">
        <v>238</v>
      </c>
      <c r="E19" s="232">
        <v>100</v>
      </c>
      <c r="F19" s="232">
        <v>0</v>
      </c>
      <c r="G19" s="232">
        <v>0</v>
      </c>
      <c r="H19" s="232">
        <v>0.2881844380403458</v>
      </c>
      <c r="I19" s="232">
        <v>0.5763688760806917</v>
      </c>
      <c r="J19" s="232">
        <v>2.0172910662824206</v>
      </c>
      <c r="K19" s="232">
        <v>2.5936599423631126</v>
      </c>
      <c r="L19" s="232">
        <v>5.763688760806916</v>
      </c>
      <c r="M19" s="232">
        <v>6.9164265129683</v>
      </c>
      <c r="N19" s="232">
        <v>6.628242074927954</v>
      </c>
      <c r="O19" s="232">
        <v>9.221902017291066</v>
      </c>
      <c r="P19" s="232">
        <v>12.39193083573487</v>
      </c>
      <c r="Q19" s="232">
        <v>8.357348703170029</v>
      </c>
      <c r="R19" s="232">
        <v>8.357348703170029</v>
      </c>
      <c r="S19" s="232">
        <v>7.204610951008646</v>
      </c>
      <c r="T19" s="232">
        <v>3.7463976945244957</v>
      </c>
      <c r="U19" s="232">
        <v>2.881844380403458</v>
      </c>
      <c r="V19" s="232">
        <v>5.187319884726225</v>
      </c>
      <c r="W19" s="232">
        <v>3.170028818443804</v>
      </c>
      <c r="X19" s="232">
        <v>1.729106628242075</v>
      </c>
      <c r="Y19" s="232">
        <v>2.0172910662824206</v>
      </c>
      <c r="Z19" s="232">
        <v>2.881844380403458</v>
      </c>
      <c r="AA19" s="232">
        <v>1.1527377521613833</v>
      </c>
      <c r="AB19" s="232">
        <v>2.3054755043227666</v>
      </c>
      <c r="AC19" s="232">
        <v>0.5763688760806917</v>
      </c>
      <c r="AD19" s="232">
        <v>0.5763688760806917</v>
      </c>
      <c r="AE19" s="232">
        <v>0</v>
      </c>
      <c r="AF19" s="232">
        <v>0.5763688760806917</v>
      </c>
      <c r="AG19" s="232">
        <v>0.2881844380403458</v>
      </c>
      <c r="AH19" s="232">
        <v>0.2881844380403458</v>
      </c>
      <c r="AI19" s="232">
        <v>0.5763688760806917</v>
      </c>
      <c r="AJ19" s="232">
        <v>0.5763688760806917</v>
      </c>
      <c r="AK19" s="232">
        <v>0.5763688760806917</v>
      </c>
      <c r="AL19" s="232">
        <v>0</v>
      </c>
      <c r="AM19" s="232">
        <v>0</v>
      </c>
      <c r="AN19" s="232">
        <v>0</v>
      </c>
      <c r="AO19" s="232">
        <v>0.2881844380403458</v>
      </c>
      <c r="AP19" s="232">
        <v>0.2881844380403458</v>
      </c>
      <c r="AQ19" s="232">
        <v>0</v>
      </c>
      <c r="AR19" s="232">
        <v>0</v>
      </c>
      <c r="AS19" s="232">
        <v>0</v>
      </c>
      <c r="AT19" s="232">
        <v>0</v>
      </c>
      <c r="AU19" s="232">
        <v>0</v>
      </c>
      <c r="AV19" s="232">
        <v>0</v>
      </c>
    </row>
    <row r="20" spans="2:48" ht="16.5" customHeight="1">
      <c r="B20" s="394"/>
      <c r="C20" s="394"/>
      <c r="D20" s="37" t="s">
        <v>239</v>
      </c>
      <c r="E20" s="232">
        <v>100</v>
      </c>
      <c r="F20" s="232">
        <v>0</v>
      </c>
      <c r="G20" s="232">
        <v>0</v>
      </c>
      <c r="H20" s="232">
        <v>0</v>
      </c>
      <c r="I20" s="232">
        <v>0</v>
      </c>
      <c r="J20" s="232">
        <v>1.5625</v>
      </c>
      <c r="K20" s="232">
        <v>3.90625</v>
      </c>
      <c r="L20" s="232">
        <v>7.03125</v>
      </c>
      <c r="M20" s="232">
        <v>7.8125</v>
      </c>
      <c r="N20" s="232">
        <v>10.15625</v>
      </c>
      <c r="O20" s="232">
        <v>11.71875</v>
      </c>
      <c r="P20" s="232">
        <v>15.625</v>
      </c>
      <c r="Q20" s="232">
        <v>11.71875</v>
      </c>
      <c r="R20" s="232">
        <v>9.375</v>
      </c>
      <c r="S20" s="232">
        <v>9.375</v>
      </c>
      <c r="T20" s="232">
        <v>3.90625</v>
      </c>
      <c r="U20" s="232">
        <v>3.125</v>
      </c>
      <c r="V20" s="232">
        <v>0.78125</v>
      </c>
      <c r="W20" s="232">
        <v>2.34375</v>
      </c>
      <c r="X20" s="232">
        <v>0</v>
      </c>
      <c r="Y20" s="232">
        <v>0</v>
      </c>
      <c r="Z20" s="232">
        <v>0</v>
      </c>
      <c r="AA20" s="232">
        <v>0</v>
      </c>
      <c r="AB20" s="232">
        <v>1.5625</v>
      </c>
      <c r="AC20" s="232">
        <v>0</v>
      </c>
      <c r="AD20" s="232">
        <v>0</v>
      </c>
      <c r="AE20" s="232">
        <v>0</v>
      </c>
      <c r="AF20" s="232">
        <v>0</v>
      </c>
      <c r="AG20" s="232">
        <v>0</v>
      </c>
      <c r="AH20" s="232">
        <v>0</v>
      </c>
      <c r="AI20" s="232">
        <v>0</v>
      </c>
      <c r="AJ20" s="232">
        <v>0</v>
      </c>
      <c r="AK20" s="232">
        <v>0</v>
      </c>
      <c r="AL20" s="232">
        <v>0</v>
      </c>
      <c r="AM20" s="232">
        <v>0</v>
      </c>
      <c r="AN20" s="232">
        <v>0</v>
      </c>
      <c r="AO20" s="232">
        <v>0</v>
      </c>
      <c r="AP20" s="232">
        <v>0</v>
      </c>
      <c r="AQ20" s="232">
        <v>0</v>
      </c>
      <c r="AR20" s="232">
        <v>0</v>
      </c>
      <c r="AS20" s="232">
        <v>0</v>
      </c>
      <c r="AT20" s="232">
        <v>0</v>
      </c>
      <c r="AU20" s="232">
        <v>0</v>
      </c>
      <c r="AV20" s="232">
        <v>0</v>
      </c>
    </row>
    <row r="21" spans="2:48" ht="16.5" customHeight="1">
      <c r="B21" s="394"/>
      <c r="C21" s="395"/>
      <c r="D21" s="37" t="s">
        <v>240</v>
      </c>
      <c r="E21" s="232">
        <v>100</v>
      </c>
      <c r="F21" s="232">
        <v>0</v>
      </c>
      <c r="G21" s="232">
        <v>0</v>
      </c>
      <c r="H21" s="232">
        <v>0</v>
      </c>
      <c r="I21" s="232">
        <v>0</v>
      </c>
      <c r="J21" s="232">
        <v>0.5102040816326531</v>
      </c>
      <c r="K21" s="232">
        <v>4.081632653061225</v>
      </c>
      <c r="L21" s="232">
        <v>7.142857142857142</v>
      </c>
      <c r="M21" s="232">
        <v>4.591836734693878</v>
      </c>
      <c r="N21" s="232">
        <v>7.653061224489796</v>
      </c>
      <c r="O21" s="232">
        <v>5.612244897959184</v>
      </c>
      <c r="P21" s="232">
        <v>10.204081632653061</v>
      </c>
      <c r="Q21" s="232">
        <v>15.816326530612246</v>
      </c>
      <c r="R21" s="232">
        <v>12.755102040816327</v>
      </c>
      <c r="S21" s="232">
        <v>6.122448979591836</v>
      </c>
      <c r="T21" s="232">
        <v>4.591836734693878</v>
      </c>
      <c r="U21" s="232">
        <v>2.5510204081632653</v>
      </c>
      <c r="V21" s="232">
        <v>4.081632653061225</v>
      </c>
      <c r="W21" s="232">
        <v>2.0408163265306123</v>
      </c>
      <c r="X21" s="232">
        <v>0.5102040816326531</v>
      </c>
      <c r="Y21" s="232">
        <v>1.0204081632653061</v>
      </c>
      <c r="Z21" s="232">
        <v>0</v>
      </c>
      <c r="AA21" s="232">
        <v>2.0408163265306123</v>
      </c>
      <c r="AB21" s="232">
        <v>1.0204081632653061</v>
      </c>
      <c r="AC21" s="232">
        <v>0.5102040816326531</v>
      </c>
      <c r="AD21" s="232">
        <v>0.5102040816326531</v>
      </c>
      <c r="AE21" s="232">
        <v>0.5102040816326531</v>
      </c>
      <c r="AF21" s="232">
        <v>0.5102040816326531</v>
      </c>
      <c r="AG21" s="232">
        <v>0.5102040816326531</v>
      </c>
      <c r="AH21" s="232">
        <v>0</v>
      </c>
      <c r="AI21" s="232">
        <v>1.0204081632653061</v>
      </c>
      <c r="AJ21" s="232">
        <v>2.5510204081632653</v>
      </c>
      <c r="AK21" s="232">
        <v>0</v>
      </c>
      <c r="AL21" s="232">
        <v>0.5102040816326531</v>
      </c>
      <c r="AM21" s="232">
        <v>0.5102040816326531</v>
      </c>
      <c r="AN21" s="232">
        <v>0</v>
      </c>
      <c r="AO21" s="232">
        <v>0</v>
      </c>
      <c r="AP21" s="232">
        <v>0</v>
      </c>
      <c r="AQ21" s="232">
        <v>0</v>
      </c>
      <c r="AR21" s="232">
        <v>0</v>
      </c>
      <c r="AS21" s="232">
        <v>0</v>
      </c>
      <c r="AT21" s="232">
        <v>0.5102040816326531</v>
      </c>
      <c r="AU21" s="232">
        <v>0</v>
      </c>
      <c r="AV21" s="232">
        <v>0</v>
      </c>
    </row>
    <row r="22" spans="2:48" ht="16.5" customHeight="1">
      <c r="B22" s="394"/>
      <c r="C22" s="379" t="s">
        <v>57</v>
      </c>
      <c r="D22" s="396"/>
      <c r="E22" s="232">
        <v>100</v>
      </c>
      <c r="F22" s="232">
        <v>0.79155672823219</v>
      </c>
      <c r="G22" s="232">
        <v>0.5277044854881267</v>
      </c>
      <c r="H22" s="232">
        <v>0</v>
      </c>
      <c r="I22" s="232">
        <v>0.5277044854881267</v>
      </c>
      <c r="J22" s="232">
        <v>0.79155672823219</v>
      </c>
      <c r="K22" s="232">
        <v>3.95778364116095</v>
      </c>
      <c r="L22" s="232">
        <v>9.498680738786279</v>
      </c>
      <c r="M22" s="232">
        <v>12.137203166226913</v>
      </c>
      <c r="N22" s="232">
        <v>12.401055408970976</v>
      </c>
      <c r="O22" s="232">
        <v>15.03957783641161</v>
      </c>
      <c r="P22" s="232">
        <v>10.817941952506596</v>
      </c>
      <c r="Q22" s="232">
        <v>11.081794195250659</v>
      </c>
      <c r="R22" s="232">
        <v>5.540897097625329</v>
      </c>
      <c r="S22" s="232">
        <v>4.221635883905013</v>
      </c>
      <c r="T22" s="232">
        <v>3.6939313984168867</v>
      </c>
      <c r="U22" s="232">
        <v>1.8469656992084433</v>
      </c>
      <c r="V22" s="232">
        <v>2.3746701846965697</v>
      </c>
      <c r="W22" s="232">
        <v>1.3192612137203166</v>
      </c>
      <c r="X22" s="232">
        <v>0.79155672823219</v>
      </c>
      <c r="Y22" s="232">
        <v>0.2638522427440633</v>
      </c>
      <c r="Z22" s="232">
        <v>0.2638522427440633</v>
      </c>
      <c r="AA22" s="232">
        <v>0.79155672823219</v>
      </c>
      <c r="AB22" s="232">
        <v>0</v>
      </c>
      <c r="AC22" s="232">
        <v>0.2638522427440633</v>
      </c>
      <c r="AD22" s="232">
        <v>0</v>
      </c>
      <c r="AE22" s="232">
        <v>0</v>
      </c>
      <c r="AF22" s="232">
        <v>0.5277044854881267</v>
      </c>
      <c r="AG22" s="232">
        <v>0.2638522427440633</v>
      </c>
      <c r="AH22" s="232">
        <v>0</v>
      </c>
      <c r="AI22" s="232">
        <v>0</v>
      </c>
      <c r="AJ22" s="232">
        <v>0</v>
      </c>
      <c r="AK22" s="232">
        <v>0</v>
      </c>
      <c r="AL22" s="232">
        <v>0</v>
      </c>
      <c r="AM22" s="232">
        <v>0</v>
      </c>
      <c r="AN22" s="232">
        <v>0</v>
      </c>
      <c r="AO22" s="232">
        <v>0</v>
      </c>
      <c r="AP22" s="232">
        <v>0</v>
      </c>
      <c r="AQ22" s="232">
        <v>0</v>
      </c>
      <c r="AR22" s="232">
        <v>0</v>
      </c>
      <c r="AS22" s="232">
        <v>0</v>
      </c>
      <c r="AT22" s="232">
        <v>0</v>
      </c>
      <c r="AU22" s="232">
        <v>0</v>
      </c>
      <c r="AV22" s="232">
        <v>0.2638522427440633</v>
      </c>
    </row>
    <row r="23" spans="2:48" ht="16.5" customHeight="1">
      <c r="B23" s="394"/>
      <c r="C23" s="394"/>
      <c r="D23" s="37" t="s">
        <v>236</v>
      </c>
      <c r="E23" s="232">
        <v>100</v>
      </c>
      <c r="F23" s="232">
        <v>0</v>
      </c>
      <c r="G23" s="232">
        <v>0</v>
      </c>
      <c r="H23" s="232">
        <v>0</v>
      </c>
      <c r="I23" s="232">
        <v>0.38314176245210724</v>
      </c>
      <c r="J23" s="232">
        <v>1.1494252873563218</v>
      </c>
      <c r="K23" s="232">
        <v>3.4482758620689653</v>
      </c>
      <c r="L23" s="232">
        <v>7.2796934865900385</v>
      </c>
      <c r="M23" s="232">
        <v>12.643678160919542</v>
      </c>
      <c r="N23" s="232">
        <v>9.961685823754788</v>
      </c>
      <c r="O23" s="232">
        <v>15.32567049808429</v>
      </c>
      <c r="P23" s="232">
        <v>9.961685823754788</v>
      </c>
      <c r="Q23" s="232">
        <v>12.260536398467432</v>
      </c>
      <c r="R23" s="232">
        <v>6.130268199233716</v>
      </c>
      <c r="S23" s="232">
        <v>5.747126436781609</v>
      </c>
      <c r="T23" s="232">
        <v>3.8314176245210727</v>
      </c>
      <c r="U23" s="232">
        <v>1.9157088122605364</v>
      </c>
      <c r="V23" s="232">
        <v>3.065134099616858</v>
      </c>
      <c r="W23" s="232">
        <v>1.9157088122605364</v>
      </c>
      <c r="X23" s="232">
        <v>1.1494252873563218</v>
      </c>
      <c r="Y23" s="232">
        <v>0.38314176245210724</v>
      </c>
      <c r="Z23" s="232">
        <v>0.38314176245210724</v>
      </c>
      <c r="AA23" s="232">
        <v>1.1494252873563218</v>
      </c>
      <c r="AB23" s="232">
        <v>0</v>
      </c>
      <c r="AC23" s="232">
        <v>0.38314176245210724</v>
      </c>
      <c r="AD23" s="232">
        <v>0</v>
      </c>
      <c r="AE23" s="232">
        <v>0</v>
      </c>
      <c r="AF23" s="232">
        <v>0.7662835249042145</v>
      </c>
      <c r="AG23" s="232">
        <v>0.38314176245210724</v>
      </c>
      <c r="AH23" s="232">
        <v>0</v>
      </c>
      <c r="AI23" s="232">
        <v>0</v>
      </c>
      <c r="AJ23" s="232">
        <v>0</v>
      </c>
      <c r="AK23" s="232">
        <v>0</v>
      </c>
      <c r="AL23" s="232">
        <v>0</v>
      </c>
      <c r="AM23" s="232">
        <v>0</v>
      </c>
      <c r="AN23" s="232">
        <v>0</v>
      </c>
      <c r="AO23" s="232">
        <v>0</v>
      </c>
      <c r="AP23" s="232">
        <v>0</v>
      </c>
      <c r="AQ23" s="232">
        <v>0</v>
      </c>
      <c r="AR23" s="232">
        <v>0</v>
      </c>
      <c r="AS23" s="232">
        <v>0</v>
      </c>
      <c r="AT23" s="232">
        <v>0</v>
      </c>
      <c r="AU23" s="232">
        <v>0</v>
      </c>
      <c r="AV23" s="232">
        <v>0.38314176245210724</v>
      </c>
    </row>
    <row r="24" spans="2:48" ht="16.5" customHeight="1">
      <c r="B24" s="394"/>
      <c r="C24" s="394"/>
      <c r="D24" s="37" t="s">
        <v>237</v>
      </c>
      <c r="E24" s="232">
        <v>100</v>
      </c>
      <c r="F24" s="232">
        <v>0</v>
      </c>
      <c r="G24" s="232">
        <v>0</v>
      </c>
      <c r="H24" s="232">
        <v>0</v>
      </c>
      <c r="I24" s="232">
        <v>2.083333333333333</v>
      </c>
      <c r="J24" s="232">
        <v>0</v>
      </c>
      <c r="K24" s="232">
        <v>6.25</v>
      </c>
      <c r="L24" s="232">
        <v>18.75</v>
      </c>
      <c r="M24" s="232">
        <v>12.5</v>
      </c>
      <c r="N24" s="232">
        <v>14.583333333333334</v>
      </c>
      <c r="O24" s="232">
        <v>14.583333333333334</v>
      </c>
      <c r="P24" s="232">
        <v>14.583333333333334</v>
      </c>
      <c r="Q24" s="232">
        <v>8.333333333333332</v>
      </c>
      <c r="R24" s="232">
        <v>2.083333333333333</v>
      </c>
      <c r="S24" s="232">
        <v>0</v>
      </c>
      <c r="T24" s="232">
        <v>4.166666666666666</v>
      </c>
      <c r="U24" s="232">
        <v>0</v>
      </c>
      <c r="V24" s="232">
        <v>2.083333333333333</v>
      </c>
      <c r="W24" s="232">
        <v>0</v>
      </c>
      <c r="X24" s="232">
        <v>0</v>
      </c>
      <c r="Y24" s="232">
        <v>0</v>
      </c>
      <c r="Z24" s="232">
        <v>0</v>
      </c>
      <c r="AA24" s="232">
        <v>0</v>
      </c>
      <c r="AB24" s="232">
        <v>0</v>
      </c>
      <c r="AC24" s="232">
        <v>0</v>
      </c>
      <c r="AD24" s="232">
        <v>0</v>
      </c>
      <c r="AE24" s="232">
        <v>0</v>
      </c>
      <c r="AF24" s="232">
        <v>0</v>
      </c>
      <c r="AG24" s="232">
        <v>0</v>
      </c>
      <c r="AH24" s="232">
        <v>0</v>
      </c>
      <c r="AI24" s="232">
        <v>0</v>
      </c>
      <c r="AJ24" s="232">
        <v>0</v>
      </c>
      <c r="AK24" s="232">
        <v>0</v>
      </c>
      <c r="AL24" s="232">
        <v>0</v>
      </c>
      <c r="AM24" s="232">
        <v>0</v>
      </c>
      <c r="AN24" s="232">
        <v>0</v>
      </c>
      <c r="AO24" s="232">
        <v>0</v>
      </c>
      <c r="AP24" s="232">
        <v>0</v>
      </c>
      <c r="AQ24" s="232">
        <v>0</v>
      </c>
      <c r="AR24" s="232">
        <v>0</v>
      </c>
      <c r="AS24" s="232">
        <v>0</v>
      </c>
      <c r="AT24" s="232">
        <v>0</v>
      </c>
      <c r="AU24" s="232">
        <v>0</v>
      </c>
      <c r="AV24" s="232">
        <v>0</v>
      </c>
    </row>
    <row r="25" spans="2:48" ht="16.5" customHeight="1">
      <c r="B25" s="394"/>
      <c r="C25" s="394"/>
      <c r="D25" s="37" t="s">
        <v>238</v>
      </c>
      <c r="E25" s="232">
        <v>100</v>
      </c>
      <c r="F25" s="232">
        <v>2.272727272727273</v>
      </c>
      <c r="G25" s="232">
        <v>4.545454545454546</v>
      </c>
      <c r="H25" s="232">
        <v>0</v>
      </c>
      <c r="I25" s="232">
        <v>0</v>
      </c>
      <c r="J25" s="232">
        <v>0</v>
      </c>
      <c r="K25" s="232">
        <v>2.272727272727273</v>
      </c>
      <c r="L25" s="232">
        <v>9.090909090909092</v>
      </c>
      <c r="M25" s="232">
        <v>9.090909090909092</v>
      </c>
      <c r="N25" s="232">
        <v>15.909090909090908</v>
      </c>
      <c r="O25" s="232">
        <v>15.909090909090908</v>
      </c>
      <c r="P25" s="232">
        <v>15.909090909090908</v>
      </c>
      <c r="Q25" s="232">
        <v>6.8181818181818175</v>
      </c>
      <c r="R25" s="232">
        <v>9.090909090909092</v>
      </c>
      <c r="S25" s="232">
        <v>2.272727272727273</v>
      </c>
      <c r="T25" s="232">
        <v>2.272727272727273</v>
      </c>
      <c r="U25" s="232">
        <v>4.545454545454546</v>
      </c>
      <c r="V25" s="232">
        <v>0</v>
      </c>
      <c r="W25" s="232">
        <v>0</v>
      </c>
      <c r="X25" s="232">
        <v>0</v>
      </c>
      <c r="Y25" s="232">
        <v>0</v>
      </c>
      <c r="Z25" s="232">
        <v>0</v>
      </c>
      <c r="AA25" s="232">
        <v>0</v>
      </c>
      <c r="AB25" s="232">
        <v>0</v>
      </c>
      <c r="AC25" s="232">
        <v>0</v>
      </c>
      <c r="AD25" s="232">
        <v>0</v>
      </c>
      <c r="AE25" s="232">
        <v>0</v>
      </c>
      <c r="AF25" s="232">
        <v>0</v>
      </c>
      <c r="AG25" s="232">
        <v>0</v>
      </c>
      <c r="AH25" s="232">
        <v>0</v>
      </c>
      <c r="AI25" s="232">
        <v>0</v>
      </c>
      <c r="AJ25" s="232">
        <v>0</v>
      </c>
      <c r="AK25" s="232">
        <v>0</v>
      </c>
      <c r="AL25" s="232">
        <v>0</v>
      </c>
      <c r="AM25" s="232">
        <v>0</v>
      </c>
      <c r="AN25" s="232">
        <v>0</v>
      </c>
      <c r="AO25" s="232">
        <v>0</v>
      </c>
      <c r="AP25" s="232">
        <v>0</v>
      </c>
      <c r="AQ25" s="232">
        <v>0</v>
      </c>
      <c r="AR25" s="232">
        <v>0</v>
      </c>
      <c r="AS25" s="232">
        <v>0</v>
      </c>
      <c r="AT25" s="232">
        <v>0</v>
      </c>
      <c r="AU25" s="232">
        <v>0</v>
      </c>
      <c r="AV25" s="232">
        <v>0</v>
      </c>
    </row>
    <row r="26" spans="2:48" ht="16.5" customHeight="1">
      <c r="B26" s="394"/>
      <c r="C26" s="394"/>
      <c r="D26" s="37" t="s">
        <v>239</v>
      </c>
      <c r="E26" s="232">
        <v>100</v>
      </c>
      <c r="F26" s="232">
        <v>7.6923076923076925</v>
      </c>
      <c r="G26" s="232">
        <v>0</v>
      </c>
      <c r="H26" s="232">
        <v>0</v>
      </c>
      <c r="I26" s="232">
        <v>0</v>
      </c>
      <c r="J26" s="232">
        <v>0</v>
      </c>
      <c r="K26" s="232">
        <v>7.6923076923076925</v>
      </c>
      <c r="L26" s="232">
        <v>15.384615384615385</v>
      </c>
      <c r="M26" s="232">
        <v>11.538461538461538</v>
      </c>
      <c r="N26" s="232">
        <v>26.923076923076923</v>
      </c>
      <c r="O26" s="232">
        <v>11.538461538461538</v>
      </c>
      <c r="P26" s="232">
        <v>3.8461538461538463</v>
      </c>
      <c r="Q26" s="232">
        <v>11.538461538461538</v>
      </c>
      <c r="R26" s="232">
        <v>0</v>
      </c>
      <c r="S26" s="232">
        <v>0</v>
      </c>
      <c r="T26" s="232">
        <v>3.8461538461538463</v>
      </c>
      <c r="U26" s="232">
        <v>0</v>
      </c>
      <c r="V26" s="232">
        <v>0</v>
      </c>
      <c r="W26" s="232">
        <v>0</v>
      </c>
      <c r="X26" s="232">
        <v>0</v>
      </c>
      <c r="Y26" s="232">
        <v>0</v>
      </c>
      <c r="Z26" s="232">
        <v>0</v>
      </c>
      <c r="AA26" s="232">
        <v>0</v>
      </c>
      <c r="AB26" s="232">
        <v>0</v>
      </c>
      <c r="AC26" s="232">
        <v>0</v>
      </c>
      <c r="AD26" s="232">
        <v>0</v>
      </c>
      <c r="AE26" s="232">
        <v>0</v>
      </c>
      <c r="AF26" s="232">
        <v>0</v>
      </c>
      <c r="AG26" s="232">
        <v>0</v>
      </c>
      <c r="AH26" s="232">
        <v>0</v>
      </c>
      <c r="AI26" s="232">
        <v>0</v>
      </c>
      <c r="AJ26" s="232">
        <v>0</v>
      </c>
      <c r="AK26" s="232">
        <v>0</v>
      </c>
      <c r="AL26" s="232">
        <v>0</v>
      </c>
      <c r="AM26" s="232">
        <v>0</v>
      </c>
      <c r="AN26" s="232">
        <v>0</v>
      </c>
      <c r="AO26" s="232">
        <v>0</v>
      </c>
      <c r="AP26" s="232">
        <v>0</v>
      </c>
      <c r="AQ26" s="232">
        <v>0</v>
      </c>
      <c r="AR26" s="232">
        <v>0</v>
      </c>
      <c r="AS26" s="232">
        <v>0</v>
      </c>
      <c r="AT26" s="232">
        <v>0</v>
      </c>
      <c r="AU26" s="232">
        <v>0</v>
      </c>
      <c r="AV26" s="232">
        <v>0</v>
      </c>
    </row>
    <row r="27" spans="2:48" ht="16.5" customHeight="1">
      <c r="B27" s="395"/>
      <c r="C27" s="395"/>
      <c r="D27" s="37" t="s">
        <v>240</v>
      </c>
      <c r="E27" s="118" t="s">
        <v>356</v>
      </c>
      <c r="F27" s="118" t="s">
        <v>356</v>
      </c>
      <c r="G27" s="118" t="s">
        <v>356</v>
      </c>
      <c r="H27" s="118" t="s">
        <v>356</v>
      </c>
      <c r="I27" s="118" t="s">
        <v>356</v>
      </c>
      <c r="J27" s="118" t="s">
        <v>356</v>
      </c>
      <c r="K27" s="118" t="s">
        <v>356</v>
      </c>
      <c r="L27" s="118" t="s">
        <v>356</v>
      </c>
      <c r="M27" s="118" t="s">
        <v>356</v>
      </c>
      <c r="N27" s="118" t="s">
        <v>356</v>
      </c>
      <c r="O27" s="118" t="s">
        <v>356</v>
      </c>
      <c r="P27" s="118" t="s">
        <v>356</v>
      </c>
      <c r="Q27" s="118" t="s">
        <v>356</v>
      </c>
      <c r="R27" s="118" t="s">
        <v>356</v>
      </c>
      <c r="S27" s="118" t="s">
        <v>356</v>
      </c>
      <c r="T27" s="118" t="s">
        <v>356</v>
      </c>
      <c r="U27" s="118" t="s">
        <v>356</v>
      </c>
      <c r="V27" s="118" t="s">
        <v>356</v>
      </c>
      <c r="W27" s="118" t="s">
        <v>356</v>
      </c>
      <c r="X27" s="118" t="s">
        <v>356</v>
      </c>
      <c r="Y27" s="118" t="s">
        <v>356</v>
      </c>
      <c r="Z27" s="118" t="s">
        <v>356</v>
      </c>
      <c r="AA27" s="118" t="s">
        <v>356</v>
      </c>
      <c r="AB27" s="118" t="s">
        <v>356</v>
      </c>
      <c r="AC27" s="118" t="s">
        <v>356</v>
      </c>
      <c r="AD27" s="118" t="s">
        <v>356</v>
      </c>
      <c r="AE27" s="118" t="s">
        <v>356</v>
      </c>
      <c r="AF27" s="118" t="s">
        <v>356</v>
      </c>
      <c r="AG27" s="118" t="s">
        <v>356</v>
      </c>
      <c r="AH27" s="118" t="s">
        <v>356</v>
      </c>
      <c r="AI27" s="118" t="s">
        <v>356</v>
      </c>
      <c r="AJ27" s="118" t="s">
        <v>356</v>
      </c>
      <c r="AK27" s="118" t="s">
        <v>356</v>
      </c>
      <c r="AL27" s="118" t="s">
        <v>356</v>
      </c>
      <c r="AM27" s="118" t="s">
        <v>356</v>
      </c>
      <c r="AN27" s="118" t="s">
        <v>356</v>
      </c>
      <c r="AO27" s="118" t="s">
        <v>356</v>
      </c>
      <c r="AP27" s="118" t="s">
        <v>356</v>
      </c>
      <c r="AQ27" s="118" t="s">
        <v>356</v>
      </c>
      <c r="AR27" s="118" t="s">
        <v>356</v>
      </c>
      <c r="AS27" s="118" t="s">
        <v>356</v>
      </c>
      <c r="AT27" s="118" t="s">
        <v>356</v>
      </c>
      <c r="AU27" s="118" t="s">
        <v>356</v>
      </c>
      <c r="AV27" s="118" t="s">
        <v>356</v>
      </c>
    </row>
    <row r="28" spans="2:48" ht="16.5" customHeight="1">
      <c r="B28" s="380" t="s">
        <v>60</v>
      </c>
      <c r="C28" s="397"/>
      <c r="D28" s="396"/>
      <c r="E28" s="242">
        <v>100</v>
      </c>
      <c r="F28" s="243">
        <v>0.13333333333333333</v>
      </c>
      <c r="G28" s="243">
        <v>0.46666666666666673</v>
      </c>
      <c r="H28" s="243">
        <v>1.7999999999999998</v>
      </c>
      <c r="I28" s="243">
        <v>3.8666666666666667</v>
      </c>
      <c r="J28" s="243">
        <v>9</v>
      </c>
      <c r="K28" s="243">
        <v>13.333333333333334</v>
      </c>
      <c r="L28" s="243">
        <v>12.333333333333334</v>
      </c>
      <c r="M28" s="243">
        <v>10.733333333333334</v>
      </c>
      <c r="N28" s="243">
        <v>8.466666666666667</v>
      </c>
      <c r="O28" s="243">
        <v>8.6</v>
      </c>
      <c r="P28" s="243">
        <v>8.066666666666666</v>
      </c>
      <c r="Q28" s="243">
        <v>6</v>
      </c>
      <c r="R28" s="243">
        <v>4.266666666666667</v>
      </c>
      <c r="S28" s="243">
        <v>3.4666666666666663</v>
      </c>
      <c r="T28" s="243">
        <v>2.533333333333333</v>
      </c>
      <c r="U28" s="243">
        <v>1.7333333333333332</v>
      </c>
      <c r="V28" s="243">
        <v>1.1333333333333333</v>
      </c>
      <c r="W28" s="243">
        <v>0.8666666666666666</v>
      </c>
      <c r="X28" s="243">
        <v>0.4</v>
      </c>
      <c r="Y28" s="243">
        <v>0.2</v>
      </c>
      <c r="Z28" s="243">
        <v>0.7333333333333333</v>
      </c>
      <c r="AA28" s="243">
        <v>0.4</v>
      </c>
      <c r="AB28" s="243">
        <v>0.4</v>
      </c>
      <c r="AC28" s="243">
        <v>0.13333333333333333</v>
      </c>
      <c r="AD28" s="243">
        <v>0.2</v>
      </c>
      <c r="AE28" s="243">
        <v>0.13333333333333333</v>
      </c>
      <c r="AF28" s="243">
        <v>0</v>
      </c>
      <c r="AG28" s="243">
        <v>0.06666666666666667</v>
      </c>
      <c r="AH28" s="243">
        <v>0</v>
      </c>
      <c r="AI28" s="243">
        <v>0</v>
      </c>
      <c r="AJ28" s="243">
        <v>0.13333333333333333</v>
      </c>
      <c r="AK28" s="243">
        <v>0.06666666666666667</v>
      </c>
      <c r="AL28" s="243">
        <v>0.2</v>
      </c>
      <c r="AM28" s="243">
        <v>0.06666666666666667</v>
      </c>
      <c r="AN28" s="243">
        <v>0.06666666666666667</v>
      </c>
      <c r="AO28" s="243">
        <v>0</v>
      </c>
      <c r="AP28" s="243">
        <v>0</v>
      </c>
      <c r="AQ28" s="243">
        <v>0</v>
      </c>
      <c r="AR28" s="243">
        <v>0</v>
      </c>
      <c r="AS28" s="243">
        <v>0</v>
      </c>
      <c r="AT28" s="243">
        <v>0</v>
      </c>
      <c r="AU28" s="243">
        <v>0</v>
      </c>
      <c r="AV28" s="243">
        <v>0</v>
      </c>
    </row>
    <row r="29" spans="2:48" ht="12">
      <c r="B29" s="110"/>
      <c r="C29" s="110"/>
      <c r="D29" s="110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</row>
    <row r="30" spans="5:48" ht="12"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</row>
    <row r="31" spans="5:48" ht="12"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</row>
  </sheetData>
  <sheetProtection/>
  <mergeCells count="16">
    <mergeCell ref="C16:D16"/>
    <mergeCell ref="C17:C21"/>
    <mergeCell ref="AX3:AX4"/>
    <mergeCell ref="AY3:AY4"/>
    <mergeCell ref="B4:D5"/>
    <mergeCell ref="B6:D6"/>
    <mergeCell ref="B28:D28"/>
    <mergeCell ref="B3:D3"/>
    <mergeCell ref="E3:E5"/>
    <mergeCell ref="AW3:AW4"/>
    <mergeCell ref="B8:B27"/>
    <mergeCell ref="C8:D8"/>
    <mergeCell ref="C9:C15"/>
    <mergeCell ref="C22:D22"/>
    <mergeCell ref="C23:C27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AZ31"/>
  <sheetViews>
    <sheetView showGridLines="0" zoomScalePageLayoutView="0" workbookViewId="0" topLeftCell="A10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9" width="7.28125" style="0" customWidth="1"/>
    <col min="50" max="51" width="7.7109375" style="0" customWidth="1"/>
    <col min="52" max="52" width="8.8515625" style="0" customWidth="1"/>
    <col min="53" max="53" width="9.421875" style="0" bestFit="1" customWidth="1"/>
    <col min="54" max="60" width="6.140625" style="0" customWidth="1"/>
    <col min="61" max="62" width="8.140625" style="0" customWidth="1"/>
    <col min="63" max="63" width="9.421875" style="0" bestFit="1" customWidth="1"/>
  </cols>
  <sheetData>
    <row r="1" spans="2:48" ht="17.25" customHeight="1">
      <c r="B1" s="35" t="s">
        <v>353</v>
      </c>
      <c r="C1" s="35"/>
      <c r="E1" s="35" t="s">
        <v>253</v>
      </c>
      <c r="Q1" s="35" t="s">
        <v>254</v>
      </c>
      <c r="AC1" s="35" t="s">
        <v>254</v>
      </c>
      <c r="AO1" s="35" t="s">
        <v>254</v>
      </c>
      <c r="AV1" s="35"/>
    </row>
    <row r="2" ht="17.25" customHeight="1"/>
    <row r="3" spans="2:52" ht="24" customHeight="1">
      <c r="B3" s="333" t="s">
        <v>243</v>
      </c>
      <c r="C3" s="393"/>
      <c r="D3" s="319"/>
      <c r="E3" s="345" t="s">
        <v>0</v>
      </c>
      <c r="F3" s="71"/>
      <c r="G3" s="72">
        <v>16</v>
      </c>
      <c r="H3" s="72">
        <v>18</v>
      </c>
      <c r="I3" s="72">
        <v>20</v>
      </c>
      <c r="J3" s="72">
        <v>22</v>
      </c>
      <c r="K3" s="72">
        <v>24</v>
      </c>
      <c r="L3" s="72">
        <v>26</v>
      </c>
      <c r="M3" s="72">
        <v>28</v>
      </c>
      <c r="N3" s="72">
        <v>30</v>
      </c>
      <c r="O3" s="72">
        <v>32</v>
      </c>
      <c r="P3" s="72">
        <v>34</v>
      </c>
      <c r="Q3" s="72">
        <v>36</v>
      </c>
      <c r="R3" s="72">
        <v>38</v>
      </c>
      <c r="S3" s="72">
        <v>40</v>
      </c>
      <c r="T3" s="72">
        <v>42</v>
      </c>
      <c r="U3" s="72">
        <v>44</v>
      </c>
      <c r="V3" s="72">
        <v>46</v>
      </c>
      <c r="W3" s="72">
        <v>48</v>
      </c>
      <c r="X3" s="72">
        <v>50</v>
      </c>
      <c r="Y3" s="72">
        <v>52</v>
      </c>
      <c r="Z3" s="72">
        <v>54</v>
      </c>
      <c r="AA3" s="72">
        <v>56</v>
      </c>
      <c r="AB3" s="72">
        <v>58</v>
      </c>
      <c r="AC3" s="72">
        <v>60</v>
      </c>
      <c r="AD3" s="72">
        <v>62</v>
      </c>
      <c r="AE3" s="72">
        <v>64</v>
      </c>
      <c r="AF3" s="72">
        <v>66</v>
      </c>
      <c r="AG3" s="72">
        <v>68</v>
      </c>
      <c r="AH3" s="72">
        <v>70</v>
      </c>
      <c r="AI3" s="72">
        <v>72</v>
      </c>
      <c r="AJ3" s="72">
        <v>74</v>
      </c>
      <c r="AK3" s="72">
        <v>76</v>
      </c>
      <c r="AL3" s="72">
        <v>78</v>
      </c>
      <c r="AM3" s="72">
        <v>80</v>
      </c>
      <c r="AN3" s="72">
        <v>82</v>
      </c>
      <c r="AO3" s="72">
        <v>84</v>
      </c>
      <c r="AP3" s="72">
        <v>86</v>
      </c>
      <c r="AQ3" s="72">
        <v>88</v>
      </c>
      <c r="AR3" s="72">
        <v>90</v>
      </c>
      <c r="AS3" s="72">
        <v>92</v>
      </c>
      <c r="AT3" s="72">
        <v>94</v>
      </c>
      <c r="AU3" s="72">
        <v>96</v>
      </c>
      <c r="AV3" s="72">
        <v>98</v>
      </c>
      <c r="AW3" s="97" t="s">
        <v>246</v>
      </c>
      <c r="AX3" s="345" t="s">
        <v>58</v>
      </c>
      <c r="AY3" s="345" t="s">
        <v>255</v>
      </c>
      <c r="AZ3" s="345" t="s">
        <v>59</v>
      </c>
    </row>
    <row r="4" spans="2:52" s="25" customFormat="1" ht="12" customHeight="1">
      <c r="B4" s="339" t="s">
        <v>304</v>
      </c>
      <c r="C4" s="398"/>
      <c r="D4" s="340"/>
      <c r="E4" s="317"/>
      <c r="F4" s="57" t="s">
        <v>109</v>
      </c>
      <c r="G4" s="55" t="s">
        <v>109</v>
      </c>
      <c r="H4" s="55" t="s">
        <v>109</v>
      </c>
      <c r="I4" s="55" t="s">
        <v>109</v>
      </c>
      <c r="J4" s="55" t="s">
        <v>109</v>
      </c>
      <c r="K4" s="55" t="s">
        <v>109</v>
      </c>
      <c r="L4" s="56" t="s">
        <v>109</v>
      </c>
      <c r="M4" s="55" t="s">
        <v>109</v>
      </c>
      <c r="N4" s="55" t="s">
        <v>109</v>
      </c>
      <c r="O4" s="55" t="s">
        <v>109</v>
      </c>
      <c r="P4" s="55" t="s">
        <v>109</v>
      </c>
      <c r="Q4" s="57" t="s">
        <v>109</v>
      </c>
      <c r="R4" s="57" t="s">
        <v>109</v>
      </c>
      <c r="S4" s="57" t="s">
        <v>109</v>
      </c>
      <c r="T4" s="55" t="s">
        <v>109</v>
      </c>
      <c r="U4" s="55" t="s">
        <v>109</v>
      </c>
      <c r="V4" s="55" t="s">
        <v>109</v>
      </c>
      <c r="W4" s="55" t="s">
        <v>109</v>
      </c>
      <c r="X4" s="55" t="s">
        <v>109</v>
      </c>
      <c r="Y4" s="55" t="s">
        <v>109</v>
      </c>
      <c r="Z4" s="57" t="s">
        <v>109</v>
      </c>
      <c r="AA4" s="57" t="s">
        <v>109</v>
      </c>
      <c r="AB4" s="55" t="s">
        <v>109</v>
      </c>
      <c r="AC4" s="57" t="s">
        <v>109</v>
      </c>
      <c r="AD4" s="57" t="s">
        <v>109</v>
      </c>
      <c r="AE4" s="57" t="s">
        <v>109</v>
      </c>
      <c r="AF4" s="57" t="s">
        <v>109</v>
      </c>
      <c r="AG4" s="57" t="s">
        <v>109</v>
      </c>
      <c r="AH4" s="55" t="s">
        <v>109</v>
      </c>
      <c r="AI4" s="55" t="s">
        <v>109</v>
      </c>
      <c r="AJ4" s="55" t="s">
        <v>109</v>
      </c>
      <c r="AK4" s="57" t="s">
        <v>109</v>
      </c>
      <c r="AL4" s="55" t="s">
        <v>109</v>
      </c>
      <c r="AM4" s="55" t="s">
        <v>109</v>
      </c>
      <c r="AN4" s="55" t="s">
        <v>109</v>
      </c>
      <c r="AO4" s="57" t="s">
        <v>109</v>
      </c>
      <c r="AP4" s="57" t="s">
        <v>109</v>
      </c>
      <c r="AQ4" s="57" t="s">
        <v>109</v>
      </c>
      <c r="AR4" s="55" t="s">
        <v>109</v>
      </c>
      <c r="AS4" s="55" t="s">
        <v>109</v>
      </c>
      <c r="AT4" s="57" t="s">
        <v>109</v>
      </c>
      <c r="AU4" s="57" t="s">
        <v>109</v>
      </c>
      <c r="AV4" s="57" t="s">
        <v>109</v>
      </c>
      <c r="AW4" s="55" t="s">
        <v>109</v>
      </c>
      <c r="AX4" s="317"/>
      <c r="AY4" s="317"/>
      <c r="AZ4" s="317"/>
    </row>
    <row r="5" spans="2:52" ht="24" customHeight="1">
      <c r="B5" s="341"/>
      <c r="C5" s="399"/>
      <c r="D5" s="336"/>
      <c r="E5" s="318"/>
      <c r="F5" s="89" t="s">
        <v>300</v>
      </c>
      <c r="G5" s="77">
        <v>17</v>
      </c>
      <c r="H5" s="77">
        <v>19</v>
      </c>
      <c r="I5" s="77">
        <v>21</v>
      </c>
      <c r="J5" s="77">
        <v>23</v>
      </c>
      <c r="K5" s="77">
        <v>25</v>
      </c>
      <c r="L5" s="77">
        <v>27</v>
      </c>
      <c r="M5" s="77">
        <v>29</v>
      </c>
      <c r="N5" s="77">
        <v>31</v>
      </c>
      <c r="O5" s="77">
        <v>33</v>
      </c>
      <c r="P5" s="77">
        <v>35</v>
      </c>
      <c r="Q5" s="77">
        <v>37</v>
      </c>
      <c r="R5" s="77">
        <v>39</v>
      </c>
      <c r="S5" s="77">
        <v>41</v>
      </c>
      <c r="T5" s="77">
        <v>43</v>
      </c>
      <c r="U5" s="77">
        <v>45</v>
      </c>
      <c r="V5" s="77">
        <v>47</v>
      </c>
      <c r="W5" s="77">
        <v>49</v>
      </c>
      <c r="X5" s="77">
        <v>51</v>
      </c>
      <c r="Y5" s="77">
        <v>53</v>
      </c>
      <c r="Z5" s="77">
        <v>55</v>
      </c>
      <c r="AA5" s="77">
        <v>57</v>
      </c>
      <c r="AB5" s="77">
        <v>59</v>
      </c>
      <c r="AC5" s="77">
        <v>61</v>
      </c>
      <c r="AD5" s="77">
        <v>63</v>
      </c>
      <c r="AE5" s="77">
        <v>65</v>
      </c>
      <c r="AF5" s="77">
        <v>67</v>
      </c>
      <c r="AG5" s="77">
        <v>69</v>
      </c>
      <c r="AH5" s="77">
        <v>71</v>
      </c>
      <c r="AI5" s="77">
        <v>73</v>
      </c>
      <c r="AJ5" s="77">
        <v>75</v>
      </c>
      <c r="AK5" s="77">
        <v>77</v>
      </c>
      <c r="AL5" s="77">
        <v>79</v>
      </c>
      <c r="AM5" s="77">
        <v>81</v>
      </c>
      <c r="AN5" s="77">
        <v>83</v>
      </c>
      <c r="AO5" s="77">
        <v>85</v>
      </c>
      <c r="AP5" s="77">
        <v>87</v>
      </c>
      <c r="AQ5" s="77">
        <v>89</v>
      </c>
      <c r="AR5" s="77">
        <v>91</v>
      </c>
      <c r="AS5" s="77">
        <v>93</v>
      </c>
      <c r="AT5" s="77">
        <v>95</v>
      </c>
      <c r="AU5" s="77">
        <v>97</v>
      </c>
      <c r="AV5" s="77">
        <v>99</v>
      </c>
      <c r="AW5" s="77"/>
      <c r="AX5" s="59" t="s">
        <v>178</v>
      </c>
      <c r="AY5" s="59" t="s">
        <v>178</v>
      </c>
      <c r="AZ5" s="59" t="s">
        <v>178</v>
      </c>
    </row>
    <row r="6" spans="2:52" ht="16.5" customHeight="1">
      <c r="B6" s="380" t="s">
        <v>0</v>
      </c>
      <c r="C6" s="397"/>
      <c r="D6" s="396"/>
      <c r="E6" s="106">
        <v>8965</v>
      </c>
      <c r="F6" s="107">
        <v>1</v>
      </c>
      <c r="G6" s="107">
        <v>1</v>
      </c>
      <c r="H6" s="107">
        <v>0</v>
      </c>
      <c r="I6" s="107">
        <v>2</v>
      </c>
      <c r="J6" s="107">
        <v>2</v>
      </c>
      <c r="K6" s="107">
        <v>5</v>
      </c>
      <c r="L6" s="107">
        <v>5</v>
      </c>
      <c r="M6" s="107">
        <v>33</v>
      </c>
      <c r="N6" s="107">
        <v>94</v>
      </c>
      <c r="O6" s="107">
        <v>171</v>
      </c>
      <c r="P6" s="107">
        <v>209</v>
      </c>
      <c r="Q6" s="107">
        <v>286</v>
      </c>
      <c r="R6" s="107">
        <v>298</v>
      </c>
      <c r="S6" s="107">
        <v>388</v>
      </c>
      <c r="T6" s="107">
        <v>405</v>
      </c>
      <c r="U6" s="107">
        <v>413</v>
      </c>
      <c r="V6" s="107">
        <v>463</v>
      </c>
      <c r="W6" s="107">
        <v>468</v>
      </c>
      <c r="X6" s="107">
        <v>477</v>
      </c>
      <c r="Y6" s="107">
        <v>401</v>
      </c>
      <c r="Z6" s="107">
        <v>404</v>
      </c>
      <c r="AA6" s="107">
        <v>297</v>
      </c>
      <c r="AB6" s="107">
        <v>283</v>
      </c>
      <c r="AC6" s="107">
        <v>289</v>
      </c>
      <c r="AD6" s="107">
        <v>285</v>
      </c>
      <c r="AE6" s="107">
        <v>308</v>
      </c>
      <c r="AF6" s="107">
        <v>272</v>
      </c>
      <c r="AG6" s="107">
        <v>224</v>
      </c>
      <c r="AH6" s="107">
        <v>208</v>
      </c>
      <c r="AI6" s="107">
        <v>178</v>
      </c>
      <c r="AJ6" s="107">
        <v>163</v>
      </c>
      <c r="AK6" s="107">
        <v>109</v>
      </c>
      <c r="AL6" s="107">
        <v>123</v>
      </c>
      <c r="AM6" s="107">
        <v>114</v>
      </c>
      <c r="AN6" s="107">
        <v>114</v>
      </c>
      <c r="AO6" s="107">
        <v>88</v>
      </c>
      <c r="AP6" s="107">
        <v>87</v>
      </c>
      <c r="AQ6" s="107">
        <v>89</v>
      </c>
      <c r="AR6" s="107">
        <v>103</v>
      </c>
      <c r="AS6" s="107">
        <v>73</v>
      </c>
      <c r="AT6" s="107">
        <v>108</v>
      </c>
      <c r="AU6" s="107">
        <v>105</v>
      </c>
      <c r="AV6" s="107">
        <v>107</v>
      </c>
      <c r="AW6" s="107">
        <v>712</v>
      </c>
      <c r="AX6" s="108">
        <v>54.78959025470654</v>
      </c>
      <c r="AY6" s="109">
        <v>60.71184223184903</v>
      </c>
      <c r="AZ6" s="109">
        <v>21.962303749801166</v>
      </c>
    </row>
    <row r="7" spans="1:52" ht="16.5" customHeight="1">
      <c r="A7" s="25"/>
      <c r="B7" s="349" t="s">
        <v>54</v>
      </c>
      <c r="C7" s="391"/>
      <c r="D7" s="392"/>
      <c r="E7" s="106">
        <v>7465</v>
      </c>
      <c r="F7" s="107">
        <v>1</v>
      </c>
      <c r="G7" s="107">
        <v>1</v>
      </c>
      <c r="H7" s="107">
        <v>0</v>
      </c>
      <c r="I7" s="107">
        <v>2</v>
      </c>
      <c r="J7" s="107">
        <v>1</v>
      </c>
      <c r="K7" s="107">
        <v>1</v>
      </c>
      <c r="L7" s="107">
        <v>2</v>
      </c>
      <c r="M7" s="107">
        <v>0</v>
      </c>
      <c r="N7" s="107">
        <v>10</v>
      </c>
      <c r="O7" s="107">
        <v>30</v>
      </c>
      <c r="P7" s="107">
        <v>40</v>
      </c>
      <c r="Q7" s="107">
        <v>109</v>
      </c>
      <c r="R7" s="107">
        <v>146</v>
      </c>
      <c r="S7" s="107">
        <v>246</v>
      </c>
      <c r="T7" s="107">
        <v>289</v>
      </c>
      <c r="U7" s="107">
        <v>322</v>
      </c>
      <c r="V7" s="107">
        <v>373</v>
      </c>
      <c r="W7" s="107">
        <v>394</v>
      </c>
      <c r="X7" s="107">
        <v>422</v>
      </c>
      <c r="Y7" s="107">
        <v>353</v>
      </c>
      <c r="Z7" s="107">
        <v>371</v>
      </c>
      <c r="AA7" s="107">
        <v>287</v>
      </c>
      <c r="AB7" s="107">
        <v>268</v>
      </c>
      <c r="AC7" s="107">
        <v>273</v>
      </c>
      <c r="AD7" s="107">
        <v>275</v>
      </c>
      <c r="AE7" s="107">
        <v>295</v>
      </c>
      <c r="AF7" s="107">
        <v>264</v>
      </c>
      <c r="AG7" s="107">
        <v>220</v>
      </c>
      <c r="AH7" s="107">
        <v>206</v>
      </c>
      <c r="AI7" s="107">
        <v>175</v>
      </c>
      <c r="AJ7" s="107">
        <v>161</v>
      </c>
      <c r="AK7" s="107">
        <v>108</v>
      </c>
      <c r="AL7" s="107">
        <v>123</v>
      </c>
      <c r="AM7" s="107">
        <v>112</v>
      </c>
      <c r="AN7" s="107">
        <v>114</v>
      </c>
      <c r="AO7" s="107">
        <v>87</v>
      </c>
      <c r="AP7" s="107">
        <v>87</v>
      </c>
      <c r="AQ7" s="107">
        <v>89</v>
      </c>
      <c r="AR7" s="107">
        <v>103</v>
      </c>
      <c r="AS7" s="107">
        <v>73</v>
      </c>
      <c r="AT7" s="107">
        <v>108</v>
      </c>
      <c r="AU7" s="107">
        <v>105</v>
      </c>
      <c r="AV7" s="107">
        <v>108</v>
      </c>
      <c r="AW7" s="107">
        <v>711</v>
      </c>
      <c r="AX7" s="108">
        <v>59.496936472105766</v>
      </c>
      <c r="AY7" s="109">
        <v>64.7673122525495</v>
      </c>
      <c r="AZ7" s="109">
        <v>21.592869885923506</v>
      </c>
    </row>
    <row r="8" spans="2:52" ht="16.5" customHeight="1">
      <c r="B8" s="394"/>
      <c r="C8" s="349" t="s">
        <v>55</v>
      </c>
      <c r="D8" s="392"/>
      <c r="E8" s="26">
        <v>5020</v>
      </c>
      <c r="F8" s="26">
        <v>1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2</v>
      </c>
      <c r="M8" s="26">
        <v>0</v>
      </c>
      <c r="N8" s="26">
        <v>7</v>
      </c>
      <c r="O8" s="26">
        <v>16</v>
      </c>
      <c r="P8" s="26">
        <v>25</v>
      </c>
      <c r="Q8" s="26">
        <v>54</v>
      </c>
      <c r="R8" s="26">
        <v>76</v>
      </c>
      <c r="S8" s="26">
        <v>120</v>
      </c>
      <c r="T8" s="26">
        <v>131</v>
      </c>
      <c r="U8" s="26">
        <v>151</v>
      </c>
      <c r="V8" s="26">
        <v>189</v>
      </c>
      <c r="W8" s="26">
        <v>183</v>
      </c>
      <c r="X8" s="26">
        <v>171</v>
      </c>
      <c r="Y8" s="26">
        <v>172</v>
      </c>
      <c r="Z8" s="26">
        <v>202</v>
      </c>
      <c r="AA8" s="26">
        <v>161</v>
      </c>
      <c r="AB8" s="26">
        <v>145</v>
      </c>
      <c r="AC8" s="26">
        <v>172</v>
      </c>
      <c r="AD8" s="26">
        <v>193</v>
      </c>
      <c r="AE8" s="26">
        <v>212</v>
      </c>
      <c r="AF8" s="26">
        <v>205</v>
      </c>
      <c r="AG8" s="26">
        <v>169</v>
      </c>
      <c r="AH8" s="26">
        <v>162</v>
      </c>
      <c r="AI8" s="26">
        <v>144</v>
      </c>
      <c r="AJ8" s="26">
        <v>129</v>
      </c>
      <c r="AK8" s="26">
        <v>95</v>
      </c>
      <c r="AL8" s="26">
        <v>105</v>
      </c>
      <c r="AM8" s="26">
        <v>100</v>
      </c>
      <c r="AN8" s="26">
        <v>104</v>
      </c>
      <c r="AO8" s="26">
        <v>79</v>
      </c>
      <c r="AP8" s="26">
        <v>78</v>
      </c>
      <c r="AQ8" s="26">
        <v>85</v>
      </c>
      <c r="AR8" s="26">
        <v>97</v>
      </c>
      <c r="AS8" s="26">
        <v>69</v>
      </c>
      <c r="AT8" s="26">
        <v>106</v>
      </c>
      <c r="AU8" s="26">
        <v>100</v>
      </c>
      <c r="AV8" s="26">
        <v>105</v>
      </c>
      <c r="AW8" s="26">
        <v>705</v>
      </c>
      <c r="AX8" s="65">
        <v>66.21843988276689</v>
      </c>
      <c r="AY8" s="27">
        <v>70.65811155570356</v>
      </c>
      <c r="AZ8" s="27">
        <v>22.922241947379668</v>
      </c>
    </row>
    <row r="9" spans="2:52" ht="16.5" customHeight="1">
      <c r="B9" s="394"/>
      <c r="C9" s="394"/>
      <c r="D9" s="37" t="s">
        <v>236</v>
      </c>
      <c r="E9" s="26">
        <v>1422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1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2</v>
      </c>
      <c r="W9" s="26">
        <v>0</v>
      </c>
      <c r="X9" s="26">
        <v>2</v>
      </c>
      <c r="Y9" s="26">
        <v>2</v>
      </c>
      <c r="Z9" s="26">
        <v>8</v>
      </c>
      <c r="AA9" s="26">
        <v>6</v>
      </c>
      <c r="AB9" s="26">
        <v>13</v>
      </c>
      <c r="AC9" s="26">
        <v>28</v>
      </c>
      <c r="AD9" s="26">
        <v>34</v>
      </c>
      <c r="AE9" s="26">
        <v>21</v>
      </c>
      <c r="AF9" s="26">
        <v>22</v>
      </c>
      <c r="AG9" s="26">
        <v>17</v>
      </c>
      <c r="AH9" s="26">
        <v>21</v>
      </c>
      <c r="AI9" s="26">
        <v>27</v>
      </c>
      <c r="AJ9" s="26">
        <v>22</v>
      </c>
      <c r="AK9" s="26">
        <v>19</v>
      </c>
      <c r="AL9" s="26">
        <v>27</v>
      </c>
      <c r="AM9" s="26">
        <v>34</v>
      </c>
      <c r="AN9" s="26">
        <v>40</v>
      </c>
      <c r="AO9" s="26">
        <v>42</v>
      </c>
      <c r="AP9" s="26">
        <v>39</v>
      </c>
      <c r="AQ9" s="26">
        <v>54</v>
      </c>
      <c r="AR9" s="26">
        <v>71</v>
      </c>
      <c r="AS9" s="26">
        <v>48</v>
      </c>
      <c r="AT9" s="26">
        <v>82</v>
      </c>
      <c r="AU9" s="26">
        <v>69</v>
      </c>
      <c r="AV9" s="26">
        <v>82</v>
      </c>
      <c r="AW9" s="26">
        <v>589</v>
      </c>
      <c r="AX9" s="65">
        <v>95.78185576541492</v>
      </c>
      <c r="AY9" s="27">
        <v>94.6157966776459</v>
      </c>
      <c r="AZ9" s="27">
        <v>18.563984771462255</v>
      </c>
    </row>
    <row r="10" spans="1:52" ht="16.5" customHeight="1">
      <c r="A10" s="25"/>
      <c r="B10" s="394"/>
      <c r="C10" s="394"/>
      <c r="D10" s="37" t="s">
        <v>237</v>
      </c>
      <c r="E10" s="26">
        <v>1703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1</v>
      </c>
      <c r="P10" s="26">
        <v>1</v>
      </c>
      <c r="Q10" s="26">
        <v>5</v>
      </c>
      <c r="R10" s="26">
        <v>6</v>
      </c>
      <c r="S10" s="26">
        <v>7</v>
      </c>
      <c r="T10" s="26">
        <v>37</v>
      </c>
      <c r="U10" s="26">
        <v>38</v>
      </c>
      <c r="V10" s="26">
        <v>57</v>
      </c>
      <c r="W10" s="26">
        <v>63</v>
      </c>
      <c r="X10" s="26">
        <v>44</v>
      </c>
      <c r="Y10" s="26">
        <v>57</v>
      </c>
      <c r="Z10" s="26">
        <v>59</v>
      </c>
      <c r="AA10" s="26">
        <v>53</v>
      </c>
      <c r="AB10" s="26">
        <v>52</v>
      </c>
      <c r="AC10" s="26">
        <v>72</v>
      </c>
      <c r="AD10" s="26">
        <v>65</v>
      </c>
      <c r="AE10" s="26">
        <v>88</v>
      </c>
      <c r="AF10" s="26">
        <v>120</v>
      </c>
      <c r="AG10" s="26">
        <v>107</v>
      </c>
      <c r="AH10" s="26">
        <v>94</v>
      </c>
      <c r="AI10" s="26">
        <v>82</v>
      </c>
      <c r="AJ10" s="26">
        <v>76</v>
      </c>
      <c r="AK10" s="26">
        <v>50</v>
      </c>
      <c r="AL10" s="26">
        <v>59</v>
      </c>
      <c r="AM10" s="26">
        <v>50</v>
      </c>
      <c r="AN10" s="26">
        <v>47</v>
      </c>
      <c r="AO10" s="26">
        <v>28</v>
      </c>
      <c r="AP10" s="26">
        <v>29</v>
      </c>
      <c r="AQ10" s="26">
        <v>22</v>
      </c>
      <c r="AR10" s="26">
        <v>23</v>
      </c>
      <c r="AS10" s="26">
        <v>19</v>
      </c>
      <c r="AT10" s="26">
        <v>24</v>
      </c>
      <c r="AU10" s="26">
        <v>29</v>
      </c>
      <c r="AV10" s="26">
        <v>23</v>
      </c>
      <c r="AW10" s="26">
        <v>116</v>
      </c>
      <c r="AX10" s="65">
        <v>67.46675316250406</v>
      </c>
      <c r="AY10" s="27">
        <v>69.28852914987529</v>
      </c>
      <c r="AZ10" s="27">
        <v>17.411119015519876</v>
      </c>
    </row>
    <row r="11" spans="2:52" ht="16.5" customHeight="1">
      <c r="B11" s="394"/>
      <c r="C11" s="394"/>
      <c r="D11" s="37" t="s">
        <v>238</v>
      </c>
      <c r="E11" s="26">
        <v>1029</v>
      </c>
      <c r="F11" s="26">
        <v>1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</v>
      </c>
      <c r="M11" s="26">
        <v>0</v>
      </c>
      <c r="N11" s="26">
        <v>0</v>
      </c>
      <c r="O11" s="26">
        <v>4</v>
      </c>
      <c r="P11" s="26">
        <v>9</v>
      </c>
      <c r="Q11" s="26">
        <v>7</v>
      </c>
      <c r="R11" s="26">
        <v>15</v>
      </c>
      <c r="S11" s="26">
        <v>30</v>
      </c>
      <c r="T11" s="26">
        <v>52</v>
      </c>
      <c r="U11" s="26">
        <v>42</v>
      </c>
      <c r="V11" s="26">
        <v>61</v>
      </c>
      <c r="W11" s="26">
        <v>54</v>
      </c>
      <c r="X11" s="26">
        <v>61</v>
      </c>
      <c r="Y11" s="26">
        <v>77</v>
      </c>
      <c r="Z11" s="26">
        <v>81</v>
      </c>
      <c r="AA11" s="26">
        <v>66</v>
      </c>
      <c r="AB11" s="26">
        <v>54</v>
      </c>
      <c r="AC11" s="26">
        <v>43</v>
      </c>
      <c r="AD11" s="26">
        <v>62</v>
      </c>
      <c r="AE11" s="26">
        <v>74</v>
      </c>
      <c r="AF11" s="26">
        <v>49</v>
      </c>
      <c r="AG11" s="26">
        <v>29</v>
      </c>
      <c r="AH11" s="26">
        <v>36</v>
      </c>
      <c r="AI11" s="26">
        <v>22</v>
      </c>
      <c r="AJ11" s="26">
        <v>20</v>
      </c>
      <c r="AK11" s="26">
        <v>16</v>
      </c>
      <c r="AL11" s="26">
        <v>13</v>
      </c>
      <c r="AM11" s="26">
        <v>12</v>
      </c>
      <c r="AN11" s="26">
        <v>14</v>
      </c>
      <c r="AO11" s="26">
        <v>6</v>
      </c>
      <c r="AP11" s="26">
        <v>6</v>
      </c>
      <c r="AQ11" s="26">
        <v>6</v>
      </c>
      <c r="AR11" s="26">
        <v>3</v>
      </c>
      <c r="AS11" s="26">
        <v>1</v>
      </c>
      <c r="AT11" s="26">
        <v>0</v>
      </c>
      <c r="AU11" s="26">
        <v>2</v>
      </c>
      <c r="AV11" s="26">
        <v>0</v>
      </c>
      <c r="AW11" s="26">
        <v>0</v>
      </c>
      <c r="AX11" s="65">
        <v>55.68225994557471</v>
      </c>
      <c r="AY11" s="27">
        <v>56.90349788356006</v>
      </c>
      <c r="AZ11" s="27">
        <v>11.813468468314511</v>
      </c>
    </row>
    <row r="12" spans="2:52" ht="16.5" customHeight="1">
      <c r="B12" s="394"/>
      <c r="C12" s="394"/>
      <c r="D12" s="37" t="s">
        <v>239</v>
      </c>
      <c r="E12" s="26">
        <v>517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5</v>
      </c>
      <c r="O12" s="26">
        <v>9</v>
      </c>
      <c r="P12" s="26">
        <v>9</v>
      </c>
      <c r="Q12" s="26">
        <v>29</v>
      </c>
      <c r="R12" s="26">
        <v>38</v>
      </c>
      <c r="S12" s="26">
        <v>61</v>
      </c>
      <c r="T12" s="26">
        <v>19</v>
      </c>
      <c r="U12" s="26">
        <v>34</v>
      </c>
      <c r="V12" s="26">
        <v>38</v>
      </c>
      <c r="W12" s="26">
        <v>36</v>
      </c>
      <c r="X12" s="26">
        <v>35</v>
      </c>
      <c r="Y12" s="26">
        <v>20</v>
      </c>
      <c r="Z12" s="26">
        <v>31</v>
      </c>
      <c r="AA12" s="26">
        <v>19</v>
      </c>
      <c r="AB12" s="26">
        <v>15</v>
      </c>
      <c r="AC12" s="26">
        <v>17</v>
      </c>
      <c r="AD12" s="26">
        <v>18</v>
      </c>
      <c r="AE12" s="26">
        <v>18</v>
      </c>
      <c r="AF12" s="26">
        <v>11</v>
      </c>
      <c r="AG12" s="26">
        <v>9</v>
      </c>
      <c r="AH12" s="26">
        <v>8</v>
      </c>
      <c r="AI12" s="26">
        <v>3</v>
      </c>
      <c r="AJ12" s="26">
        <v>8</v>
      </c>
      <c r="AK12" s="26">
        <v>7</v>
      </c>
      <c r="AL12" s="26">
        <v>4</v>
      </c>
      <c r="AM12" s="26">
        <v>3</v>
      </c>
      <c r="AN12" s="26">
        <v>3</v>
      </c>
      <c r="AO12" s="26">
        <v>3</v>
      </c>
      <c r="AP12" s="26">
        <v>4</v>
      </c>
      <c r="AQ12" s="26">
        <v>2</v>
      </c>
      <c r="AR12" s="26">
        <v>0</v>
      </c>
      <c r="AS12" s="26">
        <v>1</v>
      </c>
      <c r="AT12" s="26">
        <v>0</v>
      </c>
      <c r="AU12" s="26">
        <v>0</v>
      </c>
      <c r="AV12" s="26">
        <v>0</v>
      </c>
      <c r="AW12" s="26">
        <v>0</v>
      </c>
      <c r="AX12" s="65">
        <v>47.97138981378715</v>
      </c>
      <c r="AY12" s="27">
        <v>50.35331271826793</v>
      </c>
      <c r="AZ12" s="27">
        <v>12.42840200699803</v>
      </c>
    </row>
    <row r="13" spans="2:52" ht="16.5" customHeight="1">
      <c r="B13" s="394"/>
      <c r="C13" s="394"/>
      <c r="D13" s="37" t="s">
        <v>240</v>
      </c>
      <c r="E13" s="26">
        <v>253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1</v>
      </c>
      <c r="O13" s="26">
        <v>2</v>
      </c>
      <c r="P13" s="26">
        <v>1</v>
      </c>
      <c r="Q13" s="26">
        <v>4</v>
      </c>
      <c r="R13" s="26">
        <v>2</v>
      </c>
      <c r="S13" s="26">
        <v>6</v>
      </c>
      <c r="T13" s="26">
        <v>14</v>
      </c>
      <c r="U13" s="26">
        <v>28</v>
      </c>
      <c r="V13" s="26">
        <v>24</v>
      </c>
      <c r="W13" s="26">
        <v>17</v>
      </c>
      <c r="X13" s="26">
        <v>24</v>
      </c>
      <c r="Y13" s="26">
        <v>14</v>
      </c>
      <c r="Z13" s="26">
        <v>22</v>
      </c>
      <c r="AA13" s="26">
        <v>14</v>
      </c>
      <c r="AB13" s="26">
        <v>10</v>
      </c>
      <c r="AC13" s="26">
        <v>12</v>
      </c>
      <c r="AD13" s="26">
        <v>14</v>
      </c>
      <c r="AE13" s="26">
        <v>11</v>
      </c>
      <c r="AF13" s="26">
        <v>3</v>
      </c>
      <c r="AG13" s="26">
        <v>7</v>
      </c>
      <c r="AH13" s="26">
        <v>3</v>
      </c>
      <c r="AI13" s="26">
        <v>10</v>
      </c>
      <c r="AJ13" s="26">
        <v>3</v>
      </c>
      <c r="AK13" s="26">
        <v>3</v>
      </c>
      <c r="AL13" s="26">
        <v>2</v>
      </c>
      <c r="AM13" s="26">
        <v>1</v>
      </c>
      <c r="AN13" s="26">
        <v>0</v>
      </c>
      <c r="AO13" s="26">
        <v>0</v>
      </c>
      <c r="AP13" s="26">
        <v>0</v>
      </c>
      <c r="AQ13" s="26">
        <v>1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65">
        <v>51.36235515189477</v>
      </c>
      <c r="AY13" s="27">
        <v>53.262352297284735</v>
      </c>
      <c r="AZ13" s="27">
        <v>10.22104760410621</v>
      </c>
    </row>
    <row r="14" spans="2:52" ht="16.5" customHeight="1">
      <c r="B14" s="394"/>
      <c r="C14" s="394"/>
      <c r="D14" s="37" t="s">
        <v>241</v>
      </c>
      <c r="E14" s="26">
        <v>87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1</v>
      </c>
      <c r="O14" s="26">
        <v>0</v>
      </c>
      <c r="P14" s="26">
        <v>5</v>
      </c>
      <c r="Q14" s="26">
        <v>9</v>
      </c>
      <c r="R14" s="26">
        <v>14</v>
      </c>
      <c r="S14" s="26">
        <v>15</v>
      </c>
      <c r="T14" s="26">
        <v>9</v>
      </c>
      <c r="U14" s="26">
        <v>6</v>
      </c>
      <c r="V14" s="26">
        <v>6</v>
      </c>
      <c r="W14" s="26">
        <v>12</v>
      </c>
      <c r="X14" s="26">
        <v>3</v>
      </c>
      <c r="Y14" s="26">
        <v>2</v>
      </c>
      <c r="Z14" s="26">
        <v>1</v>
      </c>
      <c r="AA14" s="26">
        <v>3</v>
      </c>
      <c r="AB14" s="26">
        <v>1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65">
        <v>40.793319415448856</v>
      </c>
      <c r="AY14" s="27">
        <v>42.47026059438442</v>
      </c>
      <c r="AZ14" s="27">
        <v>5.918301849149949</v>
      </c>
    </row>
    <row r="15" spans="2:52" ht="16.5" customHeight="1">
      <c r="B15" s="394"/>
      <c r="C15" s="395"/>
      <c r="D15" s="37" t="s">
        <v>242</v>
      </c>
      <c r="E15" s="246">
        <v>9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246">
        <v>0</v>
      </c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246">
        <v>1</v>
      </c>
      <c r="S15" s="246">
        <v>1</v>
      </c>
      <c r="T15" s="246">
        <v>0</v>
      </c>
      <c r="U15" s="246">
        <v>3</v>
      </c>
      <c r="V15" s="246">
        <v>1</v>
      </c>
      <c r="W15" s="246">
        <v>1</v>
      </c>
      <c r="X15" s="246">
        <v>2</v>
      </c>
      <c r="Y15" s="246">
        <v>0</v>
      </c>
      <c r="Z15" s="246">
        <v>0</v>
      </c>
      <c r="AA15" s="246">
        <v>0</v>
      </c>
      <c r="AB15" s="246">
        <v>0</v>
      </c>
      <c r="AC15" s="246">
        <v>0</v>
      </c>
      <c r="AD15" s="246">
        <v>0</v>
      </c>
      <c r="AE15" s="246">
        <v>0</v>
      </c>
      <c r="AF15" s="246">
        <v>0</v>
      </c>
      <c r="AG15" s="246">
        <v>0</v>
      </c>
      <c r="AH15" s="246">
        <v>0</v>
      </c>
      <c r="AI15" s="246">
        <v>0</v>
      </c>
      <c r="AJ15" s="246">
        <v>0</v>
      </c>
      <c r="AK15" s="246">
        <v>0</v>
      </c>
      <c r="AL15" s="246">
        <v>0</v>
      </c>
      <c r="AM15" s="246">
        <v>0</v>
      </c>
      <c r="AN15" s="246">
        <v>0</v>
      </c>
      <c r="AO15" s="246">
        <v>0</v>
      </c>
      <c r="AP15" s="246">
        <v>0</v>
      </c>
      <c r="AQ15" s="246">
        <v>0</v>
      </c>
      <c r="AR15" s="246">
        <v>0</v>
      </c>
      <c r="AS15" s="246">
        <v>0</v>
      </c>
      <c r="AT15" s="246">
        <v>0</v>
      </c>
      <c r="AU15" s="246">
        <v>0</v>
      </c>
      <c r="AV15" s="246">
        <v>0</v>
      </c>
      <c r="AW15" s="246">
        <v>0</v>
      </c>
      <c r="AX15" s="136">
        <v>44.36880272310197</v>
      </c>
      <c r="AY15" s="232">
        <v>45.00468792546873</v>
      </c>
      <c r="AZ15" s="232">
        <v>4.17133734189233</v>
      </c>
    </row>
    <row r="16" spans="2:52" ht="16.5" customHeight="1">
      <c r="B16" s="394"/>
      <c r="C16" s="379" t="s">
        <v>56</v>
      </c>
      <c r="D16" s="396"/>
      <c r="E16" s="26">
        <v>2066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2</v>
      </c>
      <c r="O16" s="26">
        <v>7</v>
      </c>
      <c r="P16" s="26">
        <v>6</v>
      </c>
      <c r="Q16" s="26">
        <v>26</v>
      </c>
      <c r="R16" s="26">
        <v>41</v>
      </c>
      <c r="S16" s="26">
        <v>95</v>
      </c>
      <c r="T16" s="26">
        <v>110</v>
      </c>
      <c r="U16" s="26">
        <v>113</v>
      </c>
      <c r="V16" s="26">
        <v>153</v>
      </c>
      <c r="W16" s="26">
        <v>193</v>
      </c>
      <c r="X16" s="26">
        <v>228</v>
      </c>
      <c r="Y16" s="26">
        <v>171</v>
      </c>
      <c r="Z16" s="26">
        <v>154</v>
      </c>
      <c r="AA16" s="26">
        <v>105</v>
      </c>
      <c r="AB16" s="26">
        <v>104</v>
      </c>
      <c r="AC16" s="26">
        <v>92</v>
      </c>
      <c r="AD16" s="26">
        <v>77</v>
      </c>
      <c r="AE16" s="26">
        <v>77</v>
      </c>
      <c r="AF16" s="26">
        <v>59</v>
      </c>
      <c r="AG16" s="26">
        <v>51</v>
      </c>
      <c r="AH16" s="26">
        <v>42</v>
      </c>
      <c r="AI16" s="26">
        <v>29</v>
      </c>
      <c r="AJ16" s="26">
        <v>32</v>
      </c>
      <c r="AK16" s="26">
        <v>13</v>
      </c>
      <c r="AL16" s="26">
        <v>18</v>
      </c>
      <c r="AM16" s="26">
        <v>12</v>
      </c>
      <c r="AN16" s="26">
        <v>10</v>
      </c>
      <c r="AO16" s="26">
        <v>8</v>
      </c>
      <c r="AP16" s="26">
        <v>9</v>
      </c>
      <c r="AQ16" s="26">
        <v>4</v>
      </c>
      <c r="AR16" s="26">
        <v>6</v>
      </c>
      <c r="AS16" s="26">
        <v>4</v>
      </c>
      <c r="AT16" s="26">
        <v>2</v>
      </c>
      <c r="AU16" s="26">
        <v>4</v>
      </c>
      <c r="AV16" s="26">
        <v>3</v>
      </c>
      <c r="AW16" s="26">
        <v>6</v>
      </c>
      <c r="AX16" s="65">
        <v>51.62260216084698</v>
      </c>
      <c r="AY16" s="27">
        <v>53.968190387461796</v>
      </c>
      <c r="AZ16" s="27">
        <v>11.205103119096615</v>
      </c>
    </row>
    <row r="17" spans="2:52" ht="16.5" customHeight="1">
      <c r="B17" s="394"/>
      <c r="C17" s="394"/>
      <c r="D17" s="37" t="s">
        <v>236</v>
      </c>
      <c r="E17" s="26">
        <v>1116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1</v>
      </c>
      <c r="O17" s="26">
        <v>2</v>
      </c>
      <c r="P17" s="26">
        <v>1</v>
      </c>
      <c r="Q17" s="26">
        <v>6</v>
      </c>
      <c r="R17" s="26">
        <v>7</v>
      </c>
      <c r="S17" s="26">
        <v>27</v>
      </c>
      <c r="T17" s="26">
        <v>42</v>
      </c>
      <c r="U17" s="26">
        <v>57</v>
      </c>
      <c r="V17" s="26">
        <v>83</v>
      </c>
      <c r="W17" s="26">
        <v>114</v>
      </c>
      <c r="X17" s="26">
        <v>133</v>
      </c>
      <c r="Y17" s="26">
        <v>87</v>
      </c>
      <c r="Z17" s="26">
        <v>97</v>
      </c>
      <c r="AA17" s="26">
        <v>66</v>
      </c>
      <c r="AB17" s="26">
        <v>64</v>
      </c>
      <c r="AC17" s="26">
        <v>62</v>
      </c>
      <c r="AD17" s="26">
        <v>47</v>
      </c>
      <c r="AE17" s="26">
        <v>46</v>
      </c>
      <c r="AF17" s="26">
        <v>38</v>
      </c>
      <c r="AG17" s="26">
        <v>38</v>
      </c>
      <c r="AH17" s="26">
        <v>28</v>
      </c>
      <c r="AI17" s="26">
        <v>13</v>
      </c>
      <c r="AJ17" s="26">
        <v>15</v>
      </c>
      <c r="AK17" s="26">
        <v>7</v>
      </c>
      <c r="AL17" s="26">
        <v>10</v>
      </c>
      <c r="AM17" s="26">
        <v>8</v>
      </c>
      <c r="AN17" s="26">
        <v>1</v>
      </c>
      <c r="AO17" s="26">
        <v>4</v>
      </c>
      <c r="AP17" s="26">
        <v>4</v>
      </c>
      <c r="AQ17" s="26">
        <v>1</v>
      </c>
      <c r="AR17" s="26">
        <v>4</v>
      </c>
      <c r="AS17" s="26">
        <v>1</v>
      </c>
      <c r="AT17" s="26">
        <v>0</v>
      </c>
      <c r="AU17" s="26">
        <v>2</v>
      </c>
      <c r="AV17" s="26">
        <v>0</v>
      </c>
      <c r="AW17" s="26">
        <v>0</v>
      </c>
      <c r="AX17" s="65">
        <v>52.88745648610495</v>
      </c>
      <c r="AY17" s="27">
        <v>54.79677595585648</v>
      </c>
      <c r="AZ17" s="27">
        <v>9.889110499686284</v>
      </c>
    </row>
    <row r="18" spans="2:52" ht="16.5" customHeight="1">
      <c r="B18" s="394"/>
      <c r="C18" s="394"/>
      <c r="D18" s="37" t="s">
        <v>237</v>
      </c>
      <c r="E18" s="26">
        <v>279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1</v>
      </c>
      <c r="Q18" s="26">
        <v>1</v>
      </c>
      <c r="R18" s="26">
        <v>10</v>
      </c>
      <c r="S18" s="26">
        <v>34</v>
      </c>
      <c r="T18" s="26">
        <v>22</v>
      </c>
      <c r="U18" s="26">
        <v>10</v>
      </c>
      <c r="V18" s="26">
        <v>13</v>
      </c>
      <c r="W18" s="26">
        <v>13</v>
      </c>
      <c r="X18" s="26">
        <v>31</v>
      </c>
      <c r="Y18" s="26">
        <v>28</v>
      </c>
      <c r="Z18" s="26">
        <v>15</v>
      </c>
      <c r="AA18" s="26">
        <v>12</v>
      </c>
      <c r="AB18" s="26">
        <v>17</v>
      </c>
      <c r="AC18" s="26">
        <v>5</v>
      </c>
      <c r="AD18" s="26">
        <v>14</v>
      </c>
      <c r="AE18" s="26">
        <v>13</v>
      </c>
      <c r="AF18" s="26">
        <v>7</v>
      </c>
      <c r="AG18" s="26">
        <v>6</v>
      </c>
      <c r="AH18" s="26">
        <v>4</v>
      </c>
      <c r="AI18" s="26">
        <v>6</v>
      </c>
      <c r="AJ18" s="26">
        <v>3</v>
      </c>
      <c r="AK18" s="26">
        <v>3</v>
      </c>
      <c r="AL18" s="26">
        <v>4</v>
      </c>
      <c r="AM18" s="26">
        <v>0</v>
      </c>
      <c r="AN18" s="26">
        <v>2</v>
      </c>
      <c r="AO18" s="26">
        <v>1</v>
      </c>
      <c r="AP18" s="26">
        <v>1</v>
      </c>
      <c r="AQ18" s="26">
        <v>2</v>
      </c>
      <c r="AR18" s="26">
        <v>1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65">
        <v>51.3571048430016</v>
      </c>
      <c r="AY18" s="27">
        <v>53.09467292170382</v>
      </c>
      <c r="AZ18" s="27">
        <v>11.273748704753977</v>
      </c>
    </row>
    <row r="19" spans="2:52" ht="16.5" customHeight="1">
      <c r="B19" s="394"/>
      <c r="C19" s="394"/>
      <c r="D19" s="37" t="s">
        <v>238</v>
      </c>
      <c r="E19" s="26">
        <v>347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1</v>
      </c>
      <c r="O19" s="26">
        <v>4</v>
      </c>
      <c r="P19" s="26">
        <v>1</v>
      </c>
      <c r="Q19" s="26">
        <v>14</v>
      </c>
      <c r="R19" s="26">
        <v>11</v>
      </c>
      <c r="S19" s="26">
        <v>12</v>
      </c>
      <c r="T19" s="26">
        <v>28</v>
      </c>
      <c r="U19" s="26">
        <v>25</v>
      </c>
      <c r="V19" s="26">
        <v>17</v>
      </c>
      <c r="W19" s="26">
        <v>23</v>
      </c>
      <c r="X19" s="26">
        <v>28</v>
      </c>
      <c r="Y19" s="26">
        <v>28</v>
      </c>
      <c r="Z19" s="26">
        <v>20</v>
      </c>
      <c r="AA19" s="26">
        <v>18</v>
      </c>
      <c r="AB19" s="26">
        <v>17</v>
      </c>
      <c r="AC19" s="26">
        <v>19</v>
      </c>
      <c r="AD19" s="26">
        <v>12</v>
      </c>
      <c r="AE19" s="26">
        <v>17</v>
      </c>
      <c r="AF19" s="26">
        <v>12</v>
      </c>
      <c r="AG19" s="26">
        <v>6</v>
      </c>
      <c r="AH19" s="26">
        <v>6</v>
      </c>
      <c r="AI19" s="26">
        <v>8</v>
      </c>
      <c r="AJ19" s="26">
        <v>10</v>
      </c>
      <c r="AK19" s="26">
        <v>2</v>
      </c>
      <c r="AL19" s="26">
        <v>2</v>
      </c>
      <c r="AM19" s="26">
        <v>1</v>
      </c>
      <c r="AN19" s="26">
        <v>1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2</v>
      </c>
      <c r="AU19" s="26">
        <v>1</v>
      </c>
      <c r="AV19" s="26">
        <v>0</v>
      </c>
      <c r="AW19" s="26">
        <v>1</v>
      </c>
      <c r="AX19" s="65">
        <v>51.65504121750159</v>
      </c>
      <c r="AY19" s="27">
        <v>53.12153344666791</v>
      </c>
      <c r="AZ19" s="27">
        <v>11.546586017630888</v>
      </c>
    </row>
    <row r="20" spans="2:52" ht="16.5" customHeight="1">
      <c r="B20" s="394"/>
      <c r="C20" s="394"/>
      <c r="D20" s="37" t="s">
        <v>239</v>
      </c>
      <c r="E20" s="26">
        <v>128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2</v>
      </c>
      <c r="Q20" s="26">
        <v>2</v>
      </c>
      <c r="R20" s="26">
        <v>6</v>
      </c>
      <c r="S20" s="26">
        <v>9</v>
      </c>
      <c r="T20" s="26">
        <v>7</v>
      </c>
      <c r="U20" s="26">
        <v>9</v>
      </c>
      <c r="V20" s="26">
        <v>17</v>
      </c>
      <c r="W20" s="26">
        <v>31</v>
      </c>
      <c r="X20" s="26">
        <v>17</v>
      </c>
      <c r="Y20" s="26">
        <v>7</v>
      </c>
      <c r="Z20" s="26">
        <v>12</v>
      </c>
      <c r="AA20" s="26">
        <v>1</v>
      </c>
      <c r="AB20" s="26">
        <v>2</v>
      </c>
      <c r="AC20" s="26">
        <v>2</v>
      </c>
      <c r="AD20" s="26">
        <v>1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1</v>
      </c>
      <c r="AN20" s="26">
        <v>2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65">
        <v>47.91425727186025</v>
      </c>
      <c r="AY20" s="27">
        <v>48.0232844352371</v>
      </c>
      <c r="AZ20" s="27">
        <v>7.4722584920956105</v>
      </c>
    </row>
    <row r="21" spans="2:52" ht="16.5" customHeight="1">
      <c r="B21" s="394"/>
      <c r="C21" s="395"/>
      <c r="D21" s="37" t="s">
        <v>240</v>
      </c>
      <c r="E21" s="26">
        <v>196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1</v>
      </c>
      <c r="P21" s="26">
        <v>1</v>
      </c>
      <c r="Q21" s="26">
        <v>3</v>
      </c>
      <c r="R21" s="26">
        <v>7</v>
      </c>
      <c r="S21" s="26">
        <v>13</v>
      </c>
      <c r="T21" s="26">
        <v>11</v>
      </c>
      <c r="U21" s="26">
        <v>12</v>
      </c>
      <c r="V21" s="26">
        <v>23</v>
      </c>
      <c r="W21" s="26">
        <v>12</v>
      </c>
      <c r="X21" s="26">
        <v>19</v>
      </c>
      <c r="Y21" s="26">
        <v>21</v>
      </c>
      <c r="Z21" s="26">
        <v>10</v>
      </c>
      <c r="AA21" s="26">
        <v>8</v>
      </c>
      <c r="AB21" s="26">
        <v>4</v>
      </c>
      <c r="AC21" s="26">
        <v>4</v>
      </c>
      <c r="AD21" s="26">
        <v>3</v>
      </c>
      <c r="AE21" s="26">
        <v>1</v>
      </c>
      <c r="AF21" s="26">
        <v>2</v>
      </c>
      <c r="AG21" s="26">
        <v>1</v>
      </c>
      <c r="AH21" s="26">
        <v>4</v>
      </c>
      <c r="AI21" s="26">
        <v>2</v>
      </c>
      <c r="AJ21" s="26">
        <v>4</v>
      </c>
      <c r="AK21" s="26">
        <v>1</v>
      </c>
      <c r="AL21" s="26">
        <v>2</v>
      </c>
      <c r="AM21" s="26">
        <v>2</v>
      </c>
      <c r="AN21" s="26">
        <v>4</v>
      </c>
      <c r="AO21" s="26">
        <v>3</v>
      </c>
      <c r="AP21" s="26">
        <v>4</v>
      </c>
      <c r="AQ21" s="26">
        <v>1</v>
      </c>
      <c r="AR21" s="26">
        <v>1</v>
      </c>
      <c r="AS21" s="26">
        <v>3</v>
      </c>
      <c r="AT21" s="26">
        <v>0</v>
      </c>
      <c r="AU21" s="26">
        <v>1</v>
      </c>
      <c r="AV21" s="26">
        <v>3</v>
      </c>
      <c r="AW21" s="26">
        <v>5</v>
      </c>
      <c r="AX21" s="65">
        <v>50.85150350795459</v>
      </c>
      <c r="AY21" s="27">
        <v>55.87506691275834</v>
      </c>
      <c r="AZ21" s="27">
        <v>16.826488832915153</v>
      </c>
    </row>
    <row r="22" spans="2:52" ht="16.5" customHeight="1">
      <c r="B22" s="394"/>
      <c r="C22" s="379" t="s">
        <v>57</v>
      </c>
      <c r="D22" s="396"/>
      <c r="E22" s="26">
        <v>379</v>
      </c>
      <c r="F22" s="26">
        <v>0</v>
      </c>
      <c r="G22" s="26">
        <v>1</v>
      </c>
      <c r="H22" s="26">
        <v>0</v>
      </c>
      <c r="I22" s="26">
        <v>2</v>
      </c>
      <c r="J22" s="26">
        <v>1</v>
      </c>
      <c r="K22" s="26">
        <v>1</v>
      </c>
      <c r="L22" s="26">
        <v>0</v>
      </c>
      <c r="M22" s="26">
        <v>0</v>
      </c>
      <c r="N22" s="26">
        <v>1</v>
      </c>
      <c r="O22" s="26">
        <v>7</v>
      </c>
      <c r="P22" s="26">
        <v>9</v>
      </c>
      <c r="Q22" s="26">
        <v>29</v>
      </c>
      <c r="R22" s="26">
        <v>29</v>
      </c>
      <c r="S22" s="26">
        <v>31</v>
      </c>
      <c r="T22" s="26">
        <v>48</v>
      </c>
      <c r="U22" s="26">
        <v>58</v>
      </c>
      <c r="V22" s="26">
        <v>31</v>
      </c>
      <c r="W22" s="26">
        <v>18</v>
      </c>
      <c r="X22" s="26">
        <v>23</v>
      </c>
      <c r="Y22" s="26">
        <v>10</v>
      </c>
      <c r="Z22" s="26">
        <v>15</v>
      </c>
      <c r="AA22" s="26">
        <v>21</v>
      </c>
      <c r="AB22" s="26">
        <v>19</v>
      </c>
      <c r="AC22" s="26">
        <v>9</v>
      </c>
      <c r="AD22" s="26">
        <v>5</v>
      </c>
      <c r="AE22" s="26">
        <v>6</v>
      </c>
      <c r="AF22" s="26">
        <v>0</v>
      </c>
      <c r="AG22" s="26">
        <v>0</v>
      </c>
      <c r="AH22" s="26">
        <v>2</v>
      </c>
      <c r="AI22" s="26">
        <v>2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1</v>
      </c>
      <c r="AV22" s="26">
        <v>0</v>
      </c>
      <c r="AW22" s="26">
        <v>0</v>
      </c>
      <c r="AX22" s="65">
        <v>43.74418295439437</v>
      </c>
      <c r="AY22" s="27">
        <v>45.60945808747811</v>
      </c>
      <c r="AZ22" s="27">
        <v>8.828748050227828</v>
      </c>
    </row>
    <row r="23" spans="2:52" ht="16.5" customHeight="1">
      <c r="B23" s="394"/>
      <c r="C23" s="394"/>
      <c r="D23" s="37" t="s">
        <v>236</v>
      </c>
      <c r="E23" s="26">
        <v>261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2</v>
      </c>
      <c r="P23" s="26">
        <v>0</v>
      </c>
      <c r="Q23" s="26">
        <v>15</v>
      </c>
      <c r="R23" s="26">
        <v>14</v>
      </c>
      <c r="S23" s="26">
        <v>18</v>
      </c>
      <c r="T23" s="26">
        <v>30</v>
      </c>
      <c r="U23" s="26">
        <v>36</v>
      </c>
      <c r="V23" s="26">
        <v>24</v>
      </c>
      <c r="W23" s="26">
        <v>13</v>
      </c>
      <c r="X23" s="26">
        <v>21</v>
      </c>
      <c r="Y23" s="26">
        <v>8</v>
      </c>
      <c r="Z23" s="26">
        <v>15</v>
      </c>
      <c r="AA23" s="26">
        <v>21</v>
      </c>
      <c r="AB23" s="26">
        <v>19</v>
      </c>
      <c r="AC23" s="26">
        <v>9</v>
      </c>
      <c r="AD23" s="26">
        <v>5</v>
      </c>
      <c r="AE23" s="26">
        <v>6</v>
      </c>
      <c r="AF23" s="26">
        <v>0</v>
      </c>
      <c r="AG23" s="26">
        <v>0</v>
      </c>
      <c r="AH23" s="26">
        <v>2</v>
      </c>
      <c r="AI23" s="26">
        <v>2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1</v>
      </c>
      <c r="AV23" s="26">
        <v>0</v>
      </c>
      <c r="AW23" s="26">
        <v>0</v>
      </c>
      <c r="AX23" s="65">
        <v>46.48121730860675</v>
      </c>
      <c r="AY23" s="27">
        <v>48.25980207571016</v>
      </c>
      <c r="AZ23" s="27">
        <v>8.58061366296252</v>
      </c>
    </row>
    <row r="24" spans="2:52" ht="16.5" customHeight="1">
      <c r="B24" s="394"/>
      <c r="C24" s="394"/>
      <c r="D24" s="37" t="s">
        <v>237</v>
      </c>
      <c r="E24" s="26">
        <v>48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3</v>
      </c>
      <c r="P24" s="26">
        <v>4</v>
      </c>
      <c r="Q24" s="26">
        <v>9</v>
      </c>
      <c r="R24" s="26">
        <v>7</v>
      </c>
      <c r="S24" s="26">
        <v>4</v>
      </c>
      <c r="T24" s="26">
        <v>5</v>
      </c>
      <c r="U24" s="26">
        <v>7</v>
      </c>
      <c r="V24" s="26">
        <v>4</v>
      </c>
      <c r="W24" s="26">
        <v>3</v>
      </c>
      <c r="X24" s="26">
        <v>0</v>
      </c>
      <c r="Y24" s="26">
        <v>2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65">
        <v>39.86865385508642</v>
      </c>
      <c r="AY24" s="27">
        <v>40.256585123544994</v>
      </c>
      <c r="AZ24" s="27">
        <v>5.175286820584913</v>
      </c>
    </row>
    <row r="25" spans="2:52" ht="16.5" customHeight="1">
      <c r="B25" s="394"/>
      <c r="C25" s="394"/>
      <c r="D25" s="37" t="s">
        <v>238</v>
      </c>
      <c r="E25" s="26">
        <v>44</v>
      </c>
      <c r="F25" s="26">
        <v>0</v>
      </c>
      <c r="G25" s="26">
        <v>0</v>
      </c>
      <c r="H25" s="26">
        <v>0</v>
      </c>
      <c r="I25" s="26">
        <v>1</v>
      </c>
      <c r="J25" s="26">
        <v>1</v>
      </c>
      <c r="K25" s="26">
        <v>1</v>
      </c>
      <c r="L25" s="26">
        <v>0</v>
      </c>
      <c r="M25" s="26">
        <v>0</v>
      </c>
      <c r="N25" s="26">
        <v>1</v>
      </c>
      <c r="O25" s="26">
        <v>2</v>
      </c>
      <c r="P25" s="26">
        <v>3</v>
      </c>
      <c r="Q25" s="26">
        <v>2</v>
      </c>
      <c r="R25" s="26">
        <v>3</v>
      </c>
      <c r="S25" s="26">
        <v>5</v>
      </c>
      <c r="T25" s="26">
        <v>7</v>
      </c>
      <c r="U25" s="26">
        <v>12</v>
      </c>
      <c r="V25" s="26">
        <v>3</v>
      </c>
      <c r="W25" s="26">
        <v>2</v>
      </c>
      <c r="X25" s="26">
        <v>1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65">
        <v>42.3083335429631</v>
      </c>
      <c r="AY25" s="27">
        <v>40.0482620682489</v>
      </c>
      <c r="AZ25" s="27">
        <v>6.6159693542003355</v>
      </c>
    </row>
    <row r="26" spans="2:52" ht="16.5" customHeight="1">
      <c r="B26" s="394"/>
      <c r="C26" s="394"/>
      <c r="D26" s="37" t="s">
        <v>239</v>
      </c>
      <c r="E26" s="26">
        <v>26</v>
      </c>
      <c r="F26" s="26">
        <v>0</v>
      </c>
      <c r="G26" s="26">
        <v>1</v>
      </c>
      <c r="H26" s="26">
        <v>0</v>
      </c>
      <c r="I26" s="26">
        <v>1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2</v>
      </c>
      <c r="Q26" s="26">
        <v>3</v>
      </c>
      <c r="R26" s="26">
        <v>5</v>
      </c>
      <c r="S26" s="26">
        <v>4</v>
      </c>
      <c r="T26" s="26">
        <v>6</v>
      </c>
      <c r="U26" s="26">
        <v>3</v>
      </c>
      <c r="V26" s="26">
        <v>0</v>
      </c>
      <c r="W26" s="26">
        <v>0</v>
      </c>
      <c r="X26" s="26">
        <v>1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65">
        <v>39.53486067144681</v>
      </c>
      <c r="AY26" s="27">
        <v>38.29756371002854</v>
      </c>
      <c r="AZ26" s="27">
        <v>6.98671476619288</v>
      </c>
    </row>
    <row r="27" spans="2:52" ht="16.5" customHeight="1">
      <c r="B27" s="395"/>
      <c r="C27" s="395"/>
      <c r="D27" s="37" t="s">
        <v>240</v>
      </c>
      <c r="E27" s="246">
        <v>0</v>
      </c>
      <c r="F27" s="246">
        <v>0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0</v>
      </c>
      <c r="N27" s="246">
        <v>0</v>
      </c>
      <c r="O27" s="246">
        <v>0</v>
      </c>
      <c r="P27" s="246">
        <v>0</v>
      </c>
      <c r="Q27" s="246">
        <v>0</v>
      </c>
      <c r="R27" s="246">
        <v>0</v>
      </c>
      <c r="S27" s="246">
        <v>0</v>
      </c>
      <c r="T27" s="246">
        <v>0</v>
      </c>
      <c r="U27" s="246">
        <v>0</v>
      </c>
      <c r="V27" s="246">
        <v>0</v>
      </c>
      <c r="W27" s="246">
        <v>0</v>
      </c>
      <c r="X27" s="246">
        <v>0</v>
      </c>
      <c r="Y27" s="246">
        <v>0</v>
      </c>
      <c r="Z27" s="246">
        <v>0</v>
      </c>
      <c r="AA27" s="246">
        <v>0</v>
      </c>
      <c r="AB27" s="246">
        <v>0</v>
      </c>
      <c r="AC27" s="246">
        <v>0</v>
      </c>
      <c r="AD27" s="246">
        <v>0</v>
      </c>
      <c r="AE27" s="246">
        <v>0</v>
      </c>
      <c r="AF27" s="246">
        <v>0</v>
      </c>
      <c r="AG27" s="246">
        <v>0</v>
      </c>
      <c r="AH27" s="246">
        <v>0</v>
      </c>
      <c r="AI27" s="246">
        <v>0</v>
      </c>
      <c r="AJ27" s="246">
        <v>0</v>
      </c>
      <c r="AK27" s="246">
        <v>0</v>
      </c>
      <c r="AL27" s="246">
        <v>0</v>
      </c>
      <c r="AM27" s="246">
        <v>0</v>
      </c>
      <c r="AN27" s="246">
        <v>0</v>
      </c>
      <c r="AO27" s="246">
        <v>0</v>
      </c>
      <c r="AP27" s="246">
        <v>0</v>
      </c>
      <c r="AQ27" s="246">
        <v>0</v>
      </c>
      <c r="AR27" s="246">
        <v>0</v>
      </c>
      <c r="AS27" s="246">
        <v>0</v>
      </c>
      <c r="AT27" s="246">
        <v>0</v>
      </c>
      <c r="AU27" s="246">
        <v>0</v>
      </c>
      <c r="AV27" s="246">
        <v>0</v>
      </c>
      <c r="AW27" s="246">
        <v>0</v>
      </c>
      <c r="AX27" s="136" t="s">
        <v>356</v>
      </c>
      <c r="AY27" s="232" t="s">
        <v>356</v>
      </c>
      <c r="AZ27" s="232" t="s">
        <v>356</v>
      </c>
    </row>
    <row r="28" spans="2:52" ht="16.5" customHeight="1">
      <c r="B28" s="380" t="s">
        <v>60</v>
      </c>
      <c r="C28" s="397"/>
      <c r="D28" s="396"/>
      <c r="E28" s="106">
        <v>1500</v>
      </c>
      <c r="F28" s="107">
        <v>0</v>
      </c>
      <c r="G28" s="107">
        <v>0</v>
      </c>
      <c r="H28" s="107">
        <v>0</v>
      </c>
      <c r="I28" s="107">
        <v>0</v>
      </c>
      <c r="J28" s="107">
        <v>1</v>
      </c>
      <c r="K28" s="107">
        <v>4</v>
      </c>
      <c r="L28" s="107">
        <v>3</v>
      </c>
      <c r="M28" s="107">
        <v>33</v>
      </c>
      <c r="N28" s="107">
        <v>84</v>
      </c>
      <c r="O28" s="107">
        <v>142</v>
      </c>
      <c r="P28" s="107">
        <v>168</v>
      </c>
      <c r="Q28" s="107">
        <v>177</v>
      </c>
      <c r="R28" s="107">
        <v>152</v>
      </c>
      <c r="S28" s="107">
        <v>142</v>
      </c>
      <c r="T28" s="107">
        <v>116</v>
      </c>
      <c r="U28" s="107">
        <v>91</v>
      </c>
      <c r="V28" s="107">
        <v>90</v>
      </c>
      <c r="W28" s="107">
        <v>74</v>
      </c>
      <c r="X28" s="107">
        <v>55</v>
      </c>
      <c r="Y28" s="107">
        <v>48</v>
      </c>
      <c r="Z28" s="107">
        <v>33</v>
      </c>
      <c r="AA28" s="107">
        <v>10</v>
      </c>
      <c r="AB28" s="107">
        <v>15</v>
      </c>
      <c r="AC28" s="107">
        <v>16</v>
      </c>
      <c r="AD28" s="107">
        <v>10</v>
      </c>
      <c r="AE28" s="107">
        <v>14</v>
      </c>
      <c r="AF28" s="107">
        <v>7</v>
      </c>
      <c r="AG28" s="107">
        <v>4</v>
      </c>
      <c r="AH28" s="107">
        <v>2</v>
      </c>
      <c r="AI28" s="107">
        <v>3</v>
      </c>
      <c r="AJ28" s="107">
        <v>2</v>
      </c>
      <c r="AK28" s="107">
        <v>1</v>
      </c>
      <c r="AL28" s="107">
        <v>0</v>
      </c>
      <c r="AM28" s="107">
        <v>2</v>
      </c>
      <c r="AN28" s="107">
        <v>0</v>
      </c>
      <c r="AO28" s="107">
        <v>1</v>
      </c>
      <c r="AP28" s="107">
        <v>0</v>
      </c>
      <c r="AQ28" s="107">
        <v>0</v>
      </c>
      <c r="AR28" s="107">
        <v>0</v>
      </c>
      <c r="AS28" s="107">
        <v>0</v>
      </c>
      <c r="AT28" s="107">
        <v>0</v>
      </c>
      <c r="AU28" s="107">
        <v>0</v>
      </c>
      <c r="AV28" s="107">
        <v>0</v>
      </c>
      <c r="AW28" s="107">
        <v>0</v>
      </c>
      <c r="AX28" s="108">
        <v>38.79830351245808</v>
      </c>
      <c r="AY28" s="109">
        <v>40.52911976216342</v>
      </c>
      <c r="AZ28" s="109">
        <v>8.559586464288715</v>
      </c>
    </row>
    <row r="29" spans="2:4" ht="12">
      <c r="B29" s="110"/>
      <c r="C29" s="110"/>
      <c r="D29" s="110"/>
    </row>
    <row r="31" ht="12">
      <c r="E31" s="265" t="str">
        <f>IF(E6=SUM(E8,E16,E22,E28),"OK","NG")</f>
        <v>OK</v>
      </c>
    </row>
  </sheetData>
  <sheetProtection/>
  <mergeCells count="16">
    <mergeCell ref="C16:D16"/>
    <mergeCell ref="C17:C21"/>
    <mergeCell ref="AY3:AY4"/>
    <mergeCell ref="AZ3:AZ4"/>
    <mergeCell ref="B4:D5"/>
    <mergeCell ref="B6:D6"/>
    <mergeCell ref="B28:D28"/>
    <mergeCell ref="B3:D3"/>
    <mergeCell ref="E3:E5"/>
    <mergeCell ref="AX3:AX4"/>
    <mergeCell ref="B8:B27"/>
    <mergeCell ref="C8:D8"/>
    <mergeCell ref="C9:C15"/>
    <mergeCell ref="C22:D22"/>
    <mergeCell ref="C23:C27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52" max="27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AW30"/>
  <sheetViews>
    <sheetView showGridLines="0" zoomScalePageLayoutView="0" workbookViewId="0" topLeftCell="Z7">
      <selection activeCell="E6" sqref="E3:AW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9" width="7.28125" style="0" customWidth="1"/>
    <col min="50" max="55" width="6.140625" style="0" customWidth="1"/>
    <col min="56" max="57" width="8.140625" style="0" customWidth="1"/>
    <col min="58" max="58" width="9.421875" style="0" bestFit="1" customWidth="1"/>
  </cols>
  <sheetData>
    <row r="1" spans="2:47" ht="17.25" customHeight="1">
      <c r="B1" s="35" t="s">
        <v>354</v>
      </c>
      <c r="C1" s="35"/>
      <c r="E1" s="35" t="s">
        <v>332</v>
      </c>
      <c r="Q1" s="35" t="s">
        <v>333</v>
      </c>
      <c r="AC1" s="35" t="s">
        <v>333</v>
      </c>
      <c r="AO1" s="35" t="s">
        <v>333</v>
      </c>
      <c r="AT1" s="35"/>
      <c r="AU1" s="35"/>
    </row>
    <row r="2" ht="17.25" customHeight="1"/>
    <row r="3" spans="2:49" ht="24" customHeight="1">
      <c r="B3" s="333" t="s">
        <v>244</v>
      </c>
      <c r="C3" s="393"/>
      <c r="D3" s="319"/>
      <c r="E3" s="345" t="s">
        <v>0</v>
      </c>
      <c r="F3" s="71"/>
      <c r="G3" s="72">
        <v>16</v>
      </c>
      <c r="H3" s="72">
        <v>18</v>
      </c>
      <c r="I3" s="72">
        <v>20</v>
      </c>
      <c r="J3" s="72">
        <v>22</v>
      </c>
      <c r="K3" s="72">
        <v>24</v>
      </c>
      <c r="L3" s="72">
        <v>26</v>
      </c>
      <c r="M3" s="72">
        <v>28</v>
      </c>
      <c r="N3" s="72">
        <v>30</v>
      </c>
      <c r="O3" s="72">
        <v>32</v>
      </c>
      <c r="P3" s="72">
        <v>34</v>
      </c>
      <c r="Q3" s="72">
        <v>36</v>
      </c>
      <c r="R3" s="72">
        <v>38</v>
      </c>
      <c r="S3" s="72">
        <v>40</v>
      </c>
      <c r="T3" s="72">
        <v>42</v>
      </c>
      <c r="U3" s="72">
        <v>44</v>
      </c>
      <c r="V3" s="72">
        <v>46</v>
      </c>
      <c r="W3" s="72">
        <v>48</v>
      </c>
      <c r="X3" s="72">
        <v>50</v>
      </c>
      <c r="Y3" s="72">
        <v>52</v>
      </c>
      <c r="Z3" s="72">
        <v>54</v>
      </c>
      <c r="AA3" s="72">
        <v>56</v>
      </c>
      <c r="AB3" s="72">
        <v>58</v>
      </c>
      <c r="AC3" s="72">
        <v>60</v>
      </c>
      <c r="AD3" s="72">
        <v>62</v>
      </c>
      <c r="AE3" s="72">
        <v>64</v>
      </c>
      <c r="AF3" s="72">
        <v>66</v>
      </c>
      <c r="AG3" s="72">
        <v>68</v>
      </c>
      <c r="AH3" s="72">
        <v>70</v>
      </c>
      <c r="AI3" s="72">
        <v>72</v>
      </c>
      <c r="AJ3" s="72">
        <v>74</v>
      </c>
      <c r="AK3" s="72">
        <v>76</v>
      </c>
      <c r="AL3" s="72">
        <v>78</v>
      </c>
      <c r="AM3" s="72">
        <v>80</v>
      </c>
      <c r="AN3" s="72">
        <v>82</v>
      </c>
      <c r="AO3" s="72">
        <v>84</v>
      </c>
      <c r="AP3" s="72">
        <v>86</v>
      </c>
      <c r="AQ3" s="72">
        <v>88</v>
      </c>
      <c r="AR3" s="72">
        <v>90</v>
      </c>
      <c r="AS3" s="72">
        <v>92</v>
      </c>
      <c r="AT3" s="72">
        <v>94</v>
      </c>
      <c r="AU3" s="72">
        <v>96</v>
      </c>
      <c r="AV3" s="72">
        <v>98</v>
      </c>
      <c r="AW3" s="97" t="s">
        <v>246</v>
      </c>
    </row>
    <row r="4" spans="2:49" s="25" customFormat="1" ht="12" customHeight="1">
      <c r="B4" s="339" t="s">
        <v>304</v>
      </c>
      <c r="C4" s="398"/>
      <c r="D4" s="340"/>
      <c r="E4" s="317"/>
      <c r="F4" s="57" t="s">
        <v>109</v>
      </c>
      <c r="G4" s="55" t="s">
        <v>109</v>
      </c>
      <c r="H4" s="55" t="s">
        <v>109</v>
      </c>
      <c r="I4" s="55" t="s">
        <v>109</v>
      </c>
      <c r="J4" s="55" t="s">
        <v>109</v>
      </c>
      <c r="K4" s="55" t="s">
        <v>109</v>
      </c>
      <c r="L4" s="56" t="s">
        <v>109</v>
      </c>
      <c r="M4" s="55" t="s">
        <v>109</v>
      </c>
      <c r="N4" s="55" t="s">
        <v>109</v>
      </c>
      <c r="O4" s="55" t="s">
        <v>109</v>
      </c>
      <c r="P4" s="55" t="s">
        <v>109</v>
      </c>
      <c r="Q4" s="57" t="s">
        <v>109</v>
      </c>
      <c r="R4" s="57" t="s">
        <v>109</v>
      </c>
      <c r="S4" s="57" t="s">
        <v>109</v>
      </c>
      <c r="T4" s="55" t="s">
        <v>109</v>
      </c>
      <c r="U4" s="55" t="s">
        <v>109</v>
      </c>
      <c r="V4" s="55" t="s">
        <v>109</v>
      </c>
      <c r="W4" s="55" t="s">
        <v>109</v>
      </c>
      <c r="X4" s="55" t="s">
        <v>109</v>
      </c>
      <c r="Y4" s="55" t="s">
        <v>109</v>
      </c>
      <c r="Z4" s="55" t="s">
        <v>109</v>
      </c>
      <c r="AA4" s="57" t="s">
        <v>109</v>
      </c>
      <c r="AB4" s="55" t="s">
        <v>109</v>
      </c>
      <c r="AC4" s="57" t="s">
        <v>109</v>
      </c>
      <c r="AD4" s="57" t="s">
        <v>109</v>
      </c>
      <c r="AE4" s="57" t="s">
        <v>109</v>
      </c>
      <c r="AF4" s="57" t="s">
        <v>109</v>
      </c>
      <c r="AG4" s="57" t="s">
        <v>109</v>
      </c>
      <c r="AH4" s="55" t="s">
        <v>109</v>
      </c>
      <c r="AI4" s="55" t="s">
        <v>109</v>
      </c>
      <c r="AJ4" s="55" t="s">
        <v>109</v>
      </c>
      <c r="AK4" s="55" t="s">
        <v>109</v>
      </c>
      <c r="AL4" s="55" t="s">
        <v>109</v>
      </c>
      <c r="AM4" s="55" t="s">
        <v>109</v>
      </c>
      <c r="AN4" s="55" t="s">
        <v>109</v>
      </c>
      <c r="AO4" s="57" t="s">
        <v>109</v>
      </c>
      <c r="AP4" s="57" t="s">
        <v>109</v>
      </c>
      <c r="AQ4" s="57" t="s">
        <v>109</v>
      </c>
      <c r="AR4" s="55" t="s">
        <v>109</v>
      </c>
      <c r="AS4" s="55" t="s">
        <v>109</v>
      </c>
      <c r="AT4" s="57" t="s">
        <v>109</v>
      </c>
      <c r="AU4" s="55" t="s">
        <v>109</v>
      </c>
      <c r="AV4" s="57" t="s">
        <v>109</v>
      </c>
      <c r="AW4" s="55" t="s">
        <v>109</v>
      </c>
    </row>
    <row r="5" spans="2:49" ht="24" customHeight="1">
      <c r="B5" s="341"/>
      <c r="C5" s="399"/>
      <c r="D5" s="336"/>
      <c r="E5" s="318"/>
      <c r="F5" s="89" t="s">
        <v>300</v>
      </c>
      <c r="G5" s="77">
        <v>17</v>
      </c>
      <c r="H5" s="77">
        <v>19</v>
      </c>
      <c r="I5" s="77">
        <v>21</v>
      </c>
      <c r="J5" s="77">
        <v>23</v>
      </c>
      <c r="K5" s="77">
        <v>25</v>
      </c>
      <c r="L5" s="77">
        <v>27</v>
      </c>
      <c r="M5" s="77">
        <v>29</v>
      </c>
      <c r="N5" s="77">
        <v>31</v>
      </c>
      <c r="O5" s="77">
        <v>33</v>
      </c>
      <c r="P5" s="77">
        <v>35</v>
      </c>
      <c r="Q5" s="77">
        <v>37</v>
      </c>
      <c r="R5" s="77">
        <v>39</v>
      </c>
      <c r="S5" s="77">
        <v>41</v>
      </c>
      <c r="T5" s="77">
        <v>43</v>
      </c>
      <c r="U5" s="77">
        <v>45</v>
      </c>
      <c r="V5" s="77">
        <v>47</v>
      </c>
      <c r="W5" s="77">
        <v>49</v>
      </c>
      <c r="X5" s="77">
        <v>51</v>
      </c>
      <c r="Y5" s="77">
        <v>53</v>
      </c>
      <c r="Z5" s="77">
        <v>55</v>
      </c>
      <c r="AA5" s="77">
        <v>57</v>
      </c>
      <c r="AB5" s="77">
        <v>59</v>
      </c>
      <c r="AC5" s="77">
        <v>61</v>
      </c>
      <c r="AD5" s="77">
        <v>63</v>
      </c>
      <c r="AE5" s="77">
        <v>65</v>
      </c>
      <c r="AF5" s="77">
        <v>67</v>
      </c>
      <c r="AG5" s="77">
        <v>69</v>
      </c>
      <c r="AH5" s="77">
        <v>71</v>
      </c>
      <c r="AI5" s="77">
        <v>73</v>
      </c>
      <c r="AJ5" s="77">
        <v>75</v>
      </c>
      <c r="AK5" s="77">
        <v>77</v>
      </c>
      <c r="AL5" s="77">
        <v>79</v>
      </c>
      <c r="AM5" s="77">
        <v>81</v>
      </c>
      <c r="AN5" s="77">
        <v>83</v>
      </c>
      <c r="AO5" s="77">
        <v>85</v>
      </c>
      <c r="AP5" s="77">
        <v>87</v>
      </c>
      <c r="AQ5" s="77">
        <v>89</v>
      </c>
      <c r="AR5" s="77">
        <v>91</v>
      </c>
      <c r="AS5" s="77">
        <v>93</v>
      </c>
      <c r="AT5" s="77">
        <v>95</v>
      </c>
      <c r="AU5" s="77">
        <v>97</v>
      </c>
      <c r="AV5" s="77">
        <v>99</v>
      </c>
      <c r="AW5" s="77"/>
    </row>
    <row r="6" spans="2:49" ht="16.5" customHeight="1">
      <c r="B6" s="380" t="s">
        <v>0</v>
      </c>
      <c r="C6" s="397"/>
      <c r="D6" s="396"/>
      <c r="E6" s="242">
        <v>100</v>
      </c>
      <c r="F6" s="243">
        <v>0.011154489682097046</v>
      </c>
      <c r="G6" s="243">
        <v>0.011154489682097046</v>
      </c>
      <c r="H6" s="243">
        <v>0</v>
      </c>
      <c r="I6" s="243">
        <v>0.02230897936419409</v>
      </c>
      <c r="J6" s="243">
        <v>0.02230897936419409</v>
      </c>
      <c r="K6" s="243">
        <v>0.055772448410485224</v>
      </c>
      <c r="L6" s="243">
        <v>0.055772448410485224</v>
      </c>
      <c r="M6" s="243">
        <v>0.36809815950920244</v>
      </c>
      <c r="N6" s="243">
        <v>1.048522030117122</v>
      </c>
      <c r="O6" s="243">
        <v>1.9074177356385946</v>
      </c>
      <c r="P6" s="243">
        <v>2.331288343558282</v>
      </c>
      <c r="Q6" s="243">
        <v>3.190184049079755</v>
      </c>
      <c r="R6" s="243">
        <v>3.3240379252649195</v>
      </c>
      <c r="S6" s="243">
        <v>4.327941996653653</v>
      </c>
      <c r="T6" s="243">
        <v>4.517568321249303</v>
      </c>
      <c r="U6" s="243">
        <v>4.606804238706079</v>
      </c>
      <c r="V6" s="243">
        <v>5.164528722810932</v>
      </c>
      <c r="W6" s="243">
        <v>5.220301171221417</v>
      </c>
      <c r="X6" s="243">
        <v>5.3206915783602895</v>
      </c>
      <c r="Y6" s="243">
        <v>4.472950362520915</v>
      </c>
      <c r="Z6" s="243">
        <v>4.5064138315672055</v>
      </c>
      <c r="AA6" s="243">
        <v>3.3128834355828225</v>
      </c>
      <c r="AB6" s="243">
        <v>3.1567205800334635</v>
      </c>
      <c r="AC6" s="243">
        <v>3.2236475181260458</v>
      </c>
      <c r="AD6" s="243">
        <v>3.1790295593976574</v>
      </c>
      <c r="AE6" s="243">
        <v>3.4355828220858897</v>
      </c>
      <c r="AF6" s="243">
        <v>3.034021193530396</v>
      </c>
      <c r="AG6" s="243">
        <v>2.498605688789738</v>
      </c>
      <c r="AH6" s="243">
        <v>2.320133853876185</v>
      </c>
      <c r="AI6" s="243">
        <v>1.985499163413274</v>
      </c>
      <c r="AJ6" s="243">
        <v>1.8181818181818181</v>
      </c>
      <c r="AK6" s="243">
        <v>1.2158393753485777</v>
      </c>
      <c r="AL6" s="243">
        <v>1.3720022308979365</v>
      </c>
      <c r="AM6" s="243">
        <v>1.271611823759063</v>
      </c>
      <c r="AN6" s="243">
        <v>1.271611823759063</v>
      </c>
      <c r="AO6" s="243">
        <v>0.98159509202454</v>
      </c>
      <c r="AP6" s="243">
        <v>0.9704406023424428</v>
      </c>
      <c r="AQ6" s="243">
        <v>0.992749581706637</v>
      </c>
      <c r="AR6" s="243">
        <v>1.1489124372559956</v>
      </c>
      <c r="AS6" s="243">
        <v>0.8142777467930842</v>
      </c>
      <c r="AT6" s="243">
        <v>1.2046848856664807</v>
      </c>
      <c r="AU6" s="243">
        <v>1.1712214166201895</v>
      </c>
      <c r="AV6" s="232">
        <v>1.1935303959843837</v>
      </c>
      <c r="AW6" s="232">
        <v>7.941996653653096</v>
      </c>
    </row>
    <row r="7" spans="1:49" ht="16.5" customHeight="1">
      <c r="A7" s="25"/>
      <c r="B7" s="349" t="s">
        <v>54</v>
      </c>
      <c r="C7" s="391"/>
      <c r="D7" s="392"/>
      <c r="E7" s="242">
        <v>100</v>
      </c>
      <c r="F7" s="243">
        <v>0.013395847287340923</v>
      </c>
      <c r="G7" s="243">
        <v>0.013395847287340923</v>
      </c>
      <c r="H7" s="243">
        <v>0</v>
      </c>
      <c r="I7" s="243">
        <v>0.026791694574681845</v>
      </c>
      <c r="J7" s="243">
        <v>0.013395847287340923</v>
      </c>
      <c r="K7" s="243">
        <v>0.013395847287340923</v>
      </c>
      <c r="L7" s="243">
        <v>0.026791694574681845</v>
      </c>
      <c r="M7" s="243">
        <v>0</v>
      </c>
      <c r="N7" s="243">
        <v>0.13395847287340923</v>
      </c>
      <c r="O7" s="243">
        <v>0.4018754186202277</v>
      </c>
      <c r="P7" s="243">
        <v>0.5358338914936369</v>
      </c>
      <c r="Q7" s="243">
        <v>1.4601473543201606</v>
      </c>
      <c r="R7" s="243">
        <v>1.9557937039517752</v>
      </c>
      <c r="S7" s="243">
        <v>3.295378432685867</v>
      </c>
      <c r="T7" s="243">
        <v>3.871399866041527</v>
      </c>
      <c r="U7" s="243">
        <v>4.313462826523778</v>
      </c>
      <c r="V7" s="243">
        <v>4.996651038178165</v>
      </c>
      <c r="W7" s="243">
        <v>5.2779638312123245</v>
      </c>
      <c r="X7" s="243">
        <v>5.65304755525787</v>
      </c>
      <c r="Y7" s="243">
        <v>4.728734092431346</v>
      </c>
      <c r="Z7" s="243">
        <v>4.969859343603483</v>
      </c>
      <c r="AA7" s="243">
        <v>3.8446081714668447</v>
      </c>
      <c r="AB7" s="243">
        <v>3.5900870730073677</v>
      </c>
      <c r="AC7" s="243">
        <v>3.657066309444072</v>
      </c>
      <c r="AD7" s="243">
        <v>3.6838580040187545</v>
      </c>
      <c r="AE7" s="243">
        <v>3.9517749497655728</v>
      </c>
      <c r="AF7" s="243">
        <v>3.536503683858004</v>
      </c>
      <c r="AG7" s="243">
        <v>2.9470864032150033</v>
      </c>
      <c r="AH7" s="243">
        <v>2.7595445411922306</v>
      </c>
      <c r="AI7" s="243">
        <v>2.344273275284662</v>
      </c>
      <c r="AJ7" s="243">
        <v>2.156731413261889</v>
      </c>
      <c r="AK7" s="243">
        <v>1.4467515070328199</v>
      </c>
      <c r="AL7" s="243">
        <v>1.6476892163429335</v>
      </c>
      <c r="AM7" s="243">
        <v>1.5003348961821836</v>
      </c>
      <c r="AN7" s="243">
        <v>1.5271265907568654</v>
      </c>
      <c r="AO7" s="243">
        <v>1.1654387139986604</v>
      </c>
      <c r="AP7" s="243">
        <v>1.1654387139986604</v>
      </c>
      <c r="AQ7" s="243">
        <v>1.1922304085733422</v>
      </c>
      <c r="AR7" s="243">
        <v>1.3797722705961153</v>
      </c>
      <c r="AS7" s="243">
        <v>0.9778968519758876</v>
      </c>
      <c r="AT7" s="243">
        <v>1.4467515070328199</v>
      </c>
      <c r="AU7" s="243">
        <v>1.406563965170797</v>
      </c>
      <c r="AV7" s="243">
        <v>1.4467515070328199</v>
      </c>
      <c r="AW7" s="243">
        <v>9.524447421299396</v>
      </c>
    </row>
    <row r="8" spans="2:49" ht="16.5" customHeight="1">
      <c r="B8" s="394"/>
      <c r="C8" s="349" t="s">
        <v>55</v>
      </c>
      <c r="D8" s="392"/>
      <c r="E8" s="232">
        <v>100</v>
      </c>
      <c r="F8" s="232">
        <v>0.0199203187250996</v>
      </c>
      <c r="G8" s="232">
        <v>0</v>
      </c>
      <c r="H8" s="232">
        <v>0</v>
      </c>
      <c r="I8" s="232">
        <v>0</v>
      </c>
      <c r="J8" s="232">
        <v>0</v>
      </c>
      <c r="K8" s="232">
        <v>0</v>
      </c>
      <c r="L8" s="232">
        <v>0.0398406374501992</v>
      </c>
      <c r="M8" s="232">
        <v>0</v>
      </c>
      <c r="N8" s="232">
        <v>0.13944223107569723</v>
      </c>
      <c r="O8" s="232">
        <v>0.3187250996015936</v>
      </c>
      <c r="P8" s="232">
        <v>0.49800796812749004</v>
      </c>
      <c r="Q8" s="232">
        <v>1.0756972111553786</v>
      </c>
      <c r="R8" s="232">
        <v>1.5139442231075697</v>
      </c>
      <c r="S8" s="232">
        <v>2.3904382470119523</v>
      </c>
      <c r="T8" s="232">
        <v>2.6095617529880477</v>
      </c>
      <c r="U8" s="232">
        <v>3.00796812749004</v>
      </c>
      <c r="V8" s="232">
        <v>3.764940239043825</v>
      </c>
      <c r="W8" s="232">
        <v>3.645418326693227</v>
      </c>
      <c r="X8" s="232">
        <v>3.4063745019920324</v>
      </c>
      <c r="Y8" s="232">
        <v>3.4262948207171315</v>
      </c>
      <c r="Z8" s="232">
        <v>4.0239043824701195</v>
      </c>
      <c r="AA8" s="232">
        <v>3.2071713147410357</v>
      </c>
      <c r="AB8" s="232">
        <v>2.888446215139442</v>
      </c>
      <c r="AC8" s="232">
        <v>3.4262948207171315</v>
      </c>
      <c r="AD8" s="232">
        <v>3.8446215139442232</v>
      </c>
      <c r="AE8" s="232">
        <v>4.223107569721115</v>
      </c>
      <c r="AF8" s="232">
        <v>4.083665338645418</v>
      </c>
      <c r="AG8" s="232">
        <v>3.366533864541833</v>
      </c>
      <c r="AH8" s="232">
        <v>3.2270916334661357</v>
      </c>
      <c r="AI8" s="232">
        <v>2.8685258964143427</v>
      </c>
      <c r="AJ8" s="232">
        <v>2.5697211155378485</v>
      </c>
      <c r="AK8" s="232">
        <v>1.8924302788844622</v>
      </c>
      <c r="AL8" s="232">
        <v>2.091633466135458</v>
      </c>
      <c r="AM8" s="232">
        <v>1.9920318725099602</v>
      </c>
      <c r="AN8" s="232">
        <v>2.0717131474103585</v>
      </c>
      <c r="AO8" s="232">
        <v>1.5737051792828687</v>
      </c>
      <c r="AP8" s="232">
        <v>1.5537848605577689</v>
      </c>
      <c r="AQ8" s="232">
        <v>1.693227091633466</v>
      </c>
      <c r="AR8" s="232">
        <v>1.9322709163346614</v>
      </c>
      <c r="AS8" s="232">
        <v>1.3745019920318724</v>
      </c>
      <c r="AT8" s="232">
        <v>2.1115537848605577</v>
      </c>
      <c r="AU8" s="232">
        <v>1.9920318725099602</v>
      </c>
      <c r="AV8" s="232">
        <v>2.091633466135458</v>
      </c>
      <c r="AW8" s="232">
        <v>14.043824701195218</v>
      </c>
    </row>
    <row r="9" spans="2:49" ht="16.5" customHeight="1">
      <c r="B9" s="394"/>
      <c r="C9" s="394"/>
      <c r="D9" s="37" t="s">
        <v>236</v>
      </c>
      <c r="E9" s="232">
        <v>100</v>
      </c>
      <c r="F9" s="232">
        <v>0</v>
      </c>
      <c r="G9" s="232">
        <v>0</v>
      </c>
      <c r="H9" s="232">
        <v>0</v>
      </c>
      <c r="I9" s="232">
        <v>0</v>
      </c>
      <c r="J9" s="232">
        <v>0</v>
      </c>
      <c r="K9" s="232">
        <v>0</v>
      </c>
      <c r="L9" s="232">
        <v>0.07032348804500703</v>
      </c>
      <c r="M9" s="232">
        <v>0</v>
      </c>
      <c r="N9" s="232">
        <v>0</v>
      </c>
      <c r="O9" s="232">
        <v>0</v>
      </c>
      <c r="P9" s="232">
        <v>0</v>
      </c>
      <c r="Q9" s="232">
        <v>0</v>
      </c>
      <c r="R9" s="232">
        <v>0</v>
      </c>
      <c r="S9" s="232">
        <v>0</v>
      </c>
      <c r="T9" s="232">
        <v>0</v>
      </c>
      <c r="U9" s="232">
        <v>0</v>
      </c>
      <c r="V9" s="232">
        <v>0.14064697609001406</v>
      </c>
      <c r="W9" s="232">
        <v>0</v>
      </c>
      <c r="X9" s="232">
        <v>0.14064697609001406</v>
      </c>
      <c r="Y9" s="232">
        <v>0.14064697609001406</v>
      </c>
      <c r="Z9" s="232">
        <v>0.5625879043600562</v>
      </c>
      <c r="AA9" s="232">
        <v>0.42194092827004215</v>
      </c>
      <c r="AB9" s="232">
        <v>0.9142053445850914</v>
      </c>
      <c r="AC9" s="232">
        <v>1.969057665260197</v>
      </c>
      <c r="AD9" s="232">
        <v>2.390998593530239</v>
      </c>
      <c r="AE9" s="232">
        <v>1.4767932489451476</v>
      </c>
      <c r="AF9" s="232">
        <v>1.5471167369901548</v>
      </c>
      <c r="AG9" s="232">
        <v>1.1954992967651195</v>
      </c>
      <c r="AH9" s="232">
        <v>1.4767932489451476</v>
      </c>
      <c r="AI9" s="232">
        <v>1.89873417721519</v>
      </c>
      <c r="AJ9" s="232">
        <v>1.5471167369901548</v>
      </c>
      <c r="AK9" s="232">
        <v>1.3361462728551337</v>
      </c>
      <c r="AL9" s="232">
        <v>1.89873417721519</v>
      </c>
      <c r="AM9" s="232">
        <v>2.390998593530239</v>
      </c>
      <c r="AN9" s="232">
        <v>2.8129395218002813</v>
      </c>
      <c r="AO9" s="232">
        <v>2.9535864978902953</v>
      </c>
      <c r="AP9" s="232">
        <v>2.7426160337552745</v>
      </c>
      <c r="AQ9" s="232">
        <v>3.79746835443038</v>
      </c>
      <c r="AR9" s="232">
        <v>4.9929676511954995</v>
      </c>
      <c r="AS9" s="232">
        <v>3.375527426160337</v>
      </c>
      <c r="AT9" s="232">
        <v>5.766526019690577</v>
      </c>
      <c r="AU9" s="232">
        <v>4.852320675105485</v>
      </c>
      <c r="AV9" s="232">
        <v>5.766526019690577</v>
      </c>
      <c r="AW9" s="232">
        <v>41.42053445850914</v>
      </c>
    </row>
    <row r="10" spans="1:49" ht="16.5" customHeight="1">
      <c r="A10" s="25"/>
      <c r="B10" s="394"/>
      <c r="C10" s="394"/>
      <c r="D10" s="37" t="s">
        <v>237</v>
      </c>
      <c r="E10" s="232">
        <v>100</v>
      </c>
      <c r="F10" s="232">
        <v>0</v>
      </c>
      <c r="G10" s="232">
        <v>0</v>
      </c>
      <c r="H10" s="232">
        <v>0</v>
      </c>
      <c r="I10" s="232">
        <v>0</v>
      </c>
      <c r="J10" s="232">
        <v>0</v>
      </c>
      <c r="K10" s="232">
        <v>0</v>
      </c>
      <c r="L10" s="232">
        <v>0</v>
      </c>
      <c r="M10" s="232">
        <v>0</v>
      </c>
      <c r="N10" s="232">
        <v>0</v>
      </c>
      <c r="O10" s="232">
        <v>0.05871990604815032</v>
      </c>
      <c r="P10" s="232">
        <v>0.05871990604815032</v>
      </c>
      <c r="Q10" s="232">
        <v>0.2935995302407516</v>
      </c>
      <c r="R10" s="232">
        <v>0.35231943628890194</v>
      </c>
      <c r="S10" s="232">
        <v>0.4110393423370522</v>
      </c>
      <c r="T10" s="232">
        <v>2.172636523781562</v>
      </c>
      <c r="U10" s="232">
        <v>2.2313564298297126</v>
      </c>
      <c r="V10" s="232">
        <v>3.3470346447445682</v>
      </c>
      <c r="W10" s="232">
        <v>3.69935408103347</v>
      </c>
      <c r="X10" s="232">
        <v>2.583675866118614</v>
      </c>
      <c r="Y10" s="232">
        <v>3.3470346447445682</v>
      </c>
      <c r="Z10" s="232">
        <v>3.464474456840869</v>
      </c>
      <c r="AA10" s="232">
        <v>3.1121550205519672</v>
      </c>
      <c r="AB10" s="232">
        <v>3.0534351145038165</v>
      </c>
      <c r="AC10" s="232">
        <v>4.227833235466823</v>
      </c>
      <c r="AD10" s="232">
        <v>3.816793893129771</v>
      </c>
      <c r="AE10" s="232">
        <v>5.167351732237228</v>
      </c>
      <c r="AF10" s="232">
        <v>7.046388725778038</v>
      </c>
      <c r="AG10" s="232">
        <v>6.283029947152084</v>
      </c>
      <c r="AH10" s="232">
        <v>5.519671168526131</v>
      </c>
      <c r="AI10" s="232">
        <v>4.815032295948327</v>
      </c>
      <c r="AJ10" s="232">
        <v>4.462712859659425</v>
      </c>
      <c r="AK10" s="232">
        <v>2.9359953024075165</v>
      </c>
      <c r="AL10" s="232">
        <v>3.464474456840869</v>
      </c>
      <c r="AM10" s="232">
        <v>2.9359953024075165</v>
      </c>
      <c r="AN10" s="232">
        <v>2.7598355842630653</v>
      </c>
      <c r="AO10" s="232">
        <v>1.6441573693482088</v>
      </c>
      <c r="AP10" s="232">
        <v>1.7028772753963595</v>
      </c>
      <c r="AQ10" s="232">
        <v>1.291837933059307</v>
      </c>
      <c r="AR10" s="232">
        <v>1.3505578391074575</v>
      </c>
      <c r="AS10" s="232">
        <v>1.1156782149148563</v>
      </c>
      <c r="AT10" s="232">
        <v>1.4092777451556078</v>
      </c>
      <c r="AU10" s="232">
        <v>1.7028772753963595</v>
      </c>
      <c r="AV10" s="232">
        <v>1.3505578391074575</v>
      </c>
      <c r="AW10" s="232">
        <v>6.811509101585438</v>
      </c>
    </row>
    <row r="11" spans="2:49" ht="16.5" customHeight="1">
      <c r="B11" s="394"/>
      <c r="C11" s="394"/>
      <c r="D11" s="37" t="s">
        <v>238</v>
      </c>
      <c r="E11" s="232">
        <v>100</v>
      </c>
      <c r="F11" s="232">
        <v>0.09718172983479105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v>0.09718172983479105</v>
      </c>
      <c r="M11" s="232">
        <v>0</v>
      </c>
      <c r="N11" s="232">
        <v>0</v>
      </c>
      <c r="O11" s="232">
        <v>0.3887269193391642</v>
      </c>
      <c r="P11" s="232">
        <v>0.8746355685131195</v>
      </c>
      <c r="Q11" s="232">
        <v>0.6802721088435374</v>
      </c>
      <c r="R11" s="232">
        <v>1.4577259475218658</v>
      </c>
      <c r="S11" s="232">
        <v>2.9154518950437316</v>
      </c>
      <c r="T11" s="232">
        <v>5.053449951409135</v>
      </c>
      <c r="U11" s="232">
        <v>4.081632653061225</v>
      </c>
      <c r="V11" s="232">
        <v>5.928085519922255</v>
      </c>
      <c r="W11" s="232">
        <v>5.247813411078718</v>
      </c>
      <c r="X11" s="232">
        <v>5.928085519922255</v>
      </c>
      <c r="Y11" s="232">
        <v>7.482993197278912</v>
      </c>
      <c r="Z11" s="232">
        <v>7.871720116618077</v>
      </c>
      <c r="AA11" s="232">
        <v>6.41399416909621</v>
      </c>
      <c r="AB11" s="232">
        <v>5.247813411078718</v>
      </c>
      <c r="AC11" s="232">
        <v>4.178814382896015</v>
      </c>
      <c r="AD11" s="232">
        <v>6.025267249757046</v>
      </c>
      <c r="AE11" s="232">
        <v>7.191448007774539</v>
      </c>
      <c r="AF11" s="232">
        <v>4.761904761904762</v>
      </c>
      <c r="AG11" s="232">
        <v>2.818270165208941</v>
      </c>
      <c r="AH11" s="232">
        <v>3.498542274052478</v>
      </c>
      <c r="AI11" s="232">
        <v>2.1379980563654035</v>
      </c>
      <c r="AJ11" s="232">
        <v>1.9436345966958213</v>
      </c>
      <c r="AK11" s="232">
        <v>1.5549076773566568</v>
      </c>
      <c r="AL11" s="232">
        <v>1.2633624878522838</v>
      </c>
      <c r="AM11" s="232">
        <v>1.1661807580174928</v>
      </c>
      <c r="AN11" s="232">
        <v>1.3605442176870748</v>
      </c>
      <c r="AO11" s="232">
        <v>0.5830903790087464</v>
      </c>
      <c r="AP11" s="232">
        <v>0.5830903790087464</v>
      </c>
      <c r="AQ11" s="232">
        <v>0.5830903790087464</v>
      </c>
      <c r="AR11" s="232">
        <v>0.2915451895043732</v>
      </c>
      <c r="AS11" s="232">
        <v>0.09718172983479105</v>
      </c>
      <c r="AT11" s="232">
        <v>0</v>
      </c>
      <c r="AU11" s="232">
        <v>0.1943634596695821</v>
      </c>
      <c r="AV11" s="232">
        <v>0</v>
      </c>
      <c r="AW11" s="232">
        <v>0</v>
      </c>
    </row>
    <row r="12" spans="2:49" ht="16.5" customHeight="1">
      <c r="B12" s="394"/>
      <c r="C12" s="394"/>
      <c r="D12" s="37" t="s">
        <v>239</v>
      </c>
      <c r="E12" s="232">
        <v>100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0.9671179883945842</v>
      </c>
      <c r="O12" s="232">
        <v>1.7408123791102514</v>
      </c>
      <c r="P12" s="232">
        <v>1.7408123791102514</v>
      </c>
      <c r="Q12" s="232">
        <v>5.609284332688588</v>
      </c>
      <c r="R12" s="232">
        <v>7.35009671179884</v>
      </c>
      <c r="S12" s="232">
        <v>11.798839458413926</v>
      </c>
      <c r="T12" s="232">
        <v>3.67504835589942</v>
      </c>
      <c r="U12" s="232">
        <v>6.5764023210831715</v>
      </c>
      <c r="V12" s="232">
        <v>7.35009671179884</v>
      </c>
      <c r="W12" s="232">
        <v>6.963249516441006</v>
      </c>
      <c r="X12" s="232">
        <v>6.769825918762089</v>
      </c>
      <c r="Y12" s="232">
        <v>3.8684719535783367</v>
      </c>
      <c r="Z12" s="232">
        <v>5.996131528046422</v>
      </c>
      <c r="AA12" s="232">
        <v>3.67504835589942</v>
      </c>
      <c r="AB12" s="232">
        <v>2.9013539651837523</v>
      </c>
      <c r="AC12" s="232">
        <v>3.2882011605415857</v>
      </c>
      <c r="AD12" s="232">
        <v>3.481624758220503</v>
      </c>
      <c r="AE12" s="232">
        <v>3.481624758220503</v>
      </c>
      <c r="AF12" s="232">
        <v>2.127659574468085</v>
      </c>
      <c r="AG12" s="232">
        <v>1.7408123791102514</v>
      </c>
      <c r="AH12" s="232">
        <v>1.5473887814313347</v>
      </c>
      <c r="AI12" s="232">
        <v>0.5802707930367506</v>
      </c>
      <c r="AJ12" s="232">
        <v>1.5473887814313347</v>
      </c>
      <c r="AK12" s="232">
        <v>1.3539651837524178</v>
      </c>
      <c r="AL12" s="232">
        <v>0.7736943907156674</v>
      </c>
      <c r="AM12" s="232">
        <v>0.5802707930367506</v>
      </c>
      <c r="AN12" s="232">
        <v>0.5802707930367506</v>
      </c>
      <c r="AO12" s="232">
        <v>0.5802707930367506</v>
      </c>
      <c r="AP12" s="232">
        <v>0.7736943907156674</v>
      </c>
      <c r="AQ12" s="232">
        <v>0.3868471953578337</v>
      </c>
      <c r="AR12" s="232">
        <v>0</v>
      </c>
      <c r="AS12" s="232">
        <v>0.19342359767891684</v>
      </c>
      <c r="AT12" s="232">
        <v>0</v>
      </c>
      <c r="AU12" s="232">
        <v>0</v>
      </c>
      <c r="AV12" s="232">
        <v>0</v>
      </c>
      <c r="AW12" s="232">
        <v>0</v>
      </c>
    </row>
    <row r="13" spans="1:49" ht="16.5" customHeight="1">
      <c r="A13" s="25"/>
      <c r="B13" s="394"/>
      <c r="C13" s="394"/>
      <c r="D13" s="37" t="s">
        <v>240</v>
      </c>
      <c r="E13" s="232">
        <v>100</v>
      </c>
      <c r="F13" s="232">
        <v>0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0.3952569169960474</v>
      </c>
      <c r="O13" s="232">
        <v>0.7905138339920948</v>
      </c>
      <c r="P13" s="232">
        <v>0.3952569169960474</v>
      </c>
      <c r="Q13" s="232">
        <v>1.5810276679841897</v>
      </c>
      <c r="R13" s="232">
        <v>0.7905138339920948</v>
      </c>
      <c r="S13" s="232">
        <v>2.371541501976284</v>
      </c>
      <c r="T13" s="232">
        <v>5.533596837944664</v>
      </c>
      <c r="U13" s="232">
        <v>11.067193675889328</v>
      </c>
      <c r="V13" s="232">
        <v>9.486166007905137</v>
      </c>
      <c r="W13" s="232">
        <v>6.719367588932807</v>
      </c>
      <c r="X13" s="232">
        <v>9.486166007905137</v>
      </c>
      <c r="Y13" s="232">
        <v>5.533596837944664</v>
      </c>
      <c r="Z13" s="232">
        <v>8.695652173913043</v>
      </c>
      <c r="AA13" s="232">
        <v>5.533596837944664</v>
      </c>
      <c r="AB13" s="232">
        <v>3.9525691699604746</v>
      </c>
      <c r="AC13" s="232">
        <v>4.743083003952568</v>
      </c>
      <c r="AD13" s="232">
        <v>5.533596837944664</v>
      </c>
      <c r="AE13" s="232">
        <v>4.3478260869565215</v>
      </c>
      <c r="AF13" s="232">
        <v>1.185770750988142</v>
      </c>
      <c r="AG13" s="232">
        <v>2.766798418972332</v>
      </c>
      <c r="AH13" s="232">
        <v>1.185770750988142</v>
      </c>
      <c r="AI13" s="232">
        <v>3.9525691699604746</v>
      </c>
      <c r="AJ13" s="232">
        <v>1.185770750988142</v>
      </c>
      <c r="AK13" s="232">
        <v>1.185770750988142</v>
      </c>
      <c r="AL13" s="232">
        <v>0.7905138339920948</v>
      </c>
      <c r="AM13" s="232">
        <v>0.3952569169960474</v>
      </c>
      <c r="AN13" s="232">
        <v>0</v>
      </c>
      <c r="AO13" s="232">
        <v>0</v>
      </c>
      <c r="AP13" s="232">
        <v>0</v>
      </c>
      <c r="AQ13" s="232">
        <v>0.3952569169960474</v>
      </c>
      <c r="AR13" s="232">
        <v>0</v>
      </c>
      <c r="AS13" s="232">
        <v>0</v>
      </c>
      <c r="AT13" s="232">
        <v>0</v>
      </c>
      <c r="AU13" s="232">
        <v>0</v>
      </c>
      <c r="AV13" s="232">
        <v>0</v>
      </c>
      <c r="AW13" s="232">
        <v>0</v>
      </c>
    </row>
    <row r="14" spans="2:49" ht="16.5" customHeight="1">
      <c r="B14" s="394"/>
      <c r="C14" s="394"/>
      <c r="D14" s="37" t="s">
        <v>241</v>
      </c>
      <c r="E14" s="232">
        <v>100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1.1494252873563218</v>
      </c>
      <c r="O14" s="232">
        <v>0</v>
      </c>
      <c r="P14" s="232">
        <v>5.747126436781609</v>
      </c>
      <c r="Q14" s="232">
        <v>10.344827586206897</v>
      </c>
      <c r="R14" s="232">
        <v>16.091954022988507</v>
      </c>
      <c r="S14" s="232">
        <v>17.24137931034483</v>
      </c>
      <c r="T14" s="232">
        <v>10.344827586206897</v>
      </c>
      <c r="U14" s="232">
        <v>6.896551724137931</v>
      </c>
      <c r="V14" s="232">
        <v>6.896551724137931</v>
      </c>
      <c r="W14" s="232">
        <v>13.793103448275861</v>
      </c>
      <c r="X14" s="232">
        <v>3.4482758620689653</v>
      </c>
      <c r="Y14" s="232">
        <v>2.2988505747126435</v>
      </c>
      <c r="Z14" s="232">
        <v>1.1494252873563218</v>
      </c>
      <c r="AA14" s="232">
        <v>3.4482758620689653</v>
      </c>
      <c r="AB14" s="232">
        <v>1.1494252873563218</v>
      </c>
      <c r="AC14" s="232">
        <v>0</v>
      </c>
      <c r="AD14" s="232">
        <v>0</v>
      </c>
      <c r="AE14" s="232">
        <v>0</v>
      </c>
      <c r="AF14" s="232">
        <v>0</v>
      </c>
      <c r="AG14" s="232">
        <v>0</v>
      </c>
      <c r="AH14" s="232">
        <v>0</v>
      </c>
      <c r="AI14" s="232">
        <v>0</v>
      </c>
      <c r="AJ14" s="232">
        <v>0</v>
      </c>
      <c r="AK14" s="232">
        <v>0</v>
      </c>
      <c r="AL14" s="232">
        <v>0</v>
      </c>
      <c r="AM14" s="232">
        <v>0</v>
      </c>
      <c r="AN14" s="232">
        <v>0</v>
      </c>
      <c r="AO14" s="232">
        <v>0</v>
      </c>
      <c r="AP14" s="232">
        <v>0</v>
      </c>
      <c r="AQ14" s="232">
        <v>0</v>
      </c>
      <c r="AR14" s="232">
        <v>0</v>
      </c>
      <c r="AS14" s="232">
        <v>0</v>
      </c>
      <c r="AT14" s="232">
        <v>0</v>
      </c>
      <c r="AU14" s="232">
        <v>0</v>
      </c>
      <c r="AV14" s="232">
        <v>0</v>
      </c>
      <c r="AW14" s="232">
        <v>0</v>
      </c>
    </row>
    <row r="15" spans="2:49" ht="16.5" customHeight="1">
      <c r="B15" s="394"/>
      <c r="C15" s="395"/>
      <c r="D15" s="37" t="s">
        <v>242</v>
      </c>
      <c r="E15" s="232">
        <v>100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0</v>
      </c>
      <c r="P15" s="232">
        <v>0</v>
      </c>
      <c r="Q15" s="232">
        <v>0</v>
      </c>
      <c r="R15" s="232">
        <v>11.11111111111111</v>
      </c>
      <c r="S15" s="232">
        <v>11.11111111111111</v>
      </c>
      <c r="T15" s="232">
        <v>0</v>
      </c>
      <c r="U15" s="232">
        <v>33.33333333333333</v>
      </c>
      <c r="V15" s="232">
        <v>11.11111111111111</v>
      </c>
      <c r="W15" s="232">
        <v>11.11111111111111</v>
      </c>
      <c r="X15" s="232">
        <v>22.22222222222222</v>
      </c>
      <c r="Y15" s="232">
        <v>0</v>
      </c>
      <c r="Z15" s="232">
        <v>0</v>
      </c>
      <c r="AA15" s="232">
        <v>0</v>
      </c>
      <c r="AB15" s="232">
        <v>0</v>
      </c>
      <c r="AC15" s="232">
        <v>0</v>
      </c>
      <c r="AD15" s="232">
        <v>0</v>
      </c>
      <c r="AE15" s="232">
        <v>0</v>
      </c>
      <c r="AF15" s="232">
        <v>0</v>
      </c>
      <c r="AG15" s="232">
        <v>0</v>
      </c>
      <c r="AH15" s="232">
        <v>0</v>
      </c>
      <c r="AI15" s="232">
        <v>0</v>
      </c>
      <c r="AJ15" s="232">
        <v>0</v>
      </c>
      <c r="AK15" s="232">
        <v>0</v>
      </c>
      <c r="AL15" s="232">
        <v>0</v>
      </c>
      <c r="AM15" s="232">
        <v>0</v>
      </c>
      <c r="AN15" s="232">
        <v>0</v>
      </c>
      <c r="AO15" s="232">
        <v>0</v>
      </c>
      <c r="AP15" s="232">
        <v>0</v>
      </c>
      <c r="AQ15" s="232">
        <v>0</v>
      </c>
      <c r="AR15" s="232">
        <v>0</v>
      </c>
      <c r="AS15" s="232">
        <v>0</v>
      </c>
      <c r="AT15" s="232">
        <v>0</v>
      </c>
      <c r="AU15" s="232">
        <v>0</v>
      </c>
      <c r="AV15" s="232">
        <v>0</v>
      </c>
      <c r="AW15" s="232">
        <v>0</v>
      </c>
    </row>
    <row r="16" spans="2:49" ht="16.5" customHeight="1">
      <c r="B16" s="394"/>
      <c r="C16" s="379" t="s">
        <v>56</v>
      </c>
      <c r="D16" s="396"/>
      <c r="E16" s="232">
        <v>100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0.0968054211035818</v>
      </c>
      <c r="O16" s="232">
        <v>0.3388189738625363</v>
      </c>
      <c r="P16" s="232">
        <v>0.29041626331074544</v>
      </c>
      <c r="Q16" s="232">
        <v>1.2584704743465636</v>
      </c>
      <c r="R16" s="232">
        <v>1.984511132623427</v>
      </c>
      <c r="S16" s="232">
        <v>4.598257502420135</v>
      </c>
      <c r="T16" s="232">
        <v>5.324298160696999</v>
      </c>
      <c r="U16" s="232">
        <v>5.469506292352372</v>
      </c>
      <c r="V16" s="232">
        <v>7.405614714424008</v>
      </c>
      <c r="W16" s="232">
        <v>9.341723136495645</v>
      </c>
      <c r="X16" s="232">
        <v>11.035818005808325</v>
      </c>
      <c r="Y16" s="232">
        <v>8.276863504356244</v>
      </c>
      <c r="Z16" s="232">
        <v>7.454017424975799</v>
      </c>
      <c r="AA16" s="232">
        <v>5.082284607938044</v>
      </c>
      <c r="AB16" s="232">
        <v>5.033881897386254</v>
      </c>
      <c r="AC16" s="232">
        <v>4.453049370764763</v>
      </c>
      <c r="AD16" s="232">
        <v>3.7270087124878994</v>
      </c>
      <c r="AE16" s="232">
        <v>3.7270087124878994</v>
      </c>
      <c r="AF16" s="232">
        <v>2.8557599225556634</v>
      </c>
      <c r="AG16" s="232">
        <v>2.4685382381413357</v>
      </c>
      <c r="AH16" s="232">
        <v>2.032913843175218</v>
      </c>
      <c r="AI16" s="232">
        <v>1.4036786060019362</v>
      </c>
      <c r="AJ16" s="232">
        <v>1.5488867376573088</v>
      </c>
      <c r="AK16" s="232">
        <v>0.6292352371732818</v>
      </c>
      <c r="AL16" s="232">
        <v>0.8712487899322363</v>
      </c>
      <c r="AM16" s="232">
        <v>0.5808325266214909</v>
      </c>
      <c r="AN16" s="232">
        <v>0.48402710551790895</v>
      </c>
      <c r="AO16" s="232">
        <v>0.3872216844143272</v>
      </c>
      <c r="AP16" s="232">
        <v>0.43562439496611816</v>
      </c>
      <c r="AQ16" s="232">
        <v>0.1936108422071636</v>
      </c>
      <c r="AR16" s="232">
        <v>0.29041626331074544</v>
      </c>
      <c r="AS16" s="232">
        <v>0.1936108422071636</v>
      </c>
      <c r="AT16" s="232">
        <v>0.0968054211035818</v>
      </c>
      <c r="AU16" s="232">
        <v>0.1936108422071636</v>
      </c>
      <c r="AV16" s="232">
        <v>0.14520813165537272</v>
      </c>
      <c r="AW16" s="232">
        <v>0.29041626331074544</v>
      </c>
    </row>
    <row r="17" spans="2:49" ht="16.5" customHeight="1">
      <c r="B17" s="394"/>
      <c r="C17" s="394"/>
      <c r="D17" s="37" t="s">
        <v>236</v>
      </c>
      <c r="E17" s="232">
        <v>100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0.08960573476702509</v>
      </c>
      <c r="O17" s="232">
        <v>0.17921146953405018</v>
      </c>
      <c r="P17" s="232">
        <v>0.08960573476702509</v>
      </c>
      <c r="Q17" s="232">
        <v>0.5376344086021506</v>
      </c>
      <c r="R17" s="232">
        <v>0.6272401433691757</v>
      </c>
      <c r="S17" s="232">
        <v>2.4193548387096775</v>
      </c>
      <c r="T17" s="232">
        <v>3.763440860215054</v>
      </c>
      <c r="U17" s="232">
        <v>5.10752688172043</v>
      </c>
      <c r="V17" s="232">
        <v>7.4372759856630815</v>
      </c>
      <c r="W17" s="232">
        <v>10.21505376344086</v>
      </c>
      <c r="X17" s="232">
        <v>11.917562724014337</v>
      </c>
      <c r="Y17" s="232">
        <v>7.795698924731183</v>
      </c>
      <c r="Z17" s="232">
        <v>8.691756272401435</v>
      </c>
      <c r="AA17" s="232">
        <v>5.913978494623656</v>
      </c>
      <c r="AB17" s="232">
        <v>5.734767025089606</v>
      </c>
      <c r="AC17" s="232">
        <v>5.555555555555555</v>
      </c>
      <c r="AD17" s="232">
        <v>4.211469534050179</v>
      </c>
      <c r="AE17" s="232">
        <v>4.121863799283155</v>
      </c>
      <c r="AF17" s="232">
        <v>3.405017921146954</v>
      </c>
      <c r="AG17" s="232">
        <v>3.405017921146954</v>
      </c>
      <c r="AH17" s="232">
        <v>2.5089605734767026</v>
      </c>
      <c r="AI17" s="232">
        <v>1.1648745519713262</v>
      </c>
      <c r="AJ17" s="232">
        <v>1.3440860215053763</v>
      </c>
      <c r="AK17" s="232">
        <v>0.6272401433691757</v>
      </c>
      <c r="AL17" s="232">
        <v>0.8960573476702508</v>
      </c>
      <c r="AM17" s="232">
        <v>0.7168458781362007</v>
      </c>
      <c r="AN17" s="232">
        <v>0.08960573476702509</v>
      </c>
      <c r="AO17" s="232">
        <v>0.35842293906810035</v>
      </c>
      <c r="AP17" s="232">
        <v>0.35842293906810035</v>
      </c>
      <c r="AQ17" s="232">
        <v>0.08960573476702509</v>
      </c>
      <c r="AR17" s="232">
        <v>0.35842293906810035</v>
      </c>
      <c r="AS17" s="232">
        <v>0.08960573476702509</v>
      </c>
      <c r="AT17" s="232">
        <v>0</v>
      </c>
      <c r="AU17" s="232">
        <v>0.17921146953405018</v>
      </c>
      <c r="AV17" s="232">
        <v>0</v>
      </c>
      <c r="AW17" s="232">
        <v>0</v>
      </c>
    </row>
    <row r="18" spans="2:49" ht="16.5" customHeight="1">
      <c r="B18" s="394"/>
      <c r="C18" s="394"/>
      <c r="D18" s="37" t="s">
        <v>237</v>
      </c>
      <c r="E18" s="232">
        <v>100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0.35842293906810035</v>
      </c>
      <c r="Q18" s="232">
        <v>0.35842293906810035</v>
      </c>
      <c r="R18" s="232">
        <v>3.584229390681003</v>
      </c>
      <c r="S18" s="232">
        <v>12.186379928315413</v>
      </c>
      <c r="T18" s="232">
        <v>7.885304659498208</v>
      </c>
      <c r="U18" s="232">
        <v>3.584229390681003</v>
      </c>
      <c r="V18" s="232">
        <v>4.659498207885305</v>
      </c>
      <c r="W18" s="232">
        <v>4.659498207885305</v>
      </c>
      <c r="X18" s="232">
        <v>11.11111111111111</v>
      </c>
      <c r="Y18" s="232">
        <v>10.03584229390681</v>
      </c>
      <c r="Z18" s="232">
        <v>5.376344086021505</v>
      </c>
      <c r="AA18" s="232">
        <v>4.301075268817205</v>
      </c>
      <c r="AB18" s="232">
        <v>6.093189964157706</v>
      </c>
      <c r="AC18" s="232">
        <v>1.7921146953405016</v>
      </c>
      <c r="AD18" s="232">
        <v>5.017921146953405</v>
      </c>
      <c r="AE18" s="232">
        <v>4.659498207885305</v>
      </c>
      <c r="AF18" s="232">
        <v>2.5089605734767026</v>
      </c>
      <c r="AG18" s="232">
        <v>2.1505376344086025</v>
      </c>
      <c r="AH18" s="232">
        <v>1.4336917562724014</v>
      </c>
      <c r="AI18" s="232">
        <v>2.1505376344086025</v>
      </c>
      <c r="AJ18" s="232">
        <v>1.0752688172043012</v>
      </c>
      <c r="AK18" s="232">
        <v>1.0752688172043012</v>
      </c>
      <c r="AL18" s="232">
        <v>1.4336917562724014</v>
      </c>
      <c r="AM18" s="232">
        <v>0</v>
      </c>
      <c r="AN18" s="232">
        <v>0.7168458781362007</v>
      </c>
      <c r="AO18" s="232">
        <v>0.35842293906810035</v>
      </c>
      <c r="AP18" s="232">
        <v>0.35842293906810035</v>
      </c>
      <c r="AQ18" s="232">
        <v>0.7168458781362007</v>
      </c>
      <c r="AR18" s="232">
        <v>0.35842293906810035</v>
      </c>
      <c r="AS18" s="232">
        <v>0</v>
      </c>
      <c r="AT18" s="232">
        <v>0</v>
      </c>
      <c r="AU18" s="232">
        <v>0</v>
      </c>
      <c r="AV18" s="232">
        <v>0</v>
      </c>
      <c r="AW18" s="232">
        <v>0</v>
      </c>
    </row>
    <row r="19" spans="2:49" ht="16.5" customHeight="1">
      <c r="B19" s="394"/>
      <c r="C19" s="394"/>
      <c r="D19" s="37" t="s">
        <v>238</v>
      </c>
      <c r="E19" s="232">
        <v>100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0.2881844380403458</v>
      </c>
      <c r="O19" s="232">
        <v>1.1527377521613833</v>
      </c>
      <c r="P19" s="232">
        <v>0.2881844380403458</v>
      </c>
      <c r="Q19" s="232">
        <v>4.034582132564841</v>
      </c>
      <c r="R19" s="232">
        <v>3.170028818443804</v>
      </c>
      <c r="S19" s="232">
        <v>3.45821325648415</v>
      </c>
      <c r="T19" s="232">
        <v>8.069164265129682</v>
      </c>
      <c r="U19" s="232">
        <v>7.204610951008646</v>
      </c>
      <c r="V19" s="232">
        <v>4.899135446685879</v>
      </c>
      <c r="W19" s="232">
        <v>6.628242074927954</v>
      </c>
      <c r="X19" s="232">
        <v>8.069164265129682</v>
      </c>
      <c r="Y19" s="232">
        <v>8.069164265129682</v>
      </c>
      <c r="Z19" s="232">
        <v>5.763688760806916</v>
      </c>
      <c r="AA19" s="232">
        <v>5.187319884726225</v>
      </c>
      <c r="AB19" s="232">
        <v>4.899135446685879</v>
      </c>
      <c r="AC19" s="232">
        <v>5.475504322766571</v>
      </c>
      <c r="AD19" s="232">
        <v>3.45821325648415</v>
      </c>
      <c r="AE19" s="232">
        <v>4.899135446685879</v>
      </c>
      <c r="AF19" s="232">
        <v>3.45821325648415</v>
      </c>
      <c r="AG19" s="232">
        <v>1.729106628242075</v>
      </c>
      <c r="AH19" s="232">
        <v>1.729106628242075</v>
      </c>
      <c r="AI19" s="232">
        <v>2.3054755043227666</v>
      </c>
      <c r="AJ19" s="232">
        <v>2.881844380403458</v>
      </c>
      <c r="AK19" s="232">
        <v>0.5763688760806917</v>
      </c>
      <c r="AL19" s="232">
        <v>0.5763688760806917</v>
      </c>
      <c r="AM19" s="232">
        <v>0.2881844380403458</v>
      </c>
      <c r="AN19" s="232">
        <v>0.2881844380403458</v>
      </c>
      <c r="AO19" s="232">
        <v>0</v>
      </c>
      <c r="AP19" s="232">
        <v>0</v>
      </c>
      <c r="AQ19" s="232">
        <v>0</v>
      </c>
      <c r="AR19" s="232">
        <v>0</v>
      </c>
      <c r="AS19" s="232">
        <v>0</v>
      </c>
      <c r="AT19" s="232">
        <v>0.5763688760806917</v>
      </c>
      <c r="AU19" s="232">
        <v>0.2881844380403458</v>
      </c>
      <c r="AV19" s="232">
        <v>0</v>
      </c>
      <c r="AW19" s="232">
        <v>0.2881844380403458</v>
      </c>
    </row>
    <row r="20" spans="2:49" ht="16.5" customHeight="1">
      <c r="B20" s="394"/>
      <c r="C20" s="394"/>
      <c r="D20" s="37" t="s">
        <v>239</v>
      </c>
      <c r="E20" s="232">
        <v>100</v>
      </c>
      <c r="F20" s="232">
        <v>0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0</v>
      </c>
      <c r="P20" s="232">
        <v>1.5625</v>
      </c>
      <c r="Q20" s="232">
        <v>1.5625</v>
      </c>
      <c r="R20" s="232">
        <v>4.6875</v>
      </c>
      <c r="S20" s="232">
        <v>7.03125</v>
      </c>
      <c r="T20" s="232">
        <v>5.46875</v>
      </c>
      <c r="U20" s="232">
        <v>7.03125</v>
      </c>
      <c r="V20" s="232">
        <v>13.28125</v>
      </c>
      <c r="W20" s="232">
        <v>24.21875</v>
      </c>
      <c r="X20" s="232">
        <v>13.28125</v>
      </c>
      <c r="Y20" s="232">
        <v>5.46875</v>
      </c>
      <c r="Z20" s="232">
        <v>9.375</v>
      </c>
      <c r="AA20" s="232">
        <v>0.78125</v>
      </c>
      <c r="AB20" s="232">
        <v>1.5625</v>
      </c>
      <c r="AC20" s="232">
        <v>1.5625</v>
      </c>
      <c r="AD20" s="232">
        <v>0.78125</v>
      </c>
      <c r="AE20" s="232">
        <v>0</v>
      </c>
      <c r="AF20" s="232">
        <v>0</v>
      </c>
      <c r="AG20" s="232">
        <v>0</v>
      </c>
      <c r="AH20" s="232">
        <v>0</v>
      </c>
      <c r="AI20" s="232">
        <v>0</v>
      </c>
      <c r="AJ20" s="232">
        <v>0</v>
      </c>
      <c r="AK20" s="232">
        <v>0</v>
      </c>
      <c r="AL20" s="232">
        <v>0</v>
      </c>
      <c r="AM20" s="232">
        <v>0.78125</v>
      </c>
      <c r="AN20" s="232">
        <v>1.5625</v>
      </c>
      <c r="AO20" s="232">
        <v>0</v>
      </c>
      <c r="AP20" s="232">
        <v>0</v>
      </c>
      <c r="AQ20" s="232">
        <v>0</v>
      </c>
      <c r="AR20" s="232">
        <v>0</v>
      </c>
      <c r="AS20" s="232">
        <v>0</v>
      </c>
      <c r="AT20" s="232">
        <v>0</v>
      </c>
      <c r="AU20" s="232">
        <v>0</v>
      </c>
      <c r="AV20" s="232">
        <v>0</v>
      </c>
      <c r="AW20" s="232">
        <v>0</v>
      </c>
    </row>
    <row r="21" spans="2:49" ht="16.5" customHeight="1">
      <c r="B21" s="394"/>
      <c r="C21" s="395"/>
      <c r="D21" s="37" t="s">
        <v>240</v>
      </c>
      <c r="E21" s="232">
        <v>100</v>
      </c>
      <c r="F21" s="232">
        <v>0</v>
      </c>
      <c r="G21" s="232">
        <v>0</v>
      </c>
      <c r="H21" s="232">
        <v>0</v>
      </c>
      <c r="I21" s="232">
        <v>0</v>
      </c>
      <c r="J21" s="232">
        <v>0</v>
      </c>
      <c r="K21" s="232">
        <v>0</v>
      </c>
      <c r="L21" s="232">
        <v>0</v>
      </c>
      <c r="M21" s="232">
        <v>0</v>
      </c>
      <c r="N21" s="232">
        <v>0</v>
      </c>
      <c r="O21" s="232">
        <v>0.5102040816326531</v>
      </c>
      <c r="P21" s="232">
        <v>0.5102040816326531</v>
      </c>
      <c r="Q21" s="232">
        <v>1.530612244897959</v>
      </c>
      <c r="R21" s="232">
        <v>3.571428571428571</v>
      </c>
      <c r="S21" s="232">
        <v>6.63265306122449</v>
      </c>
      <c r="T21" s="232">
        <v>5.612244897959184</v>
      </c>
      <c r="U21" s="232">
        <v>6.122448979591836</v>
      </c>
      <c r="V21" s="232">
        <v>11.73469387755102</v>
      </c>
      <c r="W21" s="232">
        <v>6.122448979591836</v>
      </c>
      <c r="X21" s="232">
        <v>9.693877551020408</v>
      </c>
      <c r="Y21" s="232">
        <v>10.714285714285714</v>
      </c>
      <c r="Z21" s="232">
        <v>5.1020408163265305</v>
      </c>
      <c r="AA21" s="232">
        <v>4.081632653061225</v>
      </c>
      <c r="AB21" s="232">
        <v>2.0408163265306123</v>
      </c>
      <c r="AC21" s="232">
        <v>2.0408163265306123</v>
      </c>
      <c r="AD21" s="232">
        <v>1.530612244897959</v>
      </c>
      <c r="AE21" s="232">
        <v>0.5102040816326531</v>
      </c>
      <c r="AF21" s="232">
        <v>1.0204081632653061</v>
      </c>
      <c r="AG21" s="232">
        <v>0.5102040816326531</v>
      </c>
      <c r="AH21" s="232">
        <v>2.0408163265306123</v>
      </c>
      <c r="AI21" s="232">
        <v>1.0204081632653061</v>
      </c>
      <c r="AJ21" s="232">
        <v>2.0408163265306123</v>
      </c>
      <c r="AK21" s="232">
        <v>0.5102040816326531</v>
      </c>
      <c r="AL21" s="232">
        <v>1.0204081632653061</v>
      </c>
      <c r="AM21" s="232">
        <v>1.0204081632653061</v>
      </c>
      <c r="AN21" s="232">
        <v>2.0408163265306123</v>
      </c>
      <c r="AO21" s="232">
        <v>1.530612244897959</v>
      </c>
      <c r="AP21" s="232">
        <v>2.0408163265306123</v>
      </c>
      <c r="AQ21" s="232">
        <v>0.5102040816326531</v>
      </c>
      <c r="AR21" s="232">
        <v>0.5102040816326531</v>
      </c>
      <c r="AS21" s="232">
        <v>1.530612244897959</v>
      </c>
      <c r="AT21" s="232">
        <v>0</v>
      </c>
      <c r="AU21" s="232">
        <v>0.5102040816326531</v>
      </c>
      <c r="AV21" s="232">
        <v>1.530612244897959</v>
      </c>
      <c r="AW21" s="232">
        <v>2.5510204081632653</v>
      </c>
    </row>
    <row r="22" spans="2:49" ht="16.5" customHeight="1">
      <c r="B22" s="394"/>
      <c r="C22" s="379" t="s">
        <v>57</v>
      </c>
      <c r="D22" s="396"/>
      <c r="E22" s="232">
        <v>100</v>
      </c>
      <c r="F22" s="232">
        <v>0</v>
      </c>
      <c r="G22" s="232">
        <v>0.2638522427440633</v>
      </c>
      <c r="H22" s="232">
        <v>0</v>
      </c>
      <c r="I22" s="232">
        <v>0.5277044854881267</v>
      </c>
      <c r="J22" s="232">
        <v>0.2638522427440633</v>
      </c>
      <c r="K22" s="232">
        <v>0.2638522427440633</v>
      </c>
      <c r="L22" s="232">
        <v>0</v>
      </c>
      <c r="M22" s="232">
        <v>0</v>
      </c>
      <c r="N22" s="232">
        <v>0.2638522427440633</v>
      </c>
      <c r="O22" s="232">
        <v>1.8469656992084433</v>
      </c>
      <c r="P22" s="232">
        <v>2.3746701846965697</v>
      </c>
      <c r="Q22" s="232">
        <v>7.651715039577836</v>
      </c>
      <c r="R22" s="232">
        <v>7.651715039577836</v>
      </c>
      <c r="S22" s="232">
        <v>8.179419525065963</v>
      </c>
      <c r="T22" s="232">
        <v>12.66490765171504</v>
      </c>
      <c r="U22" s="232">
        <v>15.303430079155673</v>
      </c>
      <c r="V22" s="232">
        <v>8.179419525065963</v>
      </c>
      <c r="W22" s="232">
        <v>4.749340369393139</v>
      </c>
      <c r="X22" s="232">
        <v>6.068601583113456</v>
      </c>
      <c r="Y22" s="232">
        <v>2.638522427440633</v>
      </c>
      <c r="Z22" s="232">
        <v>3.95778364116095</v>
      </c>
      <c r="AA22" s="232">
        <v>5.540897097625329</v>
      </c>
      <c r="AB22" s="232">
        <v>5.013192612137203</v>
      </c>
      <c r="AC22" s="232">
        <v>2.3746701846965697</v>
      </c>
      <c r="AD22" s="232">
        <v>1.3192612137203166</v>
      </c>
      <c r="AE22" s="232">
        <v>1.58311345646438</v>
      </c>
      <c r="AF22" s="232">
        <v>0</v>
      </c>
      <c r="AG22" s="232">
        <v>0</v>
      </c>
      <c r="AH22" s="232">
        <v>0.5277044854881267</v>
      </c>
      <c r="AI22" s="232">
        <v>0.5277044854881267</v>
      </c>
      <c r="AJ22" s="232">
        <v>0</v>
      </c>
      <c r="AK22" s="232">
        <v>0</v>
      </c>
      <c r="AL22" s="232">
        <v>0</v>
      </c>
      <c r="AM22" s="232">
        <v>0</v>
      </c>
      <c r="AN22" s="232">
        <v>0</v>
      </c>
      <c r="AO22" s="232">
        <v>0</v>
      </c>
      <c r="AP22" s="232">
        <v>0</v>
      </c>
      <c r="AQ22" s="232">
        <v>0</v>
      </c>
      <c r="AR22" s="232">
        <v>0</v>
      </c>
      <c r="AS22" s="232">
        <v>0</v>
      </c>
      <c r="AT22" s="232">
        <v>0</v>
      </c>
      <c r="AU22" s="232">
        <v>0.2638522427440633</v>
      </c>
      <c r="AV22" s="232">
        <v>0</v>
      </c>
      <c r="AW22" s="232">
        <v>0</v>
      </c>
    </row>
    <row r="23" spans="2:49" ht="16.5" customHeight="1">
      <c r="B23" s="394"/>
      <c r="C23" s="394"/>
      <c r="D23" s="37" t="s">
        <v>236</v>
      </c>
      <c r="E23" s="232">
        <v>100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32">
        <v>0</v>
      </c>
      <c r="L23" s="232">
        <v>0</v>
      </c>
      <c r="M23" s="232">
        <v>0</v>
      </c>
      <c r="N23" s="232">
        <v>0</v>
      </c>
      <c r="O23" s="232">
        <v>0.7662835249042145</v>
      </c>
      <c r="P23" s="232">
        <v>0</v>
      </c>
      <c r="Q23" s="232">
        <v>5.747126436781609</v>
      </c>
      <c r="R23" s="232">
        <v>5.363984674329502</v>
      </c>
      <c r="S23" s="232">
        <v>6.896551724137931</v>
      </c>
      <c r="T23" s="232">
        <v>11.494252873563218</v>
      </c>
      <c r="U23" s="232">
        <v>13.793103448275861</v>
      </c>
      <c r="V23" s="232">
        <v>9.195402298850574</v>
      </c>
      <c r="W23" s="232">
        <v>4.980842911877394</v>
      </c>
      <c r="X23" s="232">
        <v>8.045977011494253</v>
      </c>
      <c r="Y23" s="232">
        <v>3.065134099616858</v>
      </c>
      <c r="Z23" s="232">
        <v>5.747126436781609</v>
      </c>
      <c r="AA23" s="232">
        <v>8.045977011494253</v>
      </c>
      <c r="AB23" s="232">
        <v>7.2796934865900385</v>
      </c>
      <c r="AC23" s="232">
        <v>3.4482758620689653</v>
      </c>
      <c r="AD23" s="232">
        <v>1.9157088122605364</v>
      </c>
      <c r="AE23" s="232">
        <v>2.2988505747126435</v>
      </c>
      <c r="AF23" s="232">
        <v>0</v>
      </c>
      <c r="AG23" s="232">
        <v>0</v>
      </c>
      <c r="AH23" s="232">
        <v>0.7662835249042145</v>
      </c>
      <c r="AI23" s="232">
        <v>0.7662835249042145</v>
      </c>
      <c r="AJ23" s="232">
        <v>0</v>
      </c>
      <c r="AK23" s="232">
        <v>0</v>
      </c>
      <c r="AL23" s="232">
        <v>0</v>
      </c>
      <c r="AM23" s="232">
        <v>0</v>
      </c>
      <c r="AN23" s="232">
        <v>0</v>
      </c>
      <c r="AO23" s="232">
        <v>0</v>
      </c>
      <c r="AP23" s="232">
        <v>0</v>
      </c>
      <c r="AQ23" s="232">
        <v>0</v>
      </c>
      <c r="AR23" s="232">
        <v>0</v>
      </c>
      <c r="AS23" s="232">
        <v>0</v>
      </c>
      <c r="AT23" s="232">
        <v>0</v>
      </c>
      <c r="AU23" s="232">
        <v>0.38314176245210724</v>
      </c>
      <c r="AV23" s="232">
        <v>0</v>
      </c>
      <c r="AW23" s="232">
        <v>0</v>
      </c>
    </row>
    <row r="24" spans="2:49" ht="16.5" customHeight="1">
      <c r="B24" s="394"/>
      <c r="C24" s="394"/>
      <c r="D24" s="37" t="s">
        <v>237</v>
      </c>
      <c r="E24" s="232">
        <v>100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0</v>
      </c>
      <c r="O24" s="232">
        <v>6.25</v>
      </c>
      <c r="P24" s="232">
        <v>8.333333333333332</v>
      </c>
      <c r="Q24" s="232">
        <v>18.75</v>
      </c>
      <c r="R24" s="232">
        <v>14.583333333333334</v>
      </c>
      <c r="S24" s="232">
        <v>8.333333333333332</v>
      </c>
      <c r="T24" s="232">
        <v>10.416666666666668</v>
      </c>
      <c r="U24" s="232">
        <v>14.583333333333334</v>
      </c>
      <c r="V24" s="232">
        <v>8.333333333333332</v>
      </c>
      <c r="W24" s="232">
        <v>6.25</v>
      </c>
      <c r="X24" s="232">
        <v>0</v>
      </c>
      <c r="Y24" s="232">
        <v>4.166666666666666</v>
      </c>
      <c r="Z24" s="232">
        <v>0</v>
      </c>
      <c r="AA24" s="232">
        <v>0</v>
      </c>
      <c r="AB24" s="232">
        <v>0</v>
      </c>
      <c r="AC24" s="232">
        <v>0</v>
      </c>
      <c r="AD24" s="232">
        <v>0</v>
      </c>
      <c r="AE24" s="232">
        <v>0</v>
      </c>
      <c r="AF24" s="232">
        <v>0</v>
      </c>
      <c r="AG24" s="232">
        <v>0</v>
      </c>
      <c r="AH24" s="232">
        <v>0</v>
      </c>
      <c r="AI24" s="232">
        <v>0</v>
      </c>
      <c r="AJ24" s="232">
        <v>0</v>
      </c>
      <c r="AK24" s="232">
        <v>0</v>
      </c>
      <c r="AL24" s="232">
        <v>0</v>
      </c>
      <c r="AM24" s="232">
        <v>0</v>
      </c>
      <c r="AN24" s="232">
        <v>0</v>
      </c>
      <c r="AO24" s="232">
        <v>0</v>
      </c>
      <c r="AP24" s="232">
        <v>0</v>
      </c>
      <c r="AQ24" s="232">
        <v>0</v>
      </c>
      <c r="AR24" s="232">
        <v>0</v>
      </c>
      <c r="AS24" s="232">
        <v>0</v>
      </c>
      <c r="AT24" s="232">
        <v>0</v>
      </c>
      <c r="AU24" s="232">
        <v>0</v>
      </c>
      <c r="AV24" s="232">
        <v>0</v>
      </c>
      <c r="AW24" s="232">
        <v>0</v>
      </c>
    </row>
    <row r="25" spans="2:49" ht="16.5" customHeight="1">
      <c r="B25" s="394"/>
      <c r="C25" s="394"/>
      <c r="D25" s="37" t="s">
        <v>238</v>
      </c>
      <c r="E25" s="232">
        <v>100</v>
      </c>
      <c r="F25" s="232">
        <v>0</v>
      </c>
      <c r="G25" s="232">
        <v>0</v>
      </c>
      <c r="H25" s="232">
        <v>0</v>
      </c>
      <c r="I25" s="232">
        <v>2.272727272727273</v>
      </c>
      <c r="J25" s="232">
        <v>2.272727272727273</v>
      </c>
      <c r="K25" s="232">
        <v>2.272727272727273</v>
      </c>
      <c r="L25" s="232">
        <v>0</v>
      </c>
      <c r="M25" s="232">
        <v>0</v>
      </c>
      <c r="N25" s="232">
        <v>2.272727272727273</v>
      </c>
      <c r="O25" s="232">
        <v>4.545454545454546</v>
      </c>
      <c r="P25" s="232">
        <v>6.8181818181818175</v>
      </c>
      <c r="Q25" s="232">
        <v>4.545454545454546</v>
      </c>
      <c r="R25" s="232">
        <v>6.8181818181818175</v>
      </c>
      <c r="S25" s="232">
        <v>11.363636363636363</v>
      </c>
      <c r="T25" s="232">
        <v>15.909090909090908</v>
      </c>
      <c r="U25" s="232">
        <v>27.27272727272727</v>
      </c>
      <c r="V25" s="232">
        <v>6.8181818181818175</v>
      </c>
      <c r="W25" s="232">
        <v>4.545454545454546</v>
      </c>
      <c r="X25" s="232">
        <v>2.272727272727273</v>
      </c>
      <c r="Y25" s="232">
        <v>0</v>
      </c>
      <c r="Z25" s="232">
        <v>0</v>
      </c>
      <c r="AA25" s="232">
        <v>0</v>
      </c>
      <c r="AB25" s="232">
        <v>0</v>
      </c>
      <c r="AC25" s="232">
        <v>0</v>
      </c>
      <c r="AD25" s="232">
        <v>0</v>
      </c>
      <c r="AE25" s="232">
        <v>0</v>
      </c>
      <c r="AF25" s="232">
        <v>0</v>
      </c>
      <c r="AG25" s="232">
        <v>0</v>
      </c>
      <c r="AH25" s="232">
        <v>0</v>
      </c>
      <c r="AI25" s="232">
        <v>0</v>
      </c>
      <c r="AJ25" s="232">
        <v>0</v>
      </c>
      <c r="AK25" s="232">
        <v>0</v>
      </c>
      <c r="AL25" s="232">
        <v>0</v>
      </c>
      <c r="AM25" s="232">
        <v>0</v>
      </c>
      <c r="AN25" s="232">
        <v>0</v>
      </c>
      <c r="AO25" s="232">
        <v>0</v>
      </c>
      <c r="AP25" s="232">
        <v>0</v>
      </c>
      <c r="AQ25" s="232">
        <v>0</v>
      </c>
      <c r="AR25" s="232">
        <v>0</v>
      </c>
      <c r="AS25" s="232">
        <v>0</v>
      </c>
      <c r="AT25" s="232">
        <v>0</v>
      </c>
      <c r="AU25" s="232">
        <v>0</v>
      </c>
      <c r="AV25" s="232">
        <v>0</v>
      </c>
      <c r="AW25" s="232">
        <v>0</v>
      </c>
    </row>
    <row r="26" spans="2:49" ht="16.5" customHeight="1">
      <c r="B26" s="394"/>
      <c r="C26" s="394"/>
      <c r="D26" s="37" t="s">
        <v>239</v>
      </c>
      <c r="E26" s="232">
        <v>100</v>
      </c>
      <c r="F26" s="232">
        <v>0</v>
      </c>
      <c r="G26" s="232">
        <v>3.8461538461538463</v>
      </c>
      <c r="H26" s="232">
        <v>0</v>
      </c>
      <c r="I26" s="232">
        <v>3.8461538461538463</v>
      </c>
      <c r="J26" s="232">
        <v>0</v>
      </c>
      <c r="K26" s="232">
        <v>0</v>
      </c>
      <c r="L26" s="232">
        <v>0</v>
      </c>
      <c r="M26" s="232">
        <v>0</v>
      </c>
      <c r="N26" s="232">
        <v>0</v>
      </c>
      <c r="O26" s="232">
        <v>0</v>
      </c>
      <c r="P26" s="232">
        <v>7.6923076923076925</v>
      </c>
      <c r="Q26" s="232">
        <v>11.538461538461538</v>
      </c>
      <c r="R26" s="232">
        <v>19.230769230769234</v>
      </c>
      <c r="S26" s="232">
        <v>15.384615384615385</v>
      </c>
      <c r="T26" s="232">
        <v>23.076923076923077</v>
      </c>
      <c r="U26" s="232">
        <v>11.538461538461538</v>
      </c>
      <c r="V26" s="232">
        <v>0</v>
      </c>
      <c r="W26" s="232">
        <v>0</v>
      </c>
      <c r="X26" s="232">
        <v>3.8461538461538463</v>
      </c>
      <c r="Y26" s="232">
        <v>0</v>
      </c>
      <c r="Z26" s="232">
        <v>0</v>
      </c>
      <c r="AA26" s="232">
        <v>0</v>
      </c>
      <c r="AB26" s="232">
        <v>0</v>
      </c>
      <c r="AC26" s="232">
        <v>0</v>
      </c>
      <c r="AD26" s="232">
        <v>0</v>
      </c>
      <c r="AE26" s="232">
        <v>0</v>
      </c>
      <c r="AF26" s="232">
        <v>0</v>
      </c>
      <c r="AG26" s="232">
        <v>0</v>
      </c>
      <c r="AH26" s="232">
        <v>0</v>
      </c>
      <c r="AI26" s="232">
        <v>0</v>
      </c>
      <c r="AJ26" s="232">
        <v>0</v>
      </c>
      <c r="AK26" s="232">
        <v>0</v>
      </c>
      <c r="AL26" s="232">
        <v>0</v>
      </c>
      <c r="AM26" s="232">
        <v>0</v>
      </c>
      <c r="AN26" s="232">
        <v>0</v>
      </c>
      <c r="AO26" s="232">
        <v>0</v>
      </c>
      <c r="AP26" s="232">
        <v>0</v>
      </c>
      <c r="AQ26" s="232">
        <v>0</v>
      </c>
      <c r="AR26" s="232">
        <v>0</v>
      </c>
      <c r="AS26" s="232">
        <v>0</v>
      </c>
      <c r="AT26" s="232">
        <v>0</v>
      </c>
      <c r="AU26" s="232">
        <v>0</v>
      </c>
      <c r="AV26" s="232">
        <v>0</v>
      </c>
      <c r="AW26" s="232">
        <v>0</v>
      </c>
    </row>
    <row r="27" spans="2:49" ht="16.5" customHeight="1">
      <c r="B27" s="395"/>
      <c r="C27" s="395"/>
      <c r="D27" s="37" t="s">
        <v>240</v>
      </c>
      <c r="E27" s="118" t="s">
        <v>356</v>
      </c>
      <c r="F27" s="118" t="s">
        <v>356</v>
      </c>
      <c r="G27" s="118" t="s">
        <v>356</v>
      </c>
      <c r="H27" s="118" t="s">
        <v>356</v>
      </c>
      <c r="I27" s="118" t="s">
        <v>356</v>
      </c>
      <c r="J27" s="118" t="s">
        <v>356</v>
      </c>
      <c r="K27" s="118" t="s">
        <v>356</v>
      </c>
      <c r="L27" s="118" t="s">
        <v>356</v>
      </c>
      <c r="M27" s="118" t="s">
        <v>356</v>
      </c>
      <c r="N27" s="118" t="s">
        <v>356</v>
      </c>
      <c r="O27" s="118" t="s">
        <v>356</v>
      </c>
      <c r="P27" s="118" t="s">
        <v>356</v>
      </c>
      <c r="Q27" s="118" t="s">
        <v>356</v>
      </c>
      <c r="R27" s="118" t="s">
        <v>356</v>
      </c>
      <c r="S27" s="118" t="s">
        <v>356</v>
      </c>
      <c r="T27" s="118" t="s">
        <v>356</v>
      </c>
      <c r="U27" s="118" t="s">
        <v>356</v>
      </c>
      <c r="V27" s="118" t="s">
        <v>356</v>
      </c>
      <c r="W27" s="118" t="s">
        <v>356</v>
      </c>
      <c r="X27" s="118" t="s">
        <v>356</v>
      </c>
      <c r="Y27" s="118" t="s">
        <v>356</v>
      </c>
      <c r="Z27" s="118" t="s">
        <v>356</v>
      </c>
      <c r="AA27" s="118" t="s">
        <v>356</v>
      </c>
      <c r="AB27" s="118" t="s">
        <v>356</v>
      </c>
      <c r="AC27" s="118" t="s">
        <v>356</v>
      </c>
      <c r="AD27" s="118" t="s">
        <v>356</v>
      </c>
      <c r="AE27" s="118" t="s">
        <v>356</v>
      </c>
      <c r="AF27" s="118" t="s">
        <v>356</v>
      </c>
      <c r="AG27" s="118" t="s">
        <v>356</v>
      </c>
      <c r="AH27" s="118" t="s">
        <v>356</v>
      </c>
      <c r="AI27" s="118" t="s">
        <v>356</v>
      </c>
      <c r="AJ27" s="118" t="s">
        <v>356</v>
      </c>
      <c r="AK27" s="118" t="s">
        <v>356</v>
      </c>
      <c r="AL27" s="118" t="s">
        <v>356</v>
      </c>
      <c r="AM27" s="118" t="s">
        <v>356</v>
      </c>
      <c r="AN27" s="118" t="s">
        <v>356</v>
      </c>
      <c r="AO27" s="118" t="s">
        <v>356</v>
      </c>
      <c r="AP27" s="118" t="s">
        <v>356</v>
      </c>
      <c r="AQ27" s="118" t="s">
        <v>356</v>
      </c>
      <c r="AR27" s="118" t="s">
        <v>356</v>
      </c>
      <c r="AS27" s="118" t="s">
        <v>356</v>
      </c>
      <c r="AT27" s="118" t="s">
        <v>356</v>
      </c>
      <c r="AU27" s="118" t="s">
        <v>356</v>
      </c>
      <c r="AV27" s="232" t="s">
        <v>356</v>
      </c>
      <c r="AW27" s="232" t="s">
        <v>356</v>
      </c>
    </row>
    <row r="28" spans="2:49" ht="16.5" customHeight="1">
      <c r="B28" s="380" t="s">
        <v>60</v>
      </c>
      <c r="C28" s="397"/>
      <c r="D28" s="396"/>
      <c r="E28" s="242">
        <v>100</v>
      </c>
      <c r="F28" s="243">
        <v>0</v>
      </c>
      <c r="G28" s="243">
        <v>0</v>
      </c>
      <c r="H28" s="243">
        <v>0</v>
      </c>
      <c r="I28" s="243">
        <v>0</v>
      </c>
      <c r="J28" s="243">
        <v>0.06666666666666667</v>
      </c>
      <c r="K28" s="243">
        <v>0.26666666666666666</v>
      </c>
      <c r="L28" s="243">
        <v>0.2</v>
      </c>
      <c r="M28" s="243">
        <v>2.1999999999999997</v>
      </c>
      <c r="N28" s="243">
        <v>5.6000000000000005</v>
      </c>
      <c r="O28" s="243">
        <v>9.466666666666667</v>
      </c>
      <c r="P28" s="243">
        <v>11.200000000000001</v>
      </c>
      <c r="Q28" s="243">
        <v>11.799999999999999</v>
      </c>
      <c r="R28" s="243">
        <v>10.133333333333333</v>
      </c>
      <c r="S28" s="243">
        <v>9.466666666666667</v>
      </c>
      <c r="T28" s="243">
        <v>7.733333333333333</v>
      </c>
      <c r="U28" s="243">
        <v>6.066666666666666</v>
      </c>
      <c r="V28" s="243">
        <v>6</v>
      </c>
      <c r="W28" s="243">
        <v>4.933333333333334</v>
      </c>
      <c r="X28" s="243">
        <v>3.6666666666666665</v>
      </c>
      <c r="Y28" s="243">
        <v>3.2</v>
      </c>
      <c r="Z28" s="243">
        <v>2.1999999999999997</v>
      </c>
      <c r="AA28" s="243">
        <v>0.6666666666666667</v>
      </c>
      <c r="AB28" s="243">
        <v>1</v>
      </c>
      <c r="AC28" s="243">
        <v>1.0666666666666667</v>
      </c>
      <c r="AD28" s="243">
        <v>0.6666666666666667</v>
      </c>
      <c r="AE28" s="243">
        <v>0.9333333333333335</v>
      </c>
      <c r="AF28" s="243">
        <v>0.46666666666666673</v>
      </c>
      <c r="AG28" s="243">
        <v>0.26666666666666666</v>
      </c>
      <c r="AH28" s="243">
        <v>0.13333333333333333</v>
      </c>
      <c r="AI28" s="243">
        <v>0.2</v>
      </c>
      <c r="AJ28" s="243">
        <v>0.13333333333333333</v>
      </c>
      <c r="AK28" s="243">
        <v>0.06666666666666667</v>
      </c>
      <c r="AL28" s="243">
        <v>0</v>
      </c>
      <c r="AM28" s="243">
        <v>0.13333333333333333</v>
      </c>
      <c r="AN28" s="243">
        <v>0</v>
      </c>
      <c r="AO28" s="243">
        <v>0.06666666666666667</v>
      </c>
      <c r="AP28" s="243">
        <v>0</v>
      </c>
      <c r="AQ28" s="243">
        <v>0</v>
      </c>
      <c r="AR28" s="243">
        <v>0</v>
      </c>
      <c r="AS28" s="243">
        <v>0</v>
      </c>
      <c r="AT28" s="243">
        <v>0</v>
      </c>
      <c r="AU28" s="243">
        <v>0</v>
      </c>
      <c r="AV28" s="243">
        <v>0</v>
      </c>
      <c r="AW28" s="243">
        <v>0</v>
      </c>
    </row>
    <row r="29" spans="2:49" ht="12">
      <c r="B29" s="110"/>
      <c r="C29" s="110"/>
      <c r="D29" s="110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</row>
    <row r="30" spans="5:49" ht="12"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</row>
  </sheetData>
  <sheetProtection/>
  <mergeCells count="13">
    <mergeCell ref="E3:E5"/>
    <mergeCell ref="B8:B27"/>
    <mergeCell ref="C8:D8"/>
    <mergeCell ref="C9:C15"/>
    <mergeCell ref="C16:D16"/>
    <mergeCell ref="C17:C21"/>
    <mergeCell ref="C22:D22"/>
    <mergeCell ref="C23:C27"/>
    <mergeCell ref="B6:D6"/>
    <mergeCell ref="B7:D7"/>
    <mergeCell ref="B4:D5"/>
    <mergeCell ref="B28:D28"/>
    <mergeCell ref="B3:D3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2" manualBreakCount="2">
    <brk id="16" max="27" man="1"/>
    <brk id="28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2" width="2.57421875" style="1" customWidth="1"/>
    <col min="3" max="3" width="10.7109375" style="1" customWidth="1"/>
  </cols>
  <sheetData>
    <row r="1" spans="2:4" ht="17.25">
      <c r="B1" s="2" t="s">
        <v>118</v>
      </c>
      <c r="D1" s="35" t="s">
        <v>119</v>
      </c>
    </row>
    <row r="2" spans="1:3" ht="17.25">
      <c r="A2"/>
      <c r="C2" s="2"/>
    </row>
    <row r="3" spans="2:14" s="34" customFormat="1" ht="29.25" customHeight="1">
      <c r="B3" s="297" t="s">
        <v>286</v>
      </c>
      <c r="C3" s="319"/>
      <c r="D3" s="322" t="s">
        <v>0</v>
      </c>
      <c r="E3" s="322" t="s">
        <v>77</v>
      </c>
      <c r="F3" s="322" t="s">
        <v>78</v>
      </c>
      <c r="G3" s="322" t="s">
        <v>79</v>
      </c>
      <c r="H3" s="322" t="s">
        <v>80</v>
      </c>
      <c r="I3" s="322" t="s">
        <v>81</v>
      </c>
      <c r="J3" s="322" t="s">
        <v>82</v>
      </c>
      <c r="K3" s="322" t="s">
        <v>83</v>
      </c>
      <c r="L3" s="316" t="s">
        <v>120</v>
      </c>
      <c r="M3" s="316" t="s">
        <v>121</v>
      </c>
      <c r="N3" s="316" t="s">
        <v>122</v>
      </c>
    </row>
    <row r="4" spans="1:14" ht="12.75" customHeight="1">
      <c r="A4"/>
      <c r="B4" s="301" t="s">
        <v>326</v>
      </c>
      <c r="C4" s="302"/>
      <c r="D4" s="323"/>
      <c r="E4" s="323"/>
      <c r="F4" s="323"/>
      <c r="G4" s="323"/>
      <c r="H4" s="323"/>
      <c r="I4" s="323"/>
      <c r="J4" s="323"/>
      <c r="K4" s="323"/>
      <c r="L4" s="317"/>
      <c r="M4" s="317"/>
      <c r="N4" s="317"/>
    </row>
    <row r="5" spans="1:14" ht="12.75" customHeight="1">
      <c r="A5"/>
      <c r="B5" s="303"/>
      <c r="C5" s="304"/>
      <c r="D5" s="323"/>
      <c r="E5" s="323"/>
      <c r="F5" s="323"/>
      <c r="G5" s="323"/>
      <c r="H5" s="323"/>
      <c r="I5" s="323"/>
      <c r="J5" s="323"/>
      <c r="K5" s="323"/>
      <c r="L5" s="96" t="s">
        <v>123</v>
      </c>
      <c r="M5" s="96" t="s">
        <v>123</v>
      </c>
      <c r="N5" s="96" t="s">
        <v>123</v>
      </c>
    </row>
    <row r="6" spans="1:14" ht="12.75" customHeight="1">
      <c r="A6" s="3"/>
      <c r="B6" s="311" t="s">
        <v>2</v>
      </c>
      <c r="C6" s="324"/>
      <c r="D6" s="26">
        <v>8965</v>
      </c>
      <c r="E6" s="26">
        <v>1635</v>
      </c>
      <c r="F6" s="26">
        <v>3261</v>
      </c>
      <c r="G6" s="26">
        <v>2478</v>
      </c>
      <c r="H6" s="26">
        <v>1332</v>
      </c>
      <c r="I6" s="26">
        <v>219</v>
      </c>
      <c r="J6" s="26">
        <v>34</v>
      </c>
      <c r="K6" s="26">
        <v>6</v>
      </c>
      <c r="L6" s="205">
        <v>2</v>
      </c>
      <c r="M6" s="219">
        <v>2.483100948131623</v>
      </c>
      <c r="N6" s="219">
        <v>1.0575101571358791</v>
      </c>
    </row>
    <row r="7" spans="1:14" ht="12.75" customHeight="1">
      <c r="A7" s="3"/>
      <c r="B7" s="295" t="s">
        <v>3</v>
      </c>
      <c r="C7" s="307"/>
      <c r="D7" s="40">
        <v>7538</v>
      </c>
      <c r="E7" s="41">
        <v>1380</v>
      </c>
      <c r="F7" s="41">
        <v>2799</v>
      </c>
      <c r="G7" s="41">
        <v>2089</v>
      </c>
      <c r="H7" s="41">
        <v>1077</v>
      </c>
      <c r="I7" s="41">
        <v>164</v>
      </c>
      <c r="J7" s="41">
        <v>23</v>
      </c>
      <c r="K7" s="41">
        <v>6</v>
      </c>
      <c r="L7" s="205">
        <v>2</v>
      </c>
      <c r="M7" s="220">
        <v>2.461395595648713</v>
      </c>
      <c r="N7" s="220">
        <v>1.0416092023599797</v>
      </c>
    </row>
    <row r="8" spans="2:14" ht="12.75" customHeight="1">
      <c r="B8" s="4"/>
      <c r="C8" s="5" t="s">
        <v>91</v>
      </c>
      <c r="D8" s="42">
        <v>4936</v>
      </c>
      <c r="E8" s="43">
        <v>884</v>
      </c>
      <c r="F8" s="43">
        <v>1853</v>
      </c>
      <c r="G8" s="43">
        <v>1383</v>
      </c>
      <c r="H8" s="43">
        <v>701</v>
      </c>
      <c r="I8" s="43">
        <v>99</v>
      </c>
      <c r="J8" s="43">
        <v>15</v>
      </c>
      <c r="K8" s="43">
        <v>1</v>
      </c>
      <c r="L8" s="136">
        <v>2</v>
      </c>
      <c r="M8" s="135">
        <v>2.4584683954619124</v>
      </c>
      <c r="N8" s="135">
        <v>1.0254596934010674</v>
      </c>
    </row>
    <row r="9" spans="2:14" ht="12.75" customHeight="1">
      <c r="B9" s="4"/>
      <c r="C9" s="5" t="s">
        <v>92</v>
      </c>
      <c r="D9" s="42">
        <v>2145</v>
      </c>
      <c r="E9" s="43">
        <v>403</v>
      </c>
      <c r="F9" s="43">
        <v>786</v>
      </c>
      <c r="G9" s="43">
        <v>577</v>
      </c>
      <c r="H9" s="43">
        <v>315</v>
      </c>
      <c r="I9" s="43">
        <v>54</v>
      </c>
      <c r="J9" s="43">
        <v>5</v>
      </c>
      <c r="K9" s="43">
        <v>5</v>
      </c>
      <c r="L9" s="136">
        <v>2</v>
      </c>
      <c r="M9" s="135">
        <v>2.471794871794872</v>
      </c>
      <c r="N9" s="135">
        <v>1.0721507689386003</v>
      </c>
    </row>
    <row r="10" spans="2:14" ht="12.75" customHeight="1">
      <c r="B10" s="4"/>
      <c r="C10" s="5" t="s">
        <v>93</v>
      </c>
      <c r="D10" s="42">
        <v>457</v>
      </c>
      <c r="E10" s="43">
        <v>93</v>
      </c>
      <c r="F10" s="43">
        <v>160</v>
      </c>
      <c r="G10" s="43">
        <v>129</v>
      </c>
      <c r="H10" s="43">
        <v>61</v>
      </c>
      <c r="I10" s="43">
        <v>11</v>
      </c>
      <c r="J10" s="43">
        <v>3</v>
      </c>
      <c r="K10" s="43">
        <v>0</v>
      </c>
      <c r="L10" s="136">
        <v>2</v>
      </c>
      <c r="M10" s="135">
        <v>2.4442013129102844</v>
      </c>
      <c r="N10" s="135">
        <v>1.0707710919305131</v>
      </c>
    </row>
    <row r="11" spans="2:14" ht="12.75" customHeight="1">
      <c r="B11" s="308" t="s">
        <v>7</v>
      </c>
      <c r="C11" s="309"/>
      <c r="D11" s="44">
        <v>1427</v>
      </c>
      <c r="E11" s="45">
        <v>255</v>
      </c>
      <c r="F11" s="45">
        <v>462</v>
      </c>
      <c r="G11" s="45">
        <v>389</v>
      </c>
      <c r="H11" s="45">
        <v>255</v>
      </c>
      <c r="I11" s="45">
        <v>55</v>
      </c>
      <c r="J11" s="45">
        <v>11</v>
      </c>
      <c r="K11" s="45">
        <v>0</v>
      </c>
      <c r="L11" s="192">
        <v>2</v>
      </c>
      <c r="M11" s="221">
        <v>2.5977575332866154</v>
      </c>
      <c r="N11" s="221">
        <v>1.1313190380494342</v>
      </c>
    </row>
    <row r="12" spans="2:14" ht="12.75" customHeight="1">
      <c r="B12" s="295" t="s">
        <v>315</v>
      </c>
      <c r="C12" s="307"/>
      <c r="D12" s="26">
        <v>107</v>
      </c>
      <c r="E12" s="26">
        <v>25</v>
      </c>
      <c r="F12" s="26">
        <v>37</v>
      </c>
      <c r="G12" s="26">
        <v>27</v>
      </c>
      <c r="H12" s="26">
        <v>13</v>
      </c>
      <c r="I12" s="26">
        <v>4</v>
      </c>
      <c r="J12" s="26">
        <v>1</v>
      </c>
      <c r="K12" s="26">
        <v>0</v>
      </c>
      <c r="L12" s="136">
        <v>2</v>
      </c>
      <c r="M12" s="219">
        <v>2.411214953271028</v>
      </c>
      <c r="N12" s="219">
        <v>1.140616111466322</v>
      </c>
    </row>
    <row r="13" spans="2:14" ht="12.75" customHeight="1">
      <c r="B13" s="295" t="s">
        <v>316</v>
      </c>
      <c r="C13" s="307"/>
      <c r="D13" s="26">
        <v>111</v>
      </c>
      <c r="E13" s="26">
        <v>26</v>
      </c>
      <c r="F13" s="26">
        <v>40</v>
      </c>
      <c r="G13" s="26">
        <v>22</v>
      </c>
      <c r="H13" s="26">
        <v>21</v>
      </c>
      <c r="I13" s="26">
        <v>2</v>
      </c>
      <c r="J13" s="26">
        <v>0</v>
      </c>
      <c r="K13" s="26">
        <v>0</v>
      </c>
      <c r="L13" s="136">
        <v>2</v>
      </c>
      <c r="M13" s="219">
        <v>2.3963963963963963</v>
      </c>
      <c r="N13" s="219">
        <v>1.0977603586747902</v>
      </c>
    </row>
    <row r="14" spans="2:14" ht="12.75" customHeight="1">
      <c r="B14" s="295" t="s">
        <v>317</v>
      </c>
      <c r="C14" s="307"/>
      <c r="D14" s="26">
        <v>85</v>
      </c>
      <c r="E14" s="26">
        <v>16</v>
      </c>
      <c r="F14" s="26">
        <v>28</v>
      </c>
      <c r="G14" s="26">
        <v>25</v>
      </c>
      <c r="H14" s="26">
        <v>14</v>
      </c>
      <c r="I14" s="26">
        <v>2</v>
      </c>
      <c r="J14" s="26">
        <v>0</v>
      </c>
      <c r="K14" s="26">
        <v>0</v>
      </c>
      <c r="L14" s="136">
        <v>2</v>
      </c>
      <c r="M14" s="219">
        <v>2.5058823529411764</v>
      </c>
      <c r="N14" s="219">
        <v>1.0536052551185595</v>
      </c>
    </row>
    <row r="15" spans="2:14" ht="12.75" customHeight="1">
      <c r="B15" s="295" t="s">
        <v>318</v>
      </c>
      <c r="C15" s="307"/>
      <c r="D15" s="26">
        <v>5126</v>
      </c>
      <c r="E15" s="26">
        <v>911</v>
      </c>
      <c r="F15" s="26">
        <v>1926</v>
      </c>
      <c r="G15" s="26">
        <v>1447</v>
      </c>
      <c r="H15" s="26">
        <v>723</v>
      </c>
      <c r="I15" s="26">
        <v>103</v>
      </c>
      <c r="J15" s="26">
        <v>15</v>
      </c>
      <c r="K15" s="26">
        <v>1</v>
      </c>
      <c r="L15" s="136">
        <v>2</v>
      </c>
      <c r="M15" s="219">
        <v>2.459617635583301</v>
      </c>
      <c r="N15" s="219">
        <v>1.0225879031274465</v>
      </c>
    </row>
    <row r="16" spans="2:14" ht="12.75" customHeight="1">
      <c r="B16" s="295" t="s">
        <v>319</v>
      </c>
      <c r="C16" s="307"/>
      <c r="D16" s="26">
        <v>383</v>
      </c>
      <c r="E16" s="26">
        <v>80</v>
      </c>
      <c r="F16" s="26">
        <v>132</v>
      </c>
      <c r="G16" s="26">
        <v>104</v>
      </c>
      <c r="H16" s="26">
        <v>54</v>
      </c>
      <c r="I16" s="26">
        <v>10</v>
      </c>
      <c r="J16" s="26">
        <v>3</v>
      </c>
      <c r="K16" s="26">
        <v>0</v>
      </c>
      <c r="L16" s="136">
        <v>2</v>
      </c>
      <c r="M16" s="219">
        <v>2.454308093994778</v>
      </c>
      <c r="N16" s="219">
        <v>1.0961025571653271</v>
      </c>
    </row>
    <row r="17" spans="2:14" ht="12.75" customHeight="1">
      <c r="B17" s="295" t="s">
        <v>320</v>
      </c>
      <c r="C17" s="307"/>
      <c r="D17" s="26">
        <v>15</v>
      </c>
      <c r="E17" s="26">
        <v>4</v>
      </c>
      <c r="F17" s="26">
        <v>5</v>
      </c>
      <c r="G17" s="26">
        <v>3</v>
      </c>
      <c r="H17" s="26">
        <v>3</v>
      </c>
      <c r="I17" s="26">
        <v>0</v>
      </c>
      <c r="J17" s="26">
        <v>0</v>
      </c>
      <c r="K17" s="26">
        <v>0</v>
      </c>
      <c r="L17" s="136">
        <v>2</v>
      </c>
      <c r="M17" s="219">
        <v>2.3333333333333335</v>
      </c>
      <c r="N17" s="219">
        <v>1.1126972805283735</v>
      </c>
    </row>
    <row r="18" spans="2:14" ht="12.75" customHeight="1">
      <c r="B18" s="295" t="s">
        <v>321</v>
      </c>
      <c r="C18" s="307"/>
      <c r="D18" s="26">
        <v>2145</v>
      </c>
      <c r="E18" s="26">
        <v>403</v>
      </c>
      <c r="F18" s="26">
        <v>786</v>
      </c>
      <c r="G18" s="26">
        <v>577</v>
      </c>
      <c r="H18" s="26">
        <v>315</v>
      </c>
      <c r="I18" s="26">
        <v>54</v>
      </c>
      <c r="J18" s="26">
        <v>5</v>
      </c>
      <c r="K18" s="26">
        <v>5</v>
      </c>
      <c r="L18" s="136">
        <v>2</v>
      </c>
      <c r="M18" s="219">
        <v>2.471794871794872</v>
      </c>
      <c r="N18" s="219">
        <v>1.0721507689386003</v>
      </c>
    </row>
    <row r="19" spans="2:14" ht="12.75" customHeight="1">
      <c r="B19" s="295" t="s">
        <v>322</v>
      </c>
      <c r="C19" s="307"/>
      <c r="D19" s="26">
        <v>307</v>
      </c>
      <c r="E19" s="26">
        <v>68</v>
      </c>
      <c r="F19" s="26">
        <v>108</v>
      </c>
      <c r="G19" s="26">
        <v>63</v>
      </c>
      <c r="H19" s="26">
        <v>56</v>
      </c>
      <c r="I19" s="26">
        <v>11</v>
      </c>
      <c r="J19" s="26">
        <v>1</v>
      </c>
      <c r="K19" s="26">
        <v>0</v>
      </c>
      <c r="L19" s="136">
        <v>2</v>
      </c>
      <c r="M19" s="219">
        <v>2.469055374592834</v>
      </c>
      <c r="N19" s="219">
        <v>1.1468285710747868</v>
      </c>
    </row>
    <row r="20" spans="2:14" ht="12.75" customHeight="1">
      <c r="B20" s="295" t="s">
        <v>323</v>
      </c>
      <c r="C20" s="307"/>
      <c r="D20" s="26">
        <v>77</v>
      </c>
      <c r="E20" s="26">
        <v>16</v>
      </c>
      <c r="F20" s="26">
        <v>24</v>
      </c>
      <c r="G20" s="26">
        <v>15</v>
      </c>
      <c r="H20" s="26">
        <v>21</v>
      </c>
      <c r="I20" s="26">
        <v>1</v>
      </c>
      <c r="J20" s="26">
        <v>0</v>
      </c>
      <c r="K20" s="26">
        <v>0</v>
      </c>
      <c r="L20" s="136">
        <v>2</v>
      </c>
      <c r="M20" s="219">
        <v>2.5714285714285716</v>
      </c>
      <c r="N20" s="219">
        <v>1.1405050984976999</v>
      </c>
    </row>
    <row r="21" spans="2:14" ht="12.75" customHeight="1">
      <c r="B21" s="295" t="s">
        <v>344</v>
      </c>
      <c r="C21" s="307"/>
      <c r="D21" s="26">
        <v>383</v>
      </c>
      <c r="E21" s="26">
        <v>47</v>
      </c>
      <c r="F21" s="26">
        <v>112</v>
      </c>
      <c r="G21" s="26">
        <v>135</v>
      </c>
      <c r="H21" s="26">
        <v>68</v>
      </c>
      <c r="I21" s="26">
        <v>19</v>
      </c>
      <c r="J21" s="26">
        <v>2</v>
      </c>
      <c r="K21" s="26">
        <v>0</v>
      </c>
      <c r="L21" s="136">
        <v>3</v>
      </c>
      <c r="M21" s="219">
        <v>2.754569190600522</v>
      </c>
      <c r="N21" s="219">
        <v>1.0719282228603395</v>
      </c>
    </row>
    <row r="22" spans="2:14" ht="12.75" customHeight="1">
      <c r="B22" s="308" t="s">
        <v>324</v>
      </c>
      <c r="C22" s="309"/>
      <c r="D22" s="26">
        <v>226</v>
      </c>
      <c r="E22" s="26">
        <v>39</v>
      </c>
      <c r="F22" s="26">
        <v>63</v>
      </c>
      <c r="G22" s="26">
        <v>60</v>
      </c>
      <c r="H22" s="26">
        <v>44</v>
      </c>
      <c r="I22" s="26">
        <v>13</v>
      </c>
      <c r="J22" s="26">
        <v>7</v>
      </c>
      <c r="K22" s="26">
        <v>0</v>
      </c>
      <c r="L22" s="136">
        <v>3</v>
      </c>
      <c r="M22" s="219">
        <v>2.7787610619469025</v>
      </c>
      <c r="N22" s="219">
        <v>1.277041812762509</v>
      </c>
    </row>
    <row r="23" spans="2:14" ht="12.75" customHeight="1">
      <c r="B23" s="295" t="s">
        <v>8</v>
      </c>
      <c r="C23" s="307"/>
      <c r="D23" s="40">
        <v>107</v>
      </c>
      <c r="E23" s="41">
        <v>25</v>
      </c>
      <c r="F23" s="41">
        <v>37</v>
      </c>
      <c r="G23" s="41">
        <v>27</v>
      </c>
      <c r="H23" s="41">
        <v>13</v>
      </c>
      <c r="I23" s="41">
        <v>4</v>
      </c>
      <c r="J23" s="41">
        <v>1</v>
      </c>
      <c r="K23" s="41">
        <v>0</v>
      </c>
      <c r="L23" s="205">
        <v>2</v>
      </c>
      <c r="M23" s="220">
        <v>2.411214953271028</v>
      </c>
      <c r="N23" s="220">
        <v>1.140616111466322</v>
      </c>
    </row>
    <row r="24" spans="2:14" ht="12.75" customHeight="1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136" t="s">
        <v>356</v>
      </c>
      <c r="M24" s="135" t="s">
        <v>356</v>
      </c>
      <c r="N24" s="135" t="s">
        <v>356</v>
      </c>
    </row>
    <row r="25" spans="2:14" ht="12.75" customHeight="1">
      <c r="B25" s="295" t="s">
        <v>10</v>
      </c>
      <c r="C25" s="307"/>
      <c r="D25" s="201">
        <v>51</v>
      </c>
      <c r="E25" s="202">
        <v>11</v>
      </c>
      <c r="F25" s="202">
        <v>21</v>
      </c>
      <c r="G25" s="202">
        <v>9</v>
      </c>
      <c r="H25" s="202">
        <v>8</v>
      </c>
      <c r="I25" s="202">
        <v>2</v>
      </c>
      <c r="J25" s="202">
        <v>0</v>
      </c>
      <c r="K25" s="202">
        <v>0</v>
      </c>
      <c r="L25" s="113">
        <v>2</v>
      </c>
      <c r="M25" s="115">
        <v>2.392156862745098</v>
      </c>
      <c r="N25" s="115">
        <v>1.114960651728105</v>
      </c>
    </row>
    <row r="26" spans="2:14" ht="12.75" customHeight="1">
      <c r="B26" s="295" t="s">
        <v>11</v>
      </c>
      <c r="C26" s="307"/>
      <c r="D26" s="42">
        <v>46</v>
      </c>
      <c r="E26" s="43">
        <v>9</v>
      </c>
      <c r="F26" s="43">
        <v>18</v>
      </c>
      <c r="G26" s="43">
        <v>10</v>
      </c>
      <c r="H26" s="43">
        <v>9</v>
      </c>
      <c r="I26" s="43">
        <v>0</v>
      </c>
      <c r="J26" s="43">
        <v>0</v>
      </c>
      <c r="K26" s="43">
        <v>0</v>
      </c>
      <c r="L26" s="136">
        <v>2</v>
      </c>
      <c r="M26" s="135">
        <v>2.4130434782608696</v>
      </c>
      <c r="N26" s="135">
        <v>1.023633766029883</v>
      </c>
    </row>
    <row r="27" spans="2:14" ht="12.75" customHeight="1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136" t="s">
        <v>356</v>
      </c>
      <c r="M27" s="135" t="s">
        <v>356</v>
      </c>
      <c r="N27" s="135" t="s">
        <v>356</v>
      </c>
    </row>
    <row r="28" spans="2:14" ht="12.75" customHeight="1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136" t="s">
        <v>356</v>
      </c>
      <c r="M28" s="135" t="s">
        <v>356</v>
      </c>
      <c r="N28" s="115" t="s">
        <v>356</v>
      </c>
    </row>
    <row r="29" spans="2:14" ht="12.75" customHeight="1">
      <c r="B29" s="295" t="s">
        <v>14</v>
      </c>
      <c r="C29" s="307"/>
      <c r="D29" s="201">
        <v>14</v>
      </c>
      <c r="E29" s="202">
        <v>6</v>
      </c>
      <c r="F29" s="202">
        <v>1</v>
      </c>
      <c r="G29" s="202">
        <v>3</v>
      </c>
      <c r="H29" s="202">
        <v>4</v>
      </c>
      <c r="I29" s="202">
        <v>0</v>
      </c>
      <c r="J29" s="202">
        <v>0</v>
      </c>
      <c r="K29" s="202">
        <v>0</v>
      </c>
      <c r="L29" s="113">
        <v>2.5</v>
      </c>
      <c r="M29" s="115">
        <v>2.357142857142857</v>
      </c>
      <c r="N29" s="115">
        <v>1.3363062095621219</v>
      </c>
    </row>
    <row r="30" spans="2:14" ht="12.75" customHeight="1">
      <c r="B30" s="295" t="s">
        <v>15</v>
      </c>
      <c r="C30" s="307"/>
      <c r="D30" s="201">
        <v>106</v>
      </c>
      <c r="E30" s="202">
        <v>12</v>
      </c>
      <c r="F30" s="202">
        <v>41</v>
      </c>
      <c r="G30" s="202">
        <v>36</v>
      </c>
      <c r="H30" s="202">
        <v>14</v>
      </c>
      <c r="I30" s="202">
        <v>3</v>
      </c>
      <c r="J30" s="202">
        <v>0</v>
      </c>
      <c r="K30" s="202">
        <v>0</v>
      </c>
      <c r="L30" s="136">
        <v>2.5</v>
      </c>
      <c r="M30" s="135">
        <v>2.5754716981132075</v>
      </c>
      <c r="N30" s="135">
        <v>0.9556659429055054</v>
      </c>
    </row>
    <row r="31" spans="2:14" ht="12.75" customHeight="1">
      <c r="B31" s="295" t="s">
        <v>16</v>
      </c>
      <c r="C31" s="307"/>
      <c r="D31" s="201">
        <v>24</v>
      </c>
      <c r="E31" s="202">
        <v>3</v>
      </c>
      <c r="F31" s="202">
        <v>8</v>
      </c>
      <c r="G31" s="202">
        <v>8</v>
      </c>
      <c r="H31" s="202">
        <v>5</v>
      </c>
      <c r="I31" s="202">
        <v>0</v>
      </c>
      <c r="J31" s="202">
        <v>0</v>
      </c>
      <c r="K31" s="202">
        <v>0</v>
      </c>
      <c r="L31" s="136">
        <v>3</v>
      </c>
      <c r="M31" s="135">
        <v>2.625</v>
      </c>
      <c r="N31" s="135">
        <v>0.9696480760071398</v>
      </c>
    </row>
    <row r="32" spans="2:14" ht="12.75" customHeight="1">
      <c r="B32" s="295" t="s">
        <v>17</v>
      </c>
      <c r="C32" s="307"/>
      <c r="D32" s="201">
        <v>25</v>
      </c>
      <c r="E32" s="202">
        <v>8</v>
      </c>
      <c r="F32" s="202">
        <v>6</v>
      </c>
      <c r="G32" s="202">
        <v>7</v>
      </c>
      <c r="H32" s="202">
        <v>2</v>
      </c>
      <c r="I32" s="202">
        <v>2</v>
      </c>
      <c r="J32" s="202">
        <v>0</v>
      </c>
      <c r="K32" s="202">
        <v>0</v>
      </c>
      <c r="L32" s="136">
        <v>2</v>
      </c>
      <c r="M32" s="135">
        <v>2.36</v>
      </c>
      <c r="N32" s="135">
        <v>1.2543258481484518</v>
      </c>
    </row>
    <row r="33" spans="2:14" ht="12.75" customHeight="1">
      <c r="B33" s="295" t="s">
        <v>18</v>
      </c>
      <c r="C33" s="307"/>
      <c r="D33" s="42">
        <v>499</v>
      </c>
      <c r="E33" s="43">
        <v>67</v>
      </c>
      <c r="F33" s="43">
        <v>193</v>
      </c>
      <c r="G33" s="43">
        <v>154</v>
      </c>
      <c r="H33" s="43">
        <v>78</v>
      </c>
      <c r="I33" s="43">
        <v>7</v>
      </c>
      <c r="J33" s="43">
        <v>0</v>
      </c>
      <c r="K33" s="43">
        <v>0</v>
      </c>
      <c r="L33" s="136">
        <v>2</v>
      </c>
      <c r="M33" s="135">
        <v>2.529058116232465</v>
      </c>
      <c r="N33" s="135">
        <v>0.957247410573389</v>
      </c>
    </row>
    <row r="34" spans="2:14" ht="12.75" customHeight="1">
      <c r="B34" s="295" t="s">
        <v>19</v>
      </c>
      <c r="C34" s="307"/>
      <c r="D34" s="42">
        <v>499</v>
      </c>
      <c r="E34" s="43">
        <v>60</v>
      </c>
      <c r="F34" s="43">
        <v>196</v>
      </c>
      <c r="G34" s="43">
        <v>140</v>
      </c>
      <c r="H34" s="43">
        <v>88</v>
      </c>
      <c r="I34" s="43">
        <v>14</v>
      </c>
      <c r="J34" s="43">
        <v>1</v>
      </c>
      <c r="K34" s="43">
        <v>0</v>
      </c>
      <c r="L34" s="136">
        <v>2</v>
      </c>
      <c r="M34" s="135">
        <v>2.6052104208416833</v>
      </c>
      <c r="N34" s="135">
        <v>1.0131925495092955</v>
      </c>
    </row>
    <row r="35" spans="2:14" ht="12.75" customHeight="1">
      <c r="B35" s="295" t="s">
        <v>20</v>
      </c>
      <c r="C35" s="307"/>
      <c r="D35" s="42">
        <v>2895</v>
      </c>
      <c r="E35" s="43">
        <v>596</v>
      </c>
      <c r="F35" s="43">
        <v>1046</v>
      </c>
      <c r="G35" s="43">
        <v>810</v>
      </c>
      <c r="H35" s="43">
        <v>377</v>
      </c>
      <c r="I35" s="43">
        <v>57</v>
      </c>
      <c r="J35" s="43">
        <v>8</v>
      </c>
      <c r="K35" s="43">
        <v>1</v>
      </c>
      <c r="L35" s="136">
        <v>2</v>
      </c>
      <c r="M35" s="135">
        <v>2.406217616580311</v>
      </c>
      <c r="N35" s="135">
        <v>1.0353609927198677</v>
      </c>
    </row>
    <row r="36" spans="2:14" ht="12.75" customHeight="1">
      <c r="B36" s="295" t="s">
        <v>21</v>
      </c>
      <c r="C36" s="307"/>
      <c r="D36" s="42">
        <v>1043</v>
      </c>
      <c r="E36" s="43">
        <v>161</v>
      </c>
      <c r="F36" s="43">
        <v>418</v>
      </c>
      <c r="G36" s="43">
        <v>279</v>
      </c>
      <c r="H36" s="43">
        <v>158</v>
      </c>
      <c r="I36" s="43">
        <v>21</v>
      </c>
      <c r="J36" s="43">
        <v>6</v>
      </c>
      <c r="K36" s="43">
        <v>0</v>
      </c>
      <c r="L36" s="136">
        <v>2</v>
      </c>
      <c r="M36" s="135">
        <v>2.4995206136145733</v>
      </c>
      <c r="N36" s="135">
        <v>1.0259351617663601</v>
      </c>
    </row>
    <row r="37" spans="2:14" ht="12.75" customHeight="1">
      <c r="B37" s="295" t="s">
        <v>22</v>
      </c>
      <c r="C37" s="307"/>
      <c r="D37" s="42">
        <v>16</v>
      </c>
      <c r="E37" s="43">
        <v>3</v>
      </c>
      <c r="F37" s="43">
        <v>8</v>
      </c>
      <c r="G37" s="43">
        <v>3</v>
      </c>
      <c r="H37" s="43">
        <v>2</v>
      </c>
      <c r="I37" s="43">
        <v>0</v>
      </c>
      <c r="J37" s="43">
        <v>0</v>
      </c>
      <c r="K37" s="43">
        <v>0</v>
      </c>
      <c r="L37" s="136">
        <v>2</v>
      </c>
      <c r="M37" s="135">
        <v>2.25</v>
      </c>
      <c r="N37" s="135">
        <v>0.9309493362512627</v>
      </c>
    </row>
    <row r="38" spans="2:14" ht="12.75" customHeight="1">
      <c r="B38" s="295" t="s">
        <v>23</v>
      </c>
      <c r="C38" s="307"/>
      <c r="D38" s="201">
        <v>5</v>
      </c>
      <c r="E38" s="202">
        <v>1</v>
      </c>
      <c r="F38" s="202">
        <v>1</v>
      </c>
      <c r="G38" s="202">
        <v>1</v>
      </c>
      <c r="H38" s="202">
        <v>2</v>
      </c>
      <c r="I38" s="202">
        <v>0</v>
      </c>
      <c r="J38" s="202">
        <v>0</v>
      </c>
      <c r="K38" s="202">
        <v>0</v>
      </c>
      <c r="L38" s="136">
        <v>3</v>
      </c>
      <c r="M38" s="135">
        <v>2.8</v>
      </c>
      <c r="N38" s="135">
        <v>1.3038404810405297</v>
      </c>
    </row>
    <row r="39" spans="2:14" ht="12.75" customHeight="1">
      <c r="B39" s="295" t="s">
        <v>24</v>
      </c>
      <c r="C39" s="307"/>
      <c r="D39" s="201">
        <v>10</v>
      </c>
      <c r="E39" s="202">
        <v>3</v>
      </c>
      <c r="F39" s="202">
        <v>4</v>
      </c>
      <c r="G39" s="202">
        <v>2</v>
      </c>
      <c r="H39" s="202">
        <v>1</v>
      </c>
      <c r="I39" s="202">
        <v>0</v>
      </c>
      <c r="J39" s="202">
        <v>0</v>
      </c>
      <c r="K39" s="202">
        <v>0</v>
      </c>
      <c r="L39" s="136">
        <v>2</v>
      </c>
      <c r="M39" s="135">
        <v>2.1</v>
      </c>
      <c r="N39" s="135">
        <v>0.9944289260117533</v>
      </c>
    </row>
    <row r="40" spans="2:14" ht="12.75" customHeight="1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136" t="s">
        <v>356</v>
      </c>
      <c r="M40" s="135" t="s">
        <v>356</v>
      </c>
      <c r="N40" s="135" t="s">
        <v>356</v>
      </c>
    </row>
    <row r="41" spans="2:14" ht="12.75" customHeight="1">
      <c r="B41" s="295" t="s">
        <v>26</v>
      </c>
      <c r="C41" s="307"/>
      <c r="D41" s="201">
        <v>10</v>
      </c>
      <c r="E41" s="202">
        <v>2</v>
      </c>
      <c r="F41" s="202">
        <v>4</v>
      </c>
      <c r="G41" s="202">
        <v>3</v>
      </c>
      <c r="H41" s="202">
        <v>1</v>
      </c>
      <c r="I41" s="202">
        <v>0</v>
      </c>
      <c r="J41" s="202">
        <v>0</v>
      </c>
      <c r="K41" s="202">
        <v>0</v>
      </c>
      <c r="L41" s="136">
        <v>2</v>
      </c>
      <c r="M41" s="135">
        <v>2.3</v>
      </c>
      <c r="N41" s="135">
        <v>0.9486832980505138</v>
      </c>
    </row>
    <row r="42" spans="2:14" ht="12.75" customHeight="1">
      <c r="B42" s="295" t="s">
        <v>27</v>
      </c>
      <c r="C42" s="307"/>
      <c r="D42" s="201">
        <v>20</v>
      </c>
      <c r="E42" s="202">
        <v>2</v>
      </c>
      <c r="F42" s="202">
        <v>6</v>
      </c>
      <c r="G42" s="202">
        <v>7</v>
      </c>
      <c r="H42" s="202">
        <v>5</v>
      </c>
      <c r="I42" s="202">
        <v>0</v>
      </c>
      <c r="J42" s="202">
        <v>0</v>
      </c>
      <c r="K42" s="202">
        <v>0</v>
      </c>
      <c r="L42" s="136">
        <v>3</v>
      </c>
      <c r="M42" s="135">
        <v>2.75</v>
      </c>
      <c r="N42" s="135">
        <v>0.9665456669582609</v>
      </c>
    </row>
    <row r="43" spans="2:14" ht="12.75" customHeight="1">
      <c r="B43" s="295" t="s">
        <v>28</v>
      </c>
      <c r="C43" s="307"/>
      <c r="D43" s="201">
        <v>12</v>
      </c>
      <c r="E43" s="202">
        <v>2</v>
      </c>
      <c r="F43" s="202">
        <v>4</v>
      </c>
      <c r="G43" s="202">
        <v>3</v>
      </c>
      <c r="H43" s="202">
        <v>3</v>
      </c>
      <c r="I43" s="202">
        <v>0</v>
      </c>
      <c r="J43" s="202">
        <v>0</v>
      </c>
      <c r="K43" s="202">
        <v>0</v>
      </c>
      <c r="L43" s="136">
        <v>2.5</v>
      </c>
      <c r="M43" s="135">
        <v>2.5833333333333335</v>
      </c>
      <c r="N43" s="135">
        <v>1.0836246694508318</v>
      </c>
    </row>
    <row r="44" spans="2:14" ht="12.75" customHeight="1">
      <c r="B44" s="295" t="s">
        <v>29</v>
      </c>
      <c r="C44" s="307"/>
      <c r="D44" s="42">
        <v>74</v>
      </c>
      <c r="E44" s="43">
        <v>13</v>
      </c>
      <c r="F44" s="43">
        <v>28</v>
      </c>
      <c r="G44" s="43">
        <v>25</v>
      </c>
      <c r="H44" s="43">
        <v>7</v>
      </c>
      <c r="I44" s="43">
        <v>1</v>
      </c>
      <c r="J44" s="43">
        <v>0</v>
      </c>
      <c r="K44" s="43">
        <v>0</v>
      </c>
      <c r="L44" s="136">
        <v>2</v>
      </c>
      <c r="M44" s="135">
        <v>2.391891891891892</v>
      </c>
      <c r="N44" s="135">
        <v>0.933656350020369</v>
      </c>
    </row>
    <row r="45" spans="2:14" ht="12.75" customHeight="1">
      <c r="B45" s="295" t="s">
        <v>30</v>
      </c>
      <c r="C45" s="307"/>
      <c r="D45" s="42">
        <v>364</v>
      </c>
      <c r="E45" s="43">
        <v>77</v>
      </c>
      <c r="F45" s="43">
        <v>126</v>
      </c>
      <c r="G45" s="43">
        <v>100</v>
      </c>
      <c r="H45" s="43">
        <v>48</v>
      </c>
      <c r="I45" s="43">
        <v>10</v>
      </c>
      <c r="J45" s="43">
        <v>3</v>
      </c>
      <c r="K45" s="43">
        <v>0</v>
      </c>
      <c r="L45" s="136">
        <v>2</v>
      </c>
      <c r="M45" s="135">
        <v>2.4423076923076925</v>
      </c>
      <c r="N45" s="135">
        <v>1.095682060541244</v>
      </c>
    </row>
    <row r="46" spans="2:14" ht="12.75" customHeight="1">
      <c r="B46" s="295" t="s">
        <v>31</v>
      </c>
      <c r="C46" s="307"/>
      <c r="D46" s="201">
        <v>7</v>
      </c>
      <c r="E46" s="202">
        <v>1</v>
      </c>
      <c r="F46" s="202">
        <v>2</v>
      </c>
      <c r="G46" s="202">
        <v>1</v>
      </c>
      <c r="H46" s="202">
        <v>3</v>
      </c>
      <c r="I46" s="202">
        <v>0</v>
      </c>
      <c r="J46" s="202">
        <v>0</v>
      </c>
      <c r="K46" s="202">
        <v>0</v>
      </c>
      <c r="L46" s="136">
        <v>3</v>
      </c>
      <c r="M46" s="135">
        <v>2.857142857142857</v>
      </c>
      <c r="N46" s="135">
        <v>1.2149857925879117</v>
      </c>
    </row>
    <row r="47" spans="2:14" ht="12.75" customHeight="1">
      <c r="B47" s="295" t="s">
        <v>32</v>
      </c>
      <c r="C47" s="307"/>
      <c r="D47" s="201">
        <v>61</v>
      </c>
      <c r="E47" s="202">
        <v>15</v>
      </c>
      <c r="F47" s="202">
        <v>17</v>
      </c>
      <c r="G47" s="202">
        <v>19</v>
      </c>
      <c r="H47" s="202">
        <v>8</v>
      </c>
      <c r="I47" s="202">
        <v>2</v>
      </c>
      <c r="J47" s="202">
        <v>0</v>
      </c>
      <c r="K47" s="202">
        <v>0</v>
      </c>
      <c r="L47" s="136">
        <v>2</v>
      </c>
      <c r="M47" s="135">
        <v>2.4262295081967213</v>
      </c>
      <c r="N47" s="135">
        <v>1.102406706460047</v>
      </c>
    </row>
    <row r="48" spans="2:14" ht="12.75" customHeight="1">
      <c r="B48" s="295" t="s">
        <v>33</v>
      </c>
      <c r="C48" s="307"/>
      <c r="D48" s="42">
        <v>150</v>
      </c>
      <c r="E48" s="43">
        <v>38</v>
      </c>
      <c r="F48" s="43">
        <v>50</v>
      </c>
      <c r="G48" s="43">
        <v>37</v>
      </c>
      <c r="H48" s="43">
        <v>22</v>
      </c>
      <c r="I48" s="43">
        <v>2</v>
      </c>
      <c r="J48" s="43">
        <v>0</v>
      </c>
      <c r="K48" s="43">
        <v>1</v>
      </c>
      <c r="L48" s="136">
        <v>2</v>
      </c>
      <c r="M48" s="135">
        <v>2.36</v>
      </c>
      <c r="N48" s="135">
        <v>1.118964046300306</v>
      </c>
    </row>
    <row r="49" spans="2:14" ht="12.75" customHeight="1">
      <c r="B49" s="295" t="s">
        <v>34</v>
      </c>
      <c r="C49" s="307"/>
      <c r="D49" s="42">
        <v>1336</v>
      </c>
      <c r="E49" s="43">
        <v>266</v>
      </c>
      <c r="F49" s="43">
        <v>500</v>
      </c>
      <c r="G49" s="43">
        <v>324</v>
      </c>
      <c r="H49" s="43">
        <v>212</v>
      </c>
      <c r="I49" s="43">
        <v>28</v>
      </c>
      <c r="J49" s="43">
        <v>4</v>
      </c>
      <c r="K49" s="43">
        <v>2</v>
      </c>
      <c r="L49" s="136">
        <v>2</v>
      </c>
      <c r="M49" s="135">
        <v>2.443862275449102</v>
      </c>
      <c r="N49" s="135">
        <v>1.0781415799471796</v>
      </c>
    </row>
    <row r="50" spans="2:14" ht="12.75" customHeight="1">
      <c r="B50" s="295" t="s">
        <v>35</v>
      </c>
      <c r="C50" s="307"/>
      <c r="D50" s="42">
        <v>550</v>
      </c>
      <c r="E50" s="43">
        <v>73</v>
      </c>
      <c r="F50" s="43">
        <v>201</v>
      </c>
      <c r="G50" s="43">
        <v>184</v>
      </c>
      <c r="H50" s="43">
        <v>67</v>
      </c>
      <c r="I50" s="43">
        <v>22</v>
      </c>
      <c r="J50" s="43">
        <v>1</v>
      </c>
      <c r="K50" s="43">
        <v>2</v>
      </c>
      <c r="L50" s="136">
        <v>3</v>
      </c>
      <c r="M50" s="135">
        <v>2.590909090909091</v>
      </c>
      <c r="N50" s="135">
        <v>1.042760230745453</v>
      </c>
    </row>
    <row r="51" spans="2:14" ht="12.75" customHeight="1">
      <c r="B51" s="295" t="s">
        <v>36</v>
      </c>
      <c r="C51" s="307"/>
      <c r="D51" s="201">
        <v>23</v>
      </c>
      <c r="E51" s="202">
        <v>5</v>
      </c>
      <c r="F51" s="202">
        <v>13</v>
      </c>
      <c r="G51" s="202">
        <v>5</v>
      </c>
      <c r="H51" s="202">
        <v>0</v>
      </c>
      <c r="I51" s="202">
        <v>0</v>
      </c>
      <c r="J51" s="202">
        <v>0</v>
      </c>
      <c r="K51" s="202">
        <v>0</v>
      </c>
      <c r="L51" s="136">
        <v>2</v>
      </c>
      <c r="M51" s="135">
        <v>2</v>
      </c>
      <c r="N51" s="135">
        <v>0.674199862463242</v>
      </c>
    </row>
    <row r="52" spans="2:14" ht="12.75" customHeight="1">
      <c r="B52" s="295" t="s">
        <v>37</v>
      </c>
      <c r="C52" s="307"/>
      <c r="D52" s="201">
        <v>25</v>
      </c>
      <c r="E52" s="202">
        <v>6</v>
      </c>
      <c r="F52" s="202">
        <v>5</v>
      </c>
      <c r="G52" s="202">
        <v>8</v>
      </c>
      <c r="H52" s="202">
        <v>6</v>
      </c>
      <c r="I52" s="202">
        <v>0</v>
      </c>
      <c r="J52" s="202">
        <v>0</v>
      </c>
      <c r="K52" s="202">
        <v>0</v>
      </c>
      <c r="L52" s="136">
        <v>3</v>
      </c>
      <c r="M52" s="135">
        <v>2.56</v>
      </c>
      <c r="N52" s="135">
        <v>1.121011448053349</v>
      </c>
    </row>
    <row r="53" spans="2:14" ht="12.75" customHeight="1">
      <c r="B53" s="295" t="s">
        <v>38</v>
      </c>
      <c r="C53" s="307"/>
      <c r="D53" s="201">
        <v>7</v>
      </c>
      <c r="E53" s="202">
        <v>1</v>
      </c>
      <c r="F53" s="202">
        <v>4</v>
      </c>
      <c r="G53" s="202">
        <v>1</v>
      </c>
      <c r="H53" s="202">
        <v>1</v>
      </c>
      <c r="I53" s="202">
        <v>0</v>
      </c>
      <c r="J53" s="202">
        <v>0</v>
      </c>
      <c r="K53" s="202">
        <v>0</v>
      </c>
      <c r="L53" s="136">
        <v>2</v>
      </c>
      <c r="M53" s="135">
        <v>2.2857142857142856</v>
      </c>
      <c r="N53" s="135">
        <v>0.951189731211342</v>
      </c>
    </row>
    <row r="54" spans="2:14" ht="12.75" customHeight="1">
      <c r="B54" s="295" t="s">
        <v>39</v>
      </c>
      <c r="C54" s="307"/>
      <c r="D54" s="201">
        <v>4</v>
      </c>
      <c r="E54" s="202">
        <v>3</v>
      </c>
      <c r="F54" s="202">
        <v>0</v>
      </c>
      <c r="G54" s="202">
        <v>0</v>
      </c>
      <c r="H54" s="202">
        <v>0</v>
      </c>
      <c r="I54" s="202">
        <v>1</v>
      </c>
      <c r="J54" s="202">
        <v>0</v>
      </c>
      <c r="K54" s="202">
        <v>0</v>
      </c>
      <c r="L54" s="136">
        <v>1</v>
      </c>
      <c r="M54" s="135">
        <v>2</v>
      </c>
      <c r="N54" s="135">
        <v>2</v>
      </c>
    </row>
    <row r="55" spans="2:14" ht="12.75" customHeight="1">
      <c r="B55" s="295" t="s">
        <v>40</v>
      </c>
      <c r="C55" s="307"/>
      <c r="D55" s="42">
        <v>31</v>
      </c>
      <c r="E55" s="43">
        <v>10</v>
      </c>
      <c r="F55" s="43">
        <v>9</v>
      </c>
      <c r="G55" s="43">
        <v>7</v>
      </c>
      <c r="H55" s="43">
        <v>3</v>
      </c>
      <c r="I55" s="43">
        <v>2</v>
      </c>
      <c r="J55" s="43">
        <v>0</v>
      </c>
      <c r="K55" s="43">
        <v>0</v>
      </c>
      <c r="L55" s="136">
        <v>2</v>
      </c>
      <c r="M55" s="135">
        <v>2.2903225806451615</v>
      </c>
      <c r="N55" s="135">
        <v>1.216375720109999</v>
      </c>
    </row>
    <row r="56" spans="2:14" ht="12.75" customHeight="1">
      <c r="B56" s="295" t="s">
        <v>41</v>
      </c>
      <c r="C56" s="307"/>
      <c r="D56" s="42">
        <v>227</v>
      </c>
      <c r="E56" s="43">
        <v>42</v>
      </c>
      <c r="F56" s="43">
        <v>82</v>
      </c>
      <c r="G56" s="43">
        <v>48</v>
      </c>
      <c r="H56" s="43">
        <v>46</v>
      </c>
      <c r="I56" s="43">
        <v>8</v>
      </c>
      <c r="J56" s="43">
        <v>1</v>
      </c>
      <c r="K56" s="43">
        <v>0</v>
      </c>
      <c r="L56" s="136">
        <v>2</v>
      </c>
      <c r="M56" s="135">
        <v>2.555066079295154</v>
      </c>
      <c r="N56" s="135">
        <v>1.1367973839142937</v>
      </c>
    </row>
    <row r="57" spans="2:14" ht="12.75" customHeight="1">
      <c r="B57" s="295" t="s">
        <v>42</v>
      </c>
      <c r="C57" s="307"/>
      <c r="D57" s="42">
        <v>38</v>
      </c>
      <c r="E57" s="43">
        <v>12</v>
      </c>
      <c r="F57" s="43">
        <v>13</v>
      </c>
      <c r="G57" s="43">
        <v>7</v>
      </c>
      <c r="H57" s="43">
        <v>6</v>
      </c>
      <c r="I57" s="43">
        <v>0</v>
      </c>
      <c r="J57" s="43">
        <v>0</v>
      </c>
      <c r="K57" s="43">
        <v>0</v>
      </c>
      <c r="L57" s="136">
        <v>2</v>
      </c>
      <c r="M57" s="135">
        <v>2.1842105263157894</v>
      </c>
      <c r="N57" s="135">
        <v>1.061749274569267</v>
      </c>
    </row>
    <row r="58" spans="2:14" ht="12.75" customHeight="1">
      <c r="B58" s="295" t="s">
        <v>43</v>
      </c>
      <c r="C58" s="307"/>
      <c r="D58" s="201">
        <v>8</v>
      </c>
      <c r="E58" s="202">
        <v>3</v>
      </c>
      <c r="F58" s="202">
        <v>1</v>
      </c>
      <c r="G58" s="202">
        <v>2</v>
      </c>
      <c r="H58" s="202">
        <v>2</v>
      </c>
      <c r="I58" s="202">
        <v>0</v>
      </c>
      <c r="J58" s="202">
        <v>0</v>
      </c>
      <c r="K58" s="202">
        <v>0</v>
      </c>
      <c r="L58" s="136">
        <v>2.5</v>
      </c>
      <c r="M58" s="135">
        <v>2.375</v>
      </c>
      <c r="N58" s="115">
        <v>1.3024701806293193</v>
      </c>
    </row>
    <row r="59" spans="2:14" ht="12.75" customHeight="1">
      <c r="B59" s="295" t="s">
        <v>44</v>
      </c>
      <c r="C59" s="307"/>
      <c r="D59" s="42">
        <v>14</v>
      </c>
      <c r="E59" s="43">
        <v>3</v>
      </c>
      <c r="F59" s="43">
        <v>4</v>
      </c>
      <c r="G59" s="43">
        <v>1</v>
      </c>
      <c r="H59" s="43">
        <v>6</v>
      </c>
      <c r="I59" s="43">
        <v>0</v>
      </c>
      <c r="J59" s="43">
        <v>0</v>
      </c>
      <c r="K59" s="43">
        <v>0</v>
      </c>
      <c r="L59" s="136">
        <v>2.5</v>
      </c>
      <c r="M59" s="135">
        <v>2.7142857142857144</v>
      </c>
      <c r="N59" s="135">
        <v>1.2666473875533018</v>
      </c>
    </row>
    <row r="60" spans="2:14" ht="12.75" customHeight="1">
      <c r="B60" s="295" t="s">
        <v>45</v>
      </c>
      <c r="C60" s="307"/>
      <c r="D60" s="42">
        <v>37</v>
      </c>
      <c r="E60" s="43">
        <v>10</v>
      </c>
      <c r="F60" s="43">
        <v>10</v>
      </c>
      <c r="G60" s="43">
        <v>8</v>
      </c>
      <c r="H60" s="43">
        <v>8</v>
      </c>
      <c r="I60" s="43">
        <v>1</v>
      </c>
      <c r="J60" s="43">
        <v>0</v>
      </c>
      <c r="K60" s="43">
        <v>0</v>
      </c>
      <c r="L60" s="136">
        <v>2</v>
      </c>
      <c r="M60" s="135">
        <v>2.4594594594594597</v>
      </c>
      <c r="N60" s="135">
        <v>1.19244367662457</v>
      </c>
    </row>
    <row r="61" spans="2:14" ht="12.75" customHeight="1">
      <c r="B61" s="295" t="s">
        <v>46</v>
      </c>
      <c r="C61" s="307"/>
      <c r="D61" s="201">
        <v>18</v>
      </c>
      <c r="E61" s="202">
        <v>0</v>
      </c>
      <c r="F61" s="202">
        <v>9</v>
      </c>
      <c r="G61" s="202">
        <v>4</v>
      </c>
      <c r="H61" s="202">
        <v>5</v>
      </c>
      <c r="I61" s="202">
        <v>0</v>
      </c>
      <c r="J61" s="202">
        <v>0</v>
      </c>
      <c r="K61" s="202">
        <v>0</v>
      </c>
      <c r="L61" s="136">
        <v>2.5</v>
      </c>
      <c r="M61" s="135">
        <v>2.7777777777777777</v>
      </c>
      <c r="N61" s="135">
        <v>0.8782037520219095</v>
      </c>
    </row>
    <row r="62" spans="2:14" ht="12.75" customHeight="1">
      <c r="B62" s="295" t="s">
        <v>47</v>
      </c>
      <c r="C62" s="307"/>
      <c r="D62" s="42">
        <v>323</v>
      </c>
      <c r="E62" s="43">
        <v>37</v>
      </c>
      <c r="F62" s="43">
        <v>95</v>
      </c>
      <c r="G62" s="43">
        <v>111</v>
      </c>
      <c r="H62" s="43">
        <v>62</v>
      </c>
      <c r="I62" s="43">
        <v>17</v>
      </c>
      <c r="J62" s="43">
        <v>1</v>
      </c>
      <c r="K62" s="43">
        <v>0</v>
      </c>
      <c r="L62" s="136">
        <v>3</v>
      </c>
      <c r="M62" s="135">
        <v>2.78328173374613</v>
      </c>
      <c r="N62" s="135">
        <v>1.0673437764608833</v>
      </c>
    </row>
    <row r="63" spans="2:14" ht="12.75" customHeight="1">
      <c r="B63" s="295" t="s">
        <v>48</v>
      </c>
      <c r="C63" s="307"/>
      <c r="D63" s="201">
        <v>33</v>
      </c>
      <c r="E63" s="202">
        <v>5</v>
      </c>
      <c r="F63" s="202">
        <v>11</v>
      </c>
      <c r="G63" s="202">
        <v>11</v>
      </c>
      <c r="H63" s="202">
        <v>4</v>
      </c>
      <c r="I63" s="202">
        <v>1</v>
      </c>
      <c r="J63" s="202">
        <v>1</v>
      </c>
      <c r="K63" s="202">
        <v>0</v>
      </c>
      <c r="L63" s="136">
        <v>3</v>
      </c>
      <c r="M63" s="135">
        <v>2.6363636363636362</v>
      </c>
      <c r="N63" s="135">
        <v>1.1677484162422844</v>
      </c>
    </row>
    <row r="64" spans="2:14" ht="12.75" customHeight="1">
      <c r="B64" s="295" t="s">
        <v>49</v>
      </c>
      <c r="C64" s="307"/>
      <c r="D64" s="42">
        <v>27</v>
      </c>
      <c r="E64" s="43">
        <v>5</v>
      </c>
      <c r="F64" s="43">
        <v>6</v>
      </c>
      <c r="G64" s="43">
        <v>13</v>
      </c>
      <c r="H64" s="43">
        <v>2</v>
      </c>
      <c r="I64" s="43">
        <v>1</v>
      </c>
      <c r="J64" s="43">
        <v>0</v>
      </c>
      <c r="K64" s="43">
        <v>0</v>
      </c>
      <c r="L64" s="136">
        <v>3</v>
      </c>
      <c r="M64" s="135">
        <v>2.5555555555555554</v>
      </c>
      <c r="N64" s="135">
        <v>1.0127393670836669</v>
      </c>
    </row>
    <row r="65" spans="2:14" ht="12.75" customHeight="1">
      <c r="B65" s="295" t="s">
        <v>50</v>
      </c>
      <c r="C65" s="307"/>
      <c r="D65" s="201">
        <v>32</v>
      </c>
      <c r="E65" s="202">
        <v>6</v>
      </c>
      <c r="F65" s="202">
        <v>7</v>
      </c>
      <c r="G65" s="202">
        <v>8</v>
      </c>
      <c r="H65" s="202">
        <v>9</v>
      </c>
      <c r="I65" s="202">
        <v>1</v>
      </c>
      <c r="J65" s="202">
        <v>1</v>
      </c>
      <c r="K65" s="202">
        <v>0</v>
      </c>
      <c r="L65" s="136">
        <v>3</v>
      </c>
      <c r="M65" s="135">
        <v>2.84375</v>
      </c>
      <c r="N65" s="135">
        <v>1.2978735710582958</v>
      </c>
    </row>
    <row r="66" spans="2:14" ht="12.75" customHeight="1">
      <c r="B66" s="295" t="s">
        <v>51</v>
      </c>
      <c r="C66" s="307"/>
      <c r="D66" s="42">
        <v>20</v>
      </c>
      <c r="E66" s="43">
        <v>2</v>
      </c>
      <c r="F66" s="43">
        <v>7</v>
      </c>
      <c r="G66" s="43">
        <v>5</v>
      </c>
      <c r="H66" s="43">
        <v>4</v>
      </c>
      <c r="I66" s="43">
        <v>2</v>
      </c>
      <c r="J66" s="43">
        <v>0</v>
      </c>
      <c r="K66" s="43">
        <v>0</v>
      </c>
      <c r="L66" s="136">
        <v>3</v>
      </c>
      <c r="M66" s="135">
        <v>2.85</v>
      </c>
      <c r="N66" s="135">
        <v>1.1821033884786183</v>
      </c>
    </row>
    <row r="67" spans="2:14" ht="12.75" customHeight="1">
      <c r="B67" s="295" t="s">
        <v>52</v>
      </c>
      <c r="C67" s="307"/>
      <c r="D67" s="201">
        <v>12</v>
      </c>
      <c r="E67" s="202">
        <v>3</v>
      </c>
      <c r="F67" s="202">
        <v>5</v>
      </c>
      <c r="G67" s="202">
        <v>4</v>
      </c>
      <c r="H67" s="202">
        <v>0</v>
      </c>
      <c r="I67" s="202">
        <v>0</v>
      </c>
      <c r="J67" s="202">
        <v>0</v>
      </c>
      <c r="K67" s="202">
        <v>0</v>
      </c>
      <c r="L67" s="136">
        <v>2</v>
      </c>
      <c r="M67" s="135">
        <v>2.0833333333333335</v>
      </c>
      <c r="N67" s="135">
        <v>0.7929614610987591</v>
      </c>
    </row>
    <row r="68" spans="2:14" ht="12.75" customHeight="1">
      <c r="B68" s="295" t="s">
        <v>53</v>
      </c>
      <c r="C68" s="307"/>
      <c r="D68" s="42">
        <v>40</v>
      </c>
      <c r="E68" s="43">
        <v>5</v>
      </c>
      <c r="F68" s="43">
        <v>15</v>
      </c>
      <c r="G68" s="43">
        <v>11</v>
      </c>
      <c r="H68" s="43">
        <v>6</v>
      </c>
      <c r="I68" s="43">
        <v>3</v>
      </c>
      <c r="J68" s="43">
        <v>0</v>
      </c>
      <c r="K68" s="43">
        <v>0</v>
      </c>
      <c r="L68" s="136">
        <v>2.5</v>
      </c>
      <c r="M68" s="135">
        <v>2.675</v>
      </c>
      <c r="N68" s="135">
        <v>1.1183206273877926</v>
      </c>
    </row>
    <row r="69" spans="1:14" s="38" customFormat="1" ht="12.75" customHeight="1">
      <c r="A69" s="195"/>
      <c r="B69" s="308" t="s">
        <v>310</v>
      </c>
      <c r="C69" s="309"/>
      <c r="D69" s="44">
        <v>122</v>
      </c>
      <c r="E69" s="45">
        <v>23</v>
      </c>
      <c r="F69" s="45">
        <v>29</v>
      </c>
      <c r="G69" s="45">
        <v>32</v>
      </c>
      <c r="H69" s="45">
        <v>25</v>
      </c>
      <c r="I69" s="45">
        <v>7</v>
      </c>
      <c r="J69" s="45">
        <v>6</v>
      </c>
      <c r="K69" s="45">
        <v>0</v>
      </c>
      <c r="L69" s="192">
        <v>3</v>
      </c>
      <c r="M69" s="221">
        <v>2.8524590163934427</v>
      </c>
      <c r="N69" s="221">
        <v>1.3646791839718109</v>
      </c>
    </row>
    <row r="70" spans="12:14" ht="12">
      <c r="L70" s="222"/>
      <c r="M70" s="222"/>
      <c r="N70" s="222"/>
    </row>
    <row r="71" spans="4:14" ht="12">
      <c r="D71" s="264">
        <f>D6</f>
        <v>8965</v>
      </c>
      <c r="L71" s="222"/>
      <c r="M71" s="222"/>
      <c r="N71" s="222"/>
    </row>
    <row r="72" ht="12">
      <c r="D72" s="264" t="str">
        <f>IF(D71=SUM(D8:D11,D12:D22,D23:D69)/3,"OK","NG")</f>
        <v>OK</v>
      </c>
    </row>
  </sheetData>
  <sheetProtection/>
  <mergeCells count="74"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L3:L4"/>
    <mergeCell ref="M3:M4"/>
    <mergeCell ref="N3:N4"/>
    <mergeCell ref="B4:C5"/>
    <mergeCell ref="H3:H5"/>
    <mergeCell ref="I3:I5"/>
    <mergeCell ref="J3:J5"/>
    <mergeCell ref="K3:K5"/>
    <mergeCell ref="D3:D5"/>
    <mergeCell ref="E3:E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X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7.7109375" style="0" customWidth="1"/>
    <col min="21" max="23" width="9.57421875" style="0" bestFit="1" customWidth="1"/>
  </cols>
  <sheetData>
    <row r="1" spans="1:23" ht="18.75">
      <c r="A1" s="49" t="s">
        <v>124</v>
      </c>
      <c r="B1" s="35" t="s">
        <v>125</v>
      </c>
      <c r="D1" s="49" t="s">
        <v>127</v>
      </c>
      <c r="E1" s="26"/>
      <c r="F1" s="26"/>
      <c r="G1" s="26"/>
      <c r="H1" s="26"/>
      <c r="I1" s="26"/>
      <c r="J1" s="26"/>
      <c r="K1" s="26"/>
      <c r="L1" s="26"/>
      <c r="M1" s="26"/>
      <c r="N1" s="26"/>
      <c r="P1" s="26"/>
      <c r="Q1" s="49" t="s">
        <v>128</v>
      </c>
      <c r="S1" s="26"/>
      <c r="T1" s="26"/>
      <c r="U1" s="27"/>
      <c r="V1" s="27"/>
      <c r="W1" s="27"/>
    </row>
    <row r="2" spans="1:23" ht="17.25" customHeight="1">
      <c r="A2" s="49"/>
      <c r="C2" s="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  <c r="V2" s="27"/>
      <c r="W2" s="27"/>
    </row>
    <row r="3" spans="2:23" ht="24" customHeight="1">
      <c r="B3" s="297" t="s">
        <v>126</v>
      </c>
      <c r="C3" s="319"/>
      <c r="D3" s="325" t="s">
        <v>0</v>
      </c>
      <c r="E3" s="51"/>
      <c r="F3" s="52">
        <v>100</v>
      </c>
      <c r="G3" s="52">
        <v>200</v>
      </c>
      <c r="H3" s="52">
        <v>300</v>
      </c>
      <c r="I3" s="52">
        <v>400</v>
      </c>
      <c r="J3" s="52">
        <v>500</v>
      </c>
      <c r="K3" s="52">
        <v>600</v>
      </c>
      <c r="L3" s="52">
        <v>700</v>
      </c>
      <c r="M3" s="52">
        <v>800</v>
      </c>
      <c r="N3" s="52">
        <v>900</v>
      </c>
      <c r="O3" s="52">
        <v>1000</v>
      </c>
      <c r="P3" s="52">
        <v>1100</v>
      </c>
      <c r="Q3" s="52">
        <v>1200</v>
      </c>
      <c r="R3" s="52">
        <v>1300</v>
      </c>
      <c r="S3" s="52">
        <v>1400</v>
      </c>
      <c r="T3" s="53" t="s">
        <v>129</v>
      </c>
      <c r="U3" s="328" t="s">
        <v>58</v>
      </c>
      <c r="V3" s="328" t="s">
        <v>63</v>
      </c>
      <c r="W3" s="328" t="s">
        <v>59</v>
      </c>
    </row>
    <row r="4" spans="2:23" s="25" customFormat="1" ht="13.5" customHeight="1">
      <c r="B4" s="301" t="s">
        <v>326</v>
      </c>
      <c r="C4" s="302"/>
      <c r="D4" s="326"/>
      <c r="E4" s="54" t="s">
        <v>109</v>
      </c>
      <c r="F4" s="55" t="s">
        <v>109</v>
      </c>
      <c r="G4" s="55" t="s">
        <v>109</v>
      </c>
      <c r="H4" s="55" t="s">
        <v>109</v>
      </c>
      <c r="I4" s="56" t="s">
        <v>109</v>
      </c>
      <c r="J4" s="55" t="s">
        <v>109</v>
      </c>
      <c r="K4" s="55" t="s">
        <v>109</v>
      </c>
      <c r="L4" s="55" t="s">
        <v>109</v>
      </c>
      <c r="M4" s="55" t="s">
        <v>109</v>
      </c>
      <c r="N4" s="55" t="s">
        <v>109</v>
      </c>
      <c r="O4" s="55" t="s">
        <v>109</v>
      </c>
      <c r="P4" s="55" t="s">
        <v>109</v>
      </c>
      <c r="Q4" s="55" t="s">
        <v>109</v>
      </c>
      <c r="R4" s="55" t="s">
        <v>109</v>
      </c>
      <c r="S4" s="57" t="s">
        <v>109</v>
      </c>
      <c r="T4" s="54" t="s">
        <v>109</v>
      </c>
      <c r="U4" s="329"/>
      <c r="V4" s="329"/>
      <c r="W4" s="329"/>
    </row>
    <row r="5" spans="2:23" ht="24">
      <c r="B5" s="303"/>
      <c r="C5" s="304"/>
      <c r="D5" s="327"/>
      <c r="E5" s="58" t="s">
        <v>130</v>
      </c>
      <c r="F5" s="59">
        <v>199.9</v>
      </c>
      <c r="G5" s="59">
        <v>299.9</v>
      </c>
      <c r="H5" s="59">
        <v>399.9</v>
      </c>
      <c r="I5" s="59">
        <v>499.9</v>
      </c>
      <c r="J5" s="59">
        <v>599.9</v>
      </c>
      <c r="K5" s="59">
        <v>699.9</v>
      </c>
      <c r="L5" s="59">
        <v>799.9</v>
      </c>
      <c r="M5" s="59">
        <v>899.9</v>
      </c>
      <c r="N5" s="59">
        <v>999.9</v>
      </c>
      <c r="O5" s="59">
        <v>1099.9</v>
      </c>
      <c r="P5" s="59">
        <v>1199.9</v>
      </c>
      <c r="Q5" s="59">
        <v>1299.9</v>
      </c>
      <c r="R5" s="59">
        <v>1399.9</v>
      </c>
      <c r="S5" s="59">
        <v>1499.9</v>
      </c>
      <c r="T5" s="45"/>
      <c r="U5" s="59" t="s">
        <v>131</v>
      </c>
      <c r="V5" s="59" t="s">
        <v>131</v>
      </c>
      <c r="W5" s="59" t="s">
        <v>131</v>
      </c>
    </row>
    <row r="6" spans="2:24" ht="12">
      <c r="B6" s="311" t="s">
        <v>2</v>
      </c>
      <c r="C6" s="324"/>
      <c r="D6" s="40">
        <v>8965</v>
      </c>
      <c r="E6" s="41">
        <v>2</v>
      </c>
      <c r="F6" s="41">
        <v>48</v>
      </c>
      <c r="G6" s="41">
        <v>219</v>
      </c>
      <c r="H6" s="41">
        <v>726</v>
      </c>
      <c r="I6" s="41">
        <v>1409</v>
      </c>
      <c r="J6" s="41">
        <v>1335</v>
      </c>
      <c r="K6" s="41">
        <v>1207</v>
      </c>
      <c r="L6" s="41">
        <v>958</v>
      </c>
      <c r="M6" s="41">
        <v>723</v>
      </c>
      <c r="N6" s="41">
        <v>594</v>
      </c>
      <c r="O6" s="41">
        <v>385</v>
      </c>
      <c r="P6" s="41">
        <v>255</v>
      </c>
      <c r="Q6" s="41">
        <v>239</v>
      </c>
      <c r="R6" s="41">
        <v>159</v>
      </c>
      <c r="S6" s="41">
        <v>122</v>
      </c>
      <c r="T6" s="60">
        <v>584</v>
      </c>
      <c r="U6" s="27">
        <v>6586.519</v>
      </c>
      <c r="V6" s="27">
        <v>7865.436185833822</v>
      </c>
      <c r="W6" s="27">
        <v>5401.6231311196625</v>
      </c>
      <c r="X6" s="64"/>
    </row>
    <row r="7" spans="2:23" ht="12">
      <c r="B7" s="295" t="s">
        <v>3</v>
      </c>
      <c r="C7" s="307"/>
      <c r="D7" s="40">
        <v>7538</v>
      </c>
      <c r="E7" s="41">
        <v>2</v>
      </c>
      <c r="F7" s="41">
        <v>38</v>
      </c>
      <c r="G7" s="41">
        <v>171</v>
      </c>
      <c r="H7" s="41">
        <v>571</v>
      </c>
      <c r="I7" s="41">
        <v>1174</v>
      </c>
      <c r="J7" s="41">
        <v>1116</v>
      </c>
      <c r="K7" s="41">
        <v>1017</v>
      </c>
      <c r="L7" s="41">
        <v>792</v>
      </c>
      <c r="M7" s="41">
        <v>616</v>
      </c>
      <c r="N7" s="41">
        <v>527</v>
      </c>
      <c r="O7" s="41">
        <v>345</v>
      </c>
      <c r="P7" s="41">
        <v>225</v>
      </c>
      <c r="Q7" s="41">
        <v>209</v>
      </c>
      <c r="R7" s="41">
        <v>137</v>
      </c>
      <c r="S7" s="41">
        <v>103</v>
      </c>
      <c r="T7" s="60">
        <v>495</v>
      </c>
      <c r="U7" s="46">
        <v>6640</v>
      </c>
      <c r="V7" s="46">
        <v>7929.254887370661</v>
      </c>
      <c r="W7" s="46">
        <v>5275.146387216003</v>
      </c>
    </row>
    <row r="8" spans="2:23" ht="12">
      <c r="B8" s="50"/>
      <c r="C8" s="5" t="s">
        <v>91</v>
      </c>
      <c r="D8" s="42">
        <v>4936</v>
      </c>
      <c r="E8" s="43">
        <v>1</v>
      </c>
      <c r="F8" s="43">
        <v>18</v>
      </c>
      <c r="G8" s="43">
        <v>82</v>
      </c>
      <c r="H8" s="43">
        <v>290</v>
      </c>
      <c r="I8" s="43">
        <v>715</v>
      </c>
      <c r="J8" s="43">
        <v>714</v>
      </c>
      <c r="K8" s="43">
        <v>670</v>
      </c>
      <c r="L8" s="43">
        <v>536</v>
      </c>
      <c r="M8" s="43">
        <v>454</v>
      </c>
      <c r="N8" s="43">
        <v>357</v>
      </c>
      <c r="O8" s="43">
        <v>249</v>
      </c>
      <c r="P8" s="43">
        <v>171</v>
      </c>
      <c r="Q8" s="43">
        <v>161</v>
      </c>
      <c r="R8" s="43">
        <v>111</v>
      </c>
      <c r="S8" s="43">
        <v>77</v>
      </c>
      <c r="T8" s="61">
        <v>330</v>
      </c>
      <c r="U8" s="47">
        <v>6959.4</v>
      </c>
      <c r="V8" s="47">
        <v>8201.066311993522</v>
      </c>
      <c r="W8" s="47">
        <v>5255.79871380786</v>
      </c>
    </row>
    <row r="9" spans="2:23" ht="12">
      <c r="B9" s="50"/>
      <c r="C9" s="5" t="s">
        <v>92</v>
      </c>
      <c r="D9" s="42">
        <v>2145</v>
      </c>
      <c r="E9" s="43">
        <v>1</v>
      </c>
      <c r="F9" s="43">
        <v>14</v>
      </c>
      <c r="G9" s="43">
        <v>72</v>
      </c>
      <c r="H9" s="43">
        <v>230</v>
      </c>
      <c r="I9" s="43">
        <v>382</v>
      </c>
      <c r="J9" s="43">
        <v>334</v>
      </c>
      <c r="K9" s="43">
        <v>259</v>
      </c>
      <c r="L9" s="43">
        <v>204</v>
      </c>
      <c r="M9" s="43">
        <v>131</v>
      </c>
      <c r="N9" s="43">
        <v>150</v>
      </c>
      <c r="O9" s="43">
        <v>83</v>
      </c>
      <c r="P9" s="43">
        <v>46</v>
      </c>
      <c r="Q9" s="43">
        <v>45</v>
      </c>
      <c r="R9" s="43">
        <v>24</v>
      </c>
      <c r="S9" s="43">
        <v>24</v>
      </c>
      <c r="T9" s="61">
        <v>146</v>
      </c>
      <c r="U9" s="47">
        <v>6053.163</v>
      </c>
      <c r="V9" s="47">
        <v>7549.122599067589</v>
      </c>
      <c r="W9" s="47">
        <v>5462.069190969629</v>
      </c>
    </row>
    <row r="10" spans="2:23" ht="12">
      <c r="B10" s="50"/>
      <c r="C10" s="5" t="s">
        <v>93</v>
      </c>
      <c r="D10" s="42">
        <v>457</v>
      </c>
      <c r="E10" s="43">
        <v>0</v>
      </c>
      <c r="F10" s="43">
        <v>6</v>
      </c>
      <c r="G10" s="43">
        <v>17</v>
      </c>
      <c r="H10" s="43">
        <v>51</v>
      </c>
      <c r="I10" s="43">
        <v>77</v>
      </c>
      <c r="J10" s="43">
        <v>68</v>
      </c>
      <c r="K10" s="43">
        <v>88</v>
      </c>
      <c r="L10" s="43">
        <v>52</v>
      </c>
      <c r="M10" s="43">
        <v>31</v>
      </c>
      <c r="N10" s="43">
        <v>20</v>
      </c>
      <c r="O10" s="43">
        <v>13</v>
      </c>
      <c r="P10" s="43">
        <v>8</v>
      </c>
      <c r="Q10" s="43">
        <v>3</v>
      </c>
      <c r="R10" s="43">
        <v>2</v>
      </c>
      <c r="S10" s="43">
        <v>2</v>
      </c>
      <c r="T10" s="61">
        <v>19</v>
      </c>
      <c r="U10" s="47">
        <v>6047.918</v>
      </c>
      <c r="V10" s="47">
        <v>6777.663129102848</v>
      </c>
      <c r="W10" s="47">
        <v>4231.923312280543</v>
      </c>
    </row>
    <row r="11" spans="2:23" ht="12" customHeight="1">
      <c r="B11" s="308" t="s">
        <v>7</v>
      </c>
      <c r="C11" s="309"/>
      <c r="D11" s="44">
        <v>1427</v>
      </c>
      <c r="E11" s="45">
        <v>0</v>
      </c>
      <c r="F11" s="45">
        <v>10</v>
      </c>
      <c r="G11" s="45">
        <v>48</v>
      </c>
      <c r="H11" s="45">
        <v>155</v>
      </c>
      <c r="I11" s="45">
        <v>235</v>
      </c>
      <c r="J11" s="45">
        <v>219</v>
      </c>
      <c r="K11" s="45">
        <v>190</v>
      </c>
      <c r="L11" s="45">
        <v>166</v>
      </c>
      <c r="M11" s="45">
        <v>107</v>
      </c>
      <c r="N11" s="45">
        <v>67</v>
      </c>
      <c r="O11" s="45">
        <v>40</v>
      </c>
      <c r="P11" s="45">
        <v>30</v>
      </c>
      <c r="Q11" s="45">
        <v>30</v>
      </c>
      <c r="R11" s="45">
        <v>22</v>
      </c>
      <c r="S11" s="45">
        <v>19</v>
      </c>
      <c r="T11" s="62">
        <v>89</v>
      </c>
      <c r="U11" s="48">
        <v>6183.258</v>
      </c>
      <c r="V11" s="48">
        <v>7528.319597056754</v>
      </c>
      <c r="W11" s="48">
        <v>6016.640609643091</v>
      </c>
    </row>
    <row r="12" spans="2:23" ht="12" customHeight="1">
      <c r="B12" s="295" t="s">
        <v>315</v>
      </c>
      <c r="C12" s="307"/>
      <c r="D12" s="42">
        <v>107</v>
      </c>
      <c r="E12" s="43">
        <v>0</v>
      </c>
      <c r="F12" s="43">
        <v>1</v>
      </c>
      <c r="G12" s="43">
        <v>1</v>
      </c>
      <c r="H12" s="43">
        <v>6</v>
      </c>
      <c r="I12" s="43">
        <v>19</v>
      </c>
      <c r="J12" s="43">
        <v>11</v>
      </c>
      <c r="K12" s="43">
        <v>13</v>
      </c>
      <c r="L12" s="43">
        <v>13</v>
      </c>
      <c r="M12" s="43">
        <v>7</v>
      </c>
      <c r="N12" s="43">
        <v>8</v>
      </c>
      <c r="O12" s="43">
        <v>4</v>
      </c>
      <c r="P12" s="43">
        <v>3</v>
      </c>
      <c r="Q12" s="43">
        <v>7</v>
      </c>
      <c r="R12" s="43">
        <v>2</v>
      </c>
      <c r="S12" s="43">
        <v>1</v>
      </c>
      <c r="T12" s="61">
        <v>11</v>
      </c>
      <c r="U12" s="232">
        <v>7200</v>
      </c>
      <c r="V12" s="232">
        <v>8454.804112149535</v>
      </c>
      <c r="W12" s="232">
        <v>4897.981185188488</v>
      </c>
    </row>
    <row r="13" spans="2:23" ht="12" customHeight="1">
      <c r="B13" s="295" t="s">
        <v>316</v>
      </c>
      <c r="C13" s="307"/>
      <c r="D13" s="42">
        <v>111</v>
      </c>
      <c r="E13" s="43">
        <v>0</v>
      </c>
      <c r="F13" s="43">
        <v>0</v>
      </c>
      <c r="G13" s="43">
        <v>2</v>
      </c>
      <c r="H13" s="43">
        <v>6</v>
      </c>
      <c r="I13" s="43">
        <v>16</v>
      </c>
      <c r="J13" s="43">
        <v>21</v>
      </c>
      <c r="K13" s="43">
        <v>13</v>
      </c>
      <c r="L13" s="43">
        <v>17</v>
      </c>
      <c r="M13" s="43">
        <v>9</v>
      </c>
      <c r="N13" s="43">
        <v>4</v>
      </c>
      <c r="O13" s="43">
        <v>5</v>
      </c>
      <c r="P13" s="43">
        <v>4</v>
      </c>
      <c r="Q13" s="43">
        <v>2</v>
      </c>
      <c r="R13" s="43">
        <v>3</v>
      </c>
      <c r="S13" s="43">
        <v>2</v>
      </c>
      <c r="T13" s="61">
        <v>7</v>
      </c>
      <c r="U13" s="232">
        <v>6706.026</v>
      </c>
      <c r="V13" s="232">
        <v>7839.3460990991025</v>
      </c>
      <c r="W13" s="232">
        <v>4265.851700526654</v>
      </c>
    </row>
    <row r="14" spans="2:23" ht="12" customHeight="1">
      <c r="B14" s="295" t="s">
        <v>317</v>
      </c>
      <c r="C14" s="307"/>
      <c r="D14" s="42">
        <v>85</v>
      </c>
      <c r="E14" s="43">
        <v>0</v>
      </c>
      <c r="F14" s="43">
        <v>0</v>
      </c>
      <c r="G14" s="43">
        <v>3</v>
      </c>
      <c r="H14" s="43">
        <v>9</v>
      </c>
      <c r="I14" s="43">
        <v>10</v>
      </c>
      <c r="J14" s="43">
        <v>9</v>
      </c>
      <c r="K14" s="43">
        <v>15</v>
      </c>
      <c r="L14" s="43">
        <v>14</v>
      </c>
      <c r="M14" s="43">
        <v>4</v>
      </c>
      <c r="N14" s="43">
        <v>6</v>
      </c>
      <c r="O14" s="43">
        <v>3</v>
      </c>
      <c r="P14" s="43">
        <v>1</v>
      </c>
      <c r="Q14" s="43">
        <v>1</v>
      </c>
      <c r="R14" s="43">
        <v>1</v>
      </c>
      <c r="S14" s="43">
        <v>1</v>
      </c>
      <c r="T14" s="61">
        <v>8</v>
      </c>
      <c r="U14" s="232">
        <v>6900.534</v>
      </c>
      <c r="V14" s="232">
        <v>7692.429729411765</v>
      </c>
      <c r="W14" s="232">
        <v>3951.158777434109</v>
      </c>
    </row>
    <row r="15" spans="2:23" ht="12" customHeight="1">
      <c r="B15" s="295" t="s">
        <v>318</v>
      </c>
      <c r="C15" s="307"/>
      <c r="D15" s="42">
        <v>5126</v>
      </c>
      <c r="E15" s="43">
        <v>1</v>
      </c>
      <c r="F15" s="43">
        <v>20</v>
      </c>
      <c r="G15" s="43">
        <v>88</v>
      </c>
      <c r="H15" s="43">
        <v>308</v>
      </c>
      <c r="I15" s="43">
        <v>745</v>
      </c>
      <c r="J15" s="43">
        <v>735</v>
      </c>
      <c r="K15" s="43">
        <v>706</v>
      </c>
      <c r="L15" s="43">
        <v>562</v>
      </c>
      <c r="M15" s="43">
        <v>475</v>
      </c>
      <c r="N15" s="43">
        <v>364</v>
      </c>
      <c r="O15" s="43">
        <v>256</v>
      </c>
      <c r="P15" s="43">
        <v>175</v>
      </c>
      <c r="Q15" s="43">
        <v>162</v>
      </c>
      <c r="R15" s="43">
        <v>112</v>
      </c>
      <c r="S15" s="43">
        <v>77</v>
      </c>
      <c r="T15" s="61">
        <v>340</v>
      </c>
      <c r="U15" s="232">
        <v>6931.336</v>
      </c>
      <c r="V15" s="232">
        <v>8158.565380023408</v>
      </c>
      <c r="W15" s="232">
        <v>5218.767534696439</v>
      </c>
    </row>
    <row r="16" spans="2:23" ht="12" customHeight="1">
      <c r="B16" s="295" t="s">
        <v>319</v>
      </c>
      <c r="C16" s="307"/>
      <c r="D16" s="42">
        <v>383</v>
      </c>
      <c r="E16" s="43">
        <v>0</v>
      </c>
      <c r="F16" s="43">
        <v>4</v>
      </c>
      <c r="G16" s="43">
        <v>14</v>
      </c>
      <c r="H16" s="43">
        <v>44</v>
      </c>
      <c r="I16" s="43">
        <v>66</v>
      </c>
      <c r="J16" s="43">
        <v>62</v>
      </c>
      <c r="K16" s="43">
        <v>68</v>
      </c>
      <c r="L16" s="43">
        <v>41</v>
      </c>
      <c r="M16" s="43">
        <v>27</v>
      </c>
      <c r="N16" s="43">
        <v>18</v>
      </c>
      <c r="O16" s="43">
        <v>9</v>
      </c>
      <c r="P16" s="43">
        <v>7</v>
      </c>
      <c r="Q16" s="43">
        <v>3</v>
      </c>
      <c r="R16" s="43">
        <v>2</v>
      </c>
      <c r="S16" s="43">
        <v>2</v>
      </c>
      <c r="T16" s="61">
        <v>16</v>
      </c>
      <c r="U16" s="232">
        <v>6000</v>
      </c>
      <c r="V16" s="232">
        <v>6819.504172323763</v>
      </c>
      <c r="W16" s="232">
        <v>4398.3510577747675</v>
      </c>
    </row>
    <row r="17" spans="2:23" ht="12" customHeight="1">
      <c r="B17" s="295" t="s">
        <v>320</v>
      </c>
      <c r="C17" s="307"/>
      <c r="D17" s="42">
        <v>15</v>
      </c>
      <c r="E17" s="43">
        <v>0</v>
      </c>
      <c r="F17" s="43">
        <v>0</v>
      </c>
      <c r="G17" s="43">
        <v>0</v>
      </c>
      <c r="H17" s="43">
        <v>2</v>
      </c>
      <c r="I17" s="43">
        <v>3</v>
      </c>
      <c r="J17" s="43">
        <v>1</v>
      </c>
      <c r="K17" s="43">
        <v>1</v>
      </c>
      <c r="L17" s="43">
        <v>0</v>
      </c>
      <c r="M17" s="43">
        <v>2</v>
      </c>
      <c r="N17" s="43">
        <v>1</v>
      </c>
      <c r="O17" s="43">
        <v>0</v>
      </c>
      <c r="P17" s="43">
        <v>1</v>
      </c>
      <c r="Q17" s="43">
        <v>0</v>
      </c>
      <c r="R17" s="43">
        <v>1</v>
      </c>
      <c r="S17" s="43">
        <v>0</v>
      </c>
      <c r="T17" s="61">
        <v>3</v>
      </c>
      <c r="U17" s="232">
        <v>8323.851</v>
      </c>
      <c r="V17" s="232">
        <v>9374.03</v>
      </c>
      <c r="W17" s="232">
        <v>5736.617512540357</v>
      </c>
    </row>
    <row r="18" spans="2:23" ht="12" customHeight="1">
      <c r="B18" s="295" t="s">
        <v>321</v>
      </c>
      <c r="C18" s="307"/>
      <c r="D18" s="42">
        <v>2145</v>
      </c>
      <c r="E18" s="43">
        <v>1</v>
      </c>
      <c r="F18" s="43">
        <v>14</v>
      </c>
      <c r="G18" s="43">
        <v>72</v>
      </c>
      <c r="H18" s="43">
        <v>230</v>
      </c>
      <c r="I18" s="43">
        <v>382</v>
      </c>
      <c r="J18" s="43">
        <v>334</v>
      </c>
      <c r="K18" s="43">
        <v>259</v>
      </c>
      <c r="L18" s="43">
        <v>204</v>
      </c>
      <c r="M18" s="43">
        <v>131</v>
      </c>
      <c r="N18" s="43">
        <v>150</v>
      </c>
      <c r="O18" s="43">
        <v>83</v>
      </c>
      <c r="P18" s="43">
        <v>46</v>
      </c>
      <c r="Q18" s="43">
        <v>45</v>
      </c>
      <c r="R18" s="43">
        <v>24</v>
      </c>
      <c r="S18" s="43">
        <v>24</v>
      </c>
      <c r="T18" s="61">
        <v>146</v>
      </c>
      <c r="U18" s="232">
        <v>6053.163</v>
      </c>
      <c r="V18" s="232">
        <v>7549.122599067589</v>
      </c>
      <c r="W18" s="232">
        <v>5462.069190969629</v>
      </c>
    </row>
    <row r="19" spans="2:23" ht="12" customHeight="1">
      <c r="B19" s="295" t="s">
        <v>322</v>
      </c>
      <c r="C19" s="307"/>
      <c r="D19" s="42">
        <v>307</v>
      </c>
      <c r="E19" s="43">
        <v>0</v>
      </c>
      <c r="F19" s="43">
        <v>1</v>
      </c>
      <c r="G19" s="43">
        <v>8</v>
      </c>
      <c r="H19" s="43">
        <v>47</v>
      </c>
      <c r="I19" s="43">
        <v>40</v>
      </c>
      <c r="J19" s="43">
        <v>55</v>
      </c>
      <c r="K19" s="43">
        <v>42</v>
      </c>
      <c r="L19" s="43">
        <v>39</v>
      </c>
      <c r="M19" s="43">
        <v>22</v>
      </c>
      <c r="N19" s="43">
        <v>14</v>
      </c>
      <c r="O19" s="43">
        <v>10</v>
      </c>
      <c r="P19" s="43">
        <v>3</v>
      </c>
      <c r="Q19" s="43">
        <v>8</v>
      </c>
      <c r="R19" s="43">
        <v>4</v>
      </c>
      <c r="S19" s="43">
        <v>5</v>
      </c>
      <c r="T19" s="61">
        <v>9</v>
      </c>
      <c r="U19" s="232">
        <v>6080.971</v>
      </c>
      <c r="V19" s="232">
        <v>6797.799117263842</v>
      </c>
      <c r="W19" s="232">
        <v>3476.2275628720977</v>
      </c>
    </row>
    <row r="20" spans="2:23" ht="12" customHeight="1">
      <c r="B20" s="295" t="s">
        <v>323</v>
      </c>
      <c r="C20" s="307"/>
      <c r="D20" s="42">
        <v>77</v>
      </c>
      <c r="E20" s="43">
        <v>0</v>
      </c>
      <c r="F20" s="43">
        <v>1</v>
      </c>
      <c r="G20" s="43">
        <v>4</v>
      </c>
      <c r="H20" s="43">
        <v>9</v>
      </c>
      <c r="I20" s="43">
        <v>9</v>
      </c>
      <c r="J20" s="43">
        <v>12</v>
      </c>
      <c r="K20" s="43">
        <v>6</v>
      </c>
      <c r="L20" s="43">
        <v>11</v>
      </c>
      <c r="M20" s="43">
        <v>7</v>
      </c>
      <c r="N20" s="43">
        <v>4</v>
      </c>
      <c r="O20" s="43">
        <v>1</v>
      </c>
      <c r="P20" s="43">
        <v>1</v>
      </c>
      <c r="Q20" s="43">
        <v>3</v>
      </c>
      <c r="R20" s="43">
        <v>1</v>
      </c>
      <c r="S20" s="43">
        <v>3</v>
      </c>
      <c r="T20" s="61">
        <v>5</v>
      </c>
      <c r="U20" s="232">
        <v>6654.069</v>
      </c>
      <c r="V20" s="232">
        <v>8424.946103896105</v>
      </c>
      <c r="W20" s="232">
        <v>7909.576209488113</v>
      </c>
    </row>
    <row r="21" spans="2:23" ht="12" customHeight="1">
      <c r="B21" s="295" t="s">
        <v>344</v>
      </c>
      <c r="C21" s="307"/>
      <c r="D21" s="42">
        <v>383</v>
      </c>
      <c r="E21" s="43">
        <v>0</v>
      </c>
      <c r="F21" s="43">
        <v>5</v>
      </c>
      <c r="G21" s="43">
        <v>18</v>
      </c>
      <c r="H21" s="43">
        <v>44</v>
      </c>
      <c r="I21" s="43">
        <v>75</v>
      </c>
      <c r="J21" s="43">
        <v>63</v>
      </c>
      <c r="K21" s="43">
        <v>48</v>
      </c>
      <c r="L21" s="43">
        <v>39</v>
      </c>
      <c r="M21" s="43">
        <v>27</v>
      </c>
      <c r="N21" s="43">
        <v>19</v>
      </c>
      <c r="O21" s="43">
        <v>7</v>
      </c>
      <c r="P21" s="43">
        <v>7</v>
      </c>
      <c r="Q21" s="43">
        <v>3</v>
      </c>
      <c r="R21" s="43">
        <v>6</v>
      </c>
      <c r="S21" s="43">
        <v>4</v>
      </c>
      <c r="T21" s="61">
        <v>18</v>
      </c>
      <c r="U21" s="232">
        <v>5821.898</v>
      </c>
      <c r="V21" s="232">
        <v>7022.52750391645</v>
      </c>
      <c r="W21" s="232">
        <v>6046.636023986907</v>
      </c>
    </row>
    <row r="22" spans="2:23" ht="12" customHeight="1">
      <c r="B22" s="308" t="s">
        <v>324</v>
      </c>
      <c r="C22" s="309"/>
      <c r="D22" s="42">
        <v>226</v>
      </c>
      <c r="E22" s="43">
        <v>0</v>
      </c>
      <c r="F22" s="43">
        <v>2</v>
      </c>
      <c r="G22" s="43">
        <v>9</v>
      </c>
      <c r="H22" s="43">
        <v>21</v>
      </c>
      <c r="I22" s="43">
        <v>44</v>
      </c>
      <c r="J22" s="43">
        <v>32</v>
      </c>
      <c r="K22" s="43">
        <v>36</v>
      </c>
      <c r="L22" s="43">
        <v>18</v>
      </c>
      <c r="M22" s="43">
        <v>12</v>
      </c>
      <c r="N22" s="43">
        <v>6</v>
      </c>
      <c r="O22" s="43">
        <v>7</v>
      </c>
      <c r="P22" s="43">
        <v>7</v>
      </c>
      <c r="Q22" s="43">
        <v>5</v>
      </c>
      <c r="R22" s="43">
        <v>3</v>
      </c>
      <c r="S22" s="43">
        <v>3</v>
      </c>
      <c r="T22" s="61">
        <v>21</v>
      </c>
      <c r="U22" s="232">
        <v>6152.382</v>
      </c>
      <c r="V22" s="232">
        <v>8378.405079646021</v>
      </c>
      <c r="W22" s="232">
        <v>9433.122609965358</v>
      </c>
    </row>
    <row r="23" spans="2:23" ht="12">
      <c r="B23" s="295" t="s">
        <v>8</v>
      </c>
      <c r="C23" s="307"/>
      <c r="D23" s="40">
        <v>107</v>
      </c>
      <c r="E23" s="41">
        <v>0</v>
      </c>
      <c r="F23" s="41">
        <v>1</v>
      </c>
      <c r="G23" s="41">
        <v>1</v>
      </c>
      <c r="H23" s="41">
        <v>6</v>
      </c>
      <c r="I23" s="41">
        <v>19</v>
      </c>
      <c r="J23" s="41">
        <v>11</v>
      </c>
      <c r="K23" s="41">
        <v>13</v>
      </c>
      <c r="L23" s="41">
        <v>13</v>
      </c>
      <c r="M23" s="41">
        <v>7</v>
      </c>
      <c r="N23" s="41">
        <v>8</v>
      </c>
      <c r="O23" s="41">
        <v>4</v>
      </c>
      <c r="P23" s="41">
        <v>3</v>
      </c>
      <c r="Q23" s="41">
        <v>7</v>
      </c>
      <c r="R23" s="41">
        <v>2</v>
      </c>
      <c r="S23" s="41">
        <v>1</v>
      </c>
      <c r="T23" s="60">
        <v>11</v>
      </c>
      <c r="U23" s="206">
        <v>7200</v>
      </c>
      <c r="V23" s="206">
        <v>8454.804112149535</v>
      </c>
      <c r="W23" s="206">
        <v>4897.981185188488</v>
      </c>
    </row>
    <row r="24" spans="2:23" ht="12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50">
        <v>0</v>
      </c>
      <c r="U24" s="134" t="s">
        <v>356</v>
      </c>
      <c r="V24" s="134" t="s">
        <v>356</v>
      </c>
      <c r="W24" s="134" t="s">
        <v>356</v>
      </c>
    </row>
    <row r="25" spans="2:23" ht="12">
      <c r="B25" s="295" t="s">
        <v>10</v>
      </c>
      <c r="C25" s="307"/>
      <c r="D25" s="201">
        <v>51</v>
      </c>
      <c r="E25" s="202">
        <v>0</v>
      </c>
      <c r="F25" s="202">
        <v>0</v>
      </c>
      <c r="G25" s="202">
        <v>0</v>
      </c>
      <c r="H25" s="202">
        <v>3</v>
      </c>
      <c r="I25" s="202">
        <v>6</v>
      </c>
      <c r="J25" s="202">
        <v>8</v>
      </c>
      <c r="K25" s="202">
        <v>8</v>
      </c>
      <c r="L25" s="202">
        <v>10</v>
      </c>
      <c r="M25" s="202">
        <v>3</v>
      </c>
      <c r="N25" s="202">
        <v>3</v>
      </c>
      <c r="O25" s="202">
        <v>3</v>
      </c>
      <c r="P25" s="202">
        <v>1</v>
      </c>
      <c r="Q25" s="202">
        <v>1</v>
      </c>
      <c r="R25" s="202">
        <v>0</v>
      </c>
      <c r="S25" s="202">
        <v>2</v>
      </c>
      <c r="T25" s="250">
        <v>3</v>
      </c>
      <c r="U25" s="113">
        <v>7039.944</v>
      </c>
      <c r="V25" s="115">
        <v>7793.518392156863</v>
      </c>
      <c r="W25" s="115">
        <v>3628.140175811028</v>
      </c>
    </row>
    <row r="26" spans="2:23" ht="12">
      <c r="B26" s="295" t="s">
        <v>11</v>
      </c>
      <c r="C26" s="307"/>
      <c r="D26" s="42">
        <v>46</v>
      </c>
      <c r="E26" s="43">
        <v>0</v>
      </c>
      <c r="F26" s="43">
        <v>0</v>
      </c>
      <c r="G26" s="43">
        <v>1</v>
      </c>
      <c r="H26" s="43">
        <v>2</v>
      </c>
      <c r="I26" s="43">
        <v>7</v>
      </c>
      <c r="J26" s="43">
        <v>10</v>
      </c>
      <c r="K26" s="43">
        <v>4</v>
      </c>
      <c r="L26" s="43">
        <v>5</v>
      </c>
      <c r="M26" s="43">
        <v>4</v>
      </c>
      <c r="N26" s="43">
        <v>1</v>
      </c>
      <c r="O26" s="43">
        <v>2</v>
      </c>
      <c r="P26" s="43">
        <v>3</v>
      </c>
      <c r="Q26" s="43">
        <v>1</v>
      </c>
      <c r="R26" s="43">
        <v>3</v>
      </c>
      <c r="S26" s="43">
        <v>0</v>
      </c>
      <c r="T26" s="61">
        <v>3</v>
      </c>
      <c r="U26" s="134">
        <v>6787.952499999999</v>
      </c>
      <c r="V26" s="134">
        <v>8268.082</v>
      </c>
      <c r="W26" s="134">
        <v>5022.91919689735</v>
      </c>
    </row>
    <row r="27" spans="2:23" ht="12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50">
        <v>0</v>
      </c>
      <c r="U27" s="134" t="s">
        <v>356</v>
      </c>
      <c r="V27" s="134" t="s">
        <v>356</v>
      </c>
      <c r="W27" s="134" t="s">
        <v>356</v>
      </c>
    </row>
    <row r="28" spans="2:23" ht="12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50">
        <v>0</v>
      </c>
      <c r="U28" s="134" t="s">
        <v>356</v>
      </c>
      <c r="V28" s="134" t="s">
        <v>356</v>
      </c>
      <c r="W28" s="115" t="s">
        <v>356</v>
      </c>
    </row>
    <row r="29" spans="2:23" ht="12">
      <c r="B29" s="295" t="s">
        <v>14</v>
      </c>
      <c r="C29" s="307"/>
      <c r="D29" s="201">
        <v>14</v>
      </c>
      <c r="E29" s="202">
        <v>0</v>
      </c>
      <c r="F29" s="202">
        <v>0</v>
      </c>
      <c r="G29" s="202">
        <v>1</v>
      </c>
      <c r="H29" s="202">
        <v>1</v>
      </c>
      <c r="I29" s="202">
        <v>3</v>
      </c>
      <c r="J29" s="202">
        <v>3</v>
      </c>
      <c r="K29" s="202">
        <v>1</v>
      </c>
      <c r="L29" s="202">
        <v>2</v>
      </c>
      <c r="M29" s="202">
        <v>2</v>
      </c>
      <c r="N29" s="202">
        <v>0</v>
      </c>
      <c r="O29" s="202">
        <v>0</v>
      </c>
      <c r="P29" s="202">
        <v>0</v>
      </c>
      <c r="Q29" s="202">
        <v>0</v>
      </c>
      <c r="R29" s="202">
        <v>0</v>
      </c>
      <c r="S29" s="202">
        <v>0</v>
      </c>
      <c r="T29" s="250">
        <v>1</v>
      </c>
      <c r="U29" s="113">
        <v>5546.654500000001</v>
      </c>
      <c r="V29" s="115">
        <v>6597.586214285714</v>
      </c>
      <c r="W29" s="115">
        <v>3701.0032483311284</v>
      </c>
    </row>
    <row r="30" spans="2:23" ht="12">
      <c r="B30" s="295" t="s">
        <v>15</v>
      </c>
      <c r="C30" s="307"/>
      <c r="D30" s="201">
        <v>106</v>
      </c>
      <c r="E30" s="202">
        <v>0</v>
      </c>
      <c r="F30" s="202">
        <v>0</v>
      </c>
      <c r="G30" s="202">
        <v>3</v>
      </c>
      <c r="H30" s="202">
        <v>8</v>
      </c>
      <c r="I30" s="202">
        <v>17</v>
      </c>
      <c r="J30" s="202">
        <v>14</v>
      </c>
      <c r="K30" s="202">
        <v>16</v>
      </c>
      <c r="L30" s="202">
        <v>13</v>
      </c>
      <c r="M30" s="202">
        <v>16</v>
      </c>
      <c r="N30" s="202">
        <v>4</v>
      </c>
      <c r="O30" s="202">
        <v>3</v>
      </c>
      <c r="P30" s="202">
        <v>3</v>
      </c>
      <c r="Q30" s="202">
        <v>1</v>
      </c>
      <c r="R30" s="202">
        <v>1</v>
      </c>
      <c r="S30" s="202">
        <v>0</v>
      </c>
      <c r="T30" s="250">
        <v>7</v>
      </c>
      <c r="U30" s="134">
        <v>6557.4475</v>
      </c>
      <c r="V30" s="134">
        <v>7535.38586792453</v>
      </c>
      <c r="W30" s="134">
        <v>4517.587140360405</v>
      </c>
    </row>
    <row r="31" spans="2:23" ht="12">
      <c r="B31" s="295" t="s">
        <v>16</v>
      </c>
      <c r="C31" s="307"/>
      <c r="D31" s="201">
        <v>24</v>
      </c>
      <c r="E31" s="202">
        <v>0</v>
      </c>
      <c r="F31" s="202">
        <v>0</v>
      </c>
      <c r="G31" s="202">
        <v>1</v>
      </c>
      <c r="H31" s="202">
        <v>3</v>
      </c>
      <c r="I31" s="202">
        <v>2</v>
      </c>
      <c r="J31" s="202">
        <v>3</v>
      </c>
      <c r="K31" s="202">
        <v>4</v>
      </c>
      <c r="L31" s="202">
        <v>4</v>
      </c>
      <c r="M31" s="202">
        <v>1</v>
      </c>
      <c r="N31" s="202">
        <v>3</v>
      </c>
      <c r="O31" s="202">
        <v>1</v>
      </c>
      <c r="P31" s="202">
        <v>0</v>
      </c>
      <c r="Q31" s="202">
        <v>0</v>
      </c>
      <c r="R31" s="202">
        <v>0</v>
      </c>
      <c r="S31" s="202">
        <v>0</v>
      </c>
      <c r="T31" s="250">
        <v>2</v>
      </c>
      <c r="U31" s="134">
        <v>6633.6705</v>
      </c>
      <c r="V31" s="134">
        <v>7294.689041666668</v>
      </c>
      <c r="W31" s="134">
        <v>3683.462614616478</v>
      </c>
    </row>
    <row r="32" spans="2:23" ht="12">
      <c r="B32" s="295" t="s">
        <v>17</v>
      </c>
      <c r="C32" s="307"/>
      <c r="D32" s="201">
        <v>25</v>
      </c>
      <c r="E32" s="202">
        <v>0</v>
      </c>
      <c r="F32" s="202">
        <v>0</v>
      </c>
      <c r="G32" s="202">
        <v>1</v>
      </c>
      <c r="H32" s="202">
        <v>4</v>
      </c>
      <c r="I32" s="202">
        <v>3</v>
      </c>
      <c r="J32" s="202">
        <v>2</v>
      </c>
      <c r="K32" s="202">
        <v>5</v>
      </c>
      <c r="L32" s="202">
        <v>3</v>
      </c>
      <c r="M32" s="202">
        <v>1</v>
      </c>
      <c r="N32" s="202">
        <v>3</v>
      </c>
      <c r="O32" s="202">
        <v>1</v>
      </c>
      <c r="P32" s="202">
        <v>0</v>
      </c>
      <c r="Q32" s="202">
        <v>0</v>
      </c>
      <c r="R32" s="202">
        <v>1</v>
      </c>
      <c r="S32" s="202">
        <v>0</v>
      </c>
      <c r="T32" s="250">
        <v>1</v>
      </c>
      <c r="U32" s="134">
        <v>6721.729</v>
      </c>
      <c r="V32" s="134">
        <v>7155.5088</v>
      </c>
      <c r="W32" s="134">
        <v>3585.6971043634717</v>
      </c>
    </row>
    <row r="33" spans="2:23" ht="12">
      <c r="B33" s="295" t="s">
        <v>18</v>
      </c>
      <c r="C33" s="307"/>
      <c r="D33" s="42">
        <v>499</v>
      </c>
      <c r="E33" s="43">
        <v>0</v>
      </c>
      <c r="F33" s="43">
        <v>1</v>
      </c>
      <c r="G33" s="43">
        <v>12</v>
      </c>
      <c r="H33" s="43">
        <v>51</v>
      </c>
      <c r="I33" s="43">
        <v>122</v>
      </c>
      <c r="J33" s="43">
        <v>89</v>
      </c>
      <c r="K33" s="43">
        <v>68</v>
      </c>
      <c r="L33" s="43">
        <v>54</v>
      </c>
      <c r="M33" s="43">
        <v>27</v>
      </c>
      <c r="N33" s="43">
        <v>28</v>
      </c>
      <c r="O33" s="43">
        <v>10</v>
      </c>
      <c r="P33" s="43">
        <v>7</v>
      </c>
      <c r="Q33" s="43">
        <v>7</v>
      </c>
      <c r="R33" s="43">
        <v>4</v>
      </c>
      <c r="S33" s="43">
        <v>2</v>
      </c>
      <c r="T33" s="61">
        <v>17</v>
      </c>
      <c r="U33" s="134">
        <v>5557.562</v>
      </c>
      <c r="V33" s="134">
        <v>6799.918847695391</v>
      </c>
      <c r="W33" s="134">
        <v>4877.3604629921065</v>
      </c>
    </row>
    <row r="34" spans="2:23" ht="12">
      <c r="B34" s="295" t="s">
        <v>19</v>
      </c>
      <c r="C34" s="307"/>
      <c r="D34" s="42">
        <v>499</v>
      </c>
      <c r="E34" s="43">
        <v>0</v>
      </c>
      <c r="F34" s="43">
        <v>5</v>
      </c>
      <c r="G34" s="43">
        <v>11</v>
      </c>
      <c r="H34" s="43">
        <v>47</v>
      </c>
      <c r="I34" s="43">
        <v>76</v>
      </c>
      <c r="J34" s="43">
        <v>93</v>
      </c>
      <c r="K34" s="43">
        <v>78</v>
      </c>
      <c r="L34" s="43">
        <v>60</v>
      </c>
      <c r="M34" s="43">
        <v>35</v>
      </c>
      <c r="N34" s="43">
        <v>28</v>
      </c>
      <c r="O34" s="43">
        <v>21</v>
      </c>
      <c r="P34" s="43">
        <v>11</v>
      </c>
      <c r="Q34" s="43">
        <v>6</v>
      </c>
      <c r="R34" s="43">
        <v>6</v>
      </c>
      <c r="S34" s="43">
        <v>4</v>
      </c>
      <c r="T34" s="61">
        <v>18</v>
      </c>
      <c r="U34" s="134">
        <v>6250.696</v>
      </c>
      <c r="V34" s="134">
        <v>7047.318609218435</v>
      </c>
      <c r="W34" s="134">
        <v>4374.340902426746</v>
      </c>
    </row>
    <row r="35" spans="2:23" ht="12">
      <c r="B35" s="295" t="s">
        <v>20</v>
      </c>
      <c r="C35" s="307"/>
      <c r="D35" s="42">
        <v>2895</v>
      </c>
      <c r="E35" s="43">
        <v>0</v>
      </c>
      <c r="F35" s="43">
        <v>9</v>
      </c>
      <c r="G35" s="43">
        <v>43</v>
      </c>
      <c r="H35" s="43">
        <v>102</v>
      </c>
      <c r="I35" s="43">
        <v>342</v>
      </c>
      <c r="J35" s="43">
        <v>354</v>
      </c>
      <c r="K35" s="43">
        <v>376</v>
      </c>
      <c r="L35" s="43">
        <v>305</v>
      </c>
      <c r="M35" s="43">
        <v>298</v>
      </c>
      <c r="N35" s="43">
        <v>235</v>
      </c>
      <c r="O35" s="43">
        <v>184</v>
      </c>
      <c r="P35" s="43">
        <v>125</v>
      </c>
      <c r="Q35" s="43">
        <v>117</v>
      </c>
      <c r="R35" s="43">
        <v>87</v>
      </c>
      <c r="S35" s="43">
        <v>60</v>
      </c>
      <c r="T35" s="61">
        <v>258</v>
      </c>
      <c r="U35" s="134">
        <v>7683.275</v>
      </c>
      <c r="V35" s="134">
        <v>8933.568265975819</v>
      </c>
      <c r="W35" s="134">
        <v>5492.948654801278</v>
      </c>
    </row>
    <row r="36" spans="2:23" ht="12">
      <c r="B36" s="295" t="s">
        <v>21</v>
      </c>
      <c r="C36" s="307"/>
      <c r="D36" s="42">
        <v>1043</v>
      </c>
      <c r="E36" s="43">
        <v>1</v>
      </c>
      <c r="F36" s="43">
        <v>3</v>
      </c>
      <c r="G36" s="43">
        <v>16</v>
      </c>
      <c r="H36" s="43">
        <v>90</v>
      </c>
      <c r="I36" s="43">
        <v>175</v>
      </c>
      <c r="J36" s="43">
        <v>178</v>
      </c>
      <c r="K36" s="43">
        <v>148</v>
      </c>
      <c r="L36" s="43">
        <v>117</v>
      </c>
      <c r="M36" s="43">
        <v>94</v>
      </c>
      <c r="N36" s="43">
        <v>66</v>
      </c>
      <c r="O36" s="43">
        <v>34</v>
      </c>
      <c r="P36" s="43">
        <v>28</v>
      </c>
      <c r="Q36" s="43">
        <v>31</v>
      </c>
      <c r="R36" s="43">
        <v>14</v>
      </c>
      <c r="S36" s="43">
        <v>11</v>
      </c>
      <c r="T36" s="61">
        <v>37</v>
      </c>
      <c r="U36" s="134">
        <v>6394.004</v>
      </c>
      <c r="V36" s="134">
        <v>7390.231730584859</v>
      </c>
      <c r="W36" s="134">
        <v>4773.523504047289</v>
      </c>
    </row>
    <row r="37" spans="2:23" ht="12">
      <c r="B37" s="295" t="s">
        <v>22</v>
      </c>
      <c r="C37" s="307"/>
      <c r="D37" s="42">
        <v>16</v>
      </c>
      <c r="E37" s="43">
        <v>0</v>
      </c>
      <c r="F37" s="43">
        <v>0</v>
      </c>
      <c r="G37" s="43">
        <v>1</v>
      </c>
      <c r="H37" s="43">
        <v>0</v>
      </c>
      <c r="I37" s="43">
        <v>3</v>
      </c>
      <c r="J37" s="43">
        <v>3</v>
      </c>
      <c r="K37" s="43">
        <v>2</v>
      </c>
      <c r="L37" s="43">
        <v>2</v>
      </c>
      <c r="M37" s="43">
        <v>1</v>
      </c>
      <c r="N37" s="43">
        <v>0</v>
      </c>
      <c r="O37" s="43">
        <v>1</v>
      </c>
      <c r="P37" s="43">
        <v>1</v>
      </c>
      <c r="Q37" s="43">
        <v>0</v>
      </c>
      <c r="R37" s="43">
        <v>0</v>
      </c>
      <c r="S37" s="43">
        <v>0</v>
      </c>
      <c r="T37" s="61">
        <v>2</v>
      </c>
      <c r="U37" s="134">
        <v>6938.727</v>
      </c>
      <c r="V37" s="134">
        <v>7805.400875</v>
      </c>
      <c r="W37" s="134">
        <v>4196.795585415964</v>
      </c>
    </row>
    <row r="38" spans="2:23" ht="12">
      <c r="B38" s="295" t="s">
        <v>23</v>
      </c>
      <c r="C38" s="307"/>
      <c r="D38" s="201">
        <v>5</v>
      </c>
      <c r="E38" s="202">
        <v>0</v>
      </c>
      <c r="F38" s="202">
        <v>0</v>
      </c>
      <c r="G38" s="202">
        <v>0</v>
      </c>
      <c r="H38" s="202">
        <v>0</v>
      </c>
      <c r="I38" s="202">
        <v>1</v>
      </c>
      <c r="J38" s="202">
        <v>0</v>
      </c>
      <c r="K38" s="202">
        <v>0</v>
      </c>
      <c r="L38" s="202">
        <v>0</v>
      </c>
      <c r="M38" s="202">
        <v>0</v>
      </c>
      <c r="N38" s="202">
        <v>1</v>
      </c>
      <c r="O38" s="202">
        <v>0</v>
      </c>
      <c r="P38" s="202">
        <v>1</v>
      </c>
      <c r="Q38" s="202">
        <v>0</v>
      </c>
      <c r="R38" s="202">
        <v>0</v>
      </c>
      <c r="S38" s="202">
        <v>0</v>
      </c>
      <c r="T38" s="250">
        <v>2</v>
      </c>
      <c r="U38" s="134">
        <v>11466.6</v>
      </c>
      <c r="V38" s="134">
        <v>12607.030999999999</v>
      </c>
      <c r="W38" s="134">
        <v>6388.85233925566</v>
      </c>
    </row>
    <row r="39" spans="2:23" ht="12">
      <c r="B39" s="295" t="s">
        <v>24</v>
      </c>
      <c r="C39" s="307"/>
      <c r="D39" s="201">
        <v>10</v>
      </c>
      <c r="E39" s="202">
        <v>0</v>
      </c>
      <c r="F39" s="202">
        <v>0</v>
      </c>
      <c r="G39" s="202">
        <v>0</v>
      </c>
      <c r="H39" s="202">
        <v>2</v>
      </c>
      <c r="I39" s="202">
        <v>2</v>
      </c>
      <c r="J39" s="202">
        <v>1</v>
      </c>
      <c r="K39" s="202">
        <v>1</v>
      </c>
      <c r="L39" s="202">
        <v>0</v>
      </c>
      <c r="M39" s="202">
        <v>2</v>
      </c>
      <c r="N39" s="202">
        <v>0</v>
      </c>
      <c r="O39" s="202">
        <v>0</v>
      </c>
      <c r="P39" s="202">
        <v>0</v>
      </c>
      <c r="Q39" s="202">
        <v>0</v>
      </c>
      <c r="R39" s="202">
        <v>1</v>
      </c>
      <c r="S39" s="202">
        <v>0</v>
      </c>
      <c r="T39" s="250">
        <v>1</v>
      </c>
      <c r="U39" s="134">
        <v>6285.968000000001</v>
      </c>
      <c r="V39" s="134">
        <v>7757.5295000000015</v>
      </c>
      <c r="W39" s="134">
        <v>4933.569520768783</v>
      </c>
    </row>
    <row r="40" spans="2:23" ht="12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50">
        <v>0</v>
      </c>
      <c r="U40" s="167" t="s">
        <v>356</v>
      </c>
      <c r="V40" s="167" t="s">
        <v>356</v>
      </c>
      <c r="W40" s="167" t="s">
        <v>356</v>
      </c>
    </row>
    <row r="41" spans="2:23" ht="12">
      <c r="B41" s="295" t="s">
        <v>26</v>
      </c>
      <c r="C41" s="307"/>
      <c r="D41" s="201">
        <v>10</v>
      </c>
      <c r="E41" s="202">
        <v>0</v>
      </c>
      <c r="F41" s="202">
        <v>0</v>
      </c>
      <c r="G41" s="202">
        <v>0</v>
      </c>
      <c r="H41" s="202">
        <v>3</v>
      </c>
      <c r="I41" s="202">
        <v>2</v>
      </c>
      <c r="J41" s="202">
        <v>1</v>
      </c>
      <c r="K41" s="202">
        <v>0</v>
      </c>
      <c r="L41" s="202">
        <v>2</v>
      </c>
      <c r="M41" s="202">
        <v>1</v>
      </c>
      <c r="N41" s="202">
        <v>1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50">
        <v>0</v>
      </c>
      <c r="U41" s="134">
        <v>4736.0599999999995</v>
      </c>
      <c r="V41" s="134">
        <v>5606.9968</v>
      </c>
      <c r="W41" s="134">
        <v>2138.1242107504627</v>
      </c>
    </row>
    <row r="42" spans="2:23" ht="12">
      <c r="B42" s="295" t="s">
        <v>27</v>
      </c>
      <c r="C42" s="307"/>
      <c r="D42" s="201">
        <v>20</v>
      </c>
      <c r="E42" s="202">
        <v>0</v>
      </c>
      <c r="F42" s="202">
        <v>0</v>
      </c>
      <c r="G42" s="202">
        <v>0</v>
      </c>
      <c r="H42" s="202">
        <v>2</v>
      </c>
      <c r="I42" s="202">
        <v>2</v>
      </c>
      <c r="J42" s="202">
        <v>1</v>
      </c>
      <c r="K42" s="202">
        <v>4</v>
      </c>
      <c r="L42" s="202">
        <v>5</v>
      </c>
      <c r="M42" s="202">
        <v>1</v>
      </c>
      <c r="N42" s="202">
        <v>0</v>
      </c>
      <c r="O42" s="202">
        <v>0</v>
      </c>
      <c r="P42" s="202">
        <v>0</v>
      </c>
      <c r="Q42" s="202">
        <v>1</v>
      </c>
      <c r="R42" s="202">
        <v>0</v>
      </c>
      <c r="S42" s="202">
        <v>1</v>
      </c>
      <c r="T42" s="250">
        <v>3</v>
      </c>
      <c r="U42" s="134">
        <v>7438.7395</v>
      </c>
      <c r="V42" s="134">
        <v>8750.4928</v>
      </c>
      <c r="W42" s="134">
        <v>4547.698599220855</v>
      </c>
    </row>
    <row r="43" spans="2:23" ht="12">
      <c r="B43" s="295" t="s">
        <v>28</v>
      </c>
      <c r="C43" s="307"/>
      <c r="D43" s="201">
        <v>12</v>
      </c>
      <c r="E43" s="202">
        <v>0</v>
      </c>
      <c r="F43" s="202">
        <v>1</v>
      </c>
      <c r="G43" s="202">
        <v>0</v>
      </c>
      <c r="H43" s="202">
        <v>1</v>
      </c>
      <c r="I43" s="202">
        <v>2</v>
      </c>
      <c r="J43" s="202">
        <v>1</v>
      </c>
      <c r="K43" s="202">
        <v>2</v>
      </c>
      <c r="L43" s="202">
        <v>0</v>
      </c>
      <c r="M43" s="202">
        <v>0</v>
      </c>
      <c r="N43" s="202">
        <v>1</v>
      </c>
      <c r="O43" s="202">
        <v>1</v>
      </c>
      <c r="P43" s="202">
        <v>1</v>
      </c>
      <c r="Q43" s="202">
        <v>0</v>
      </c>
      <c r="R43" s="202">
        <v>0</v>
      </c>
      <c r="S43" s="202">
        <v>0</v>
      </c>
      <c r="T43" s="250">
        <v>2</v>
      </c>
      <c r="U43" s="134">
        <v>6313.4365</v>
      </c>
      <c r="V43" s="134">
        <v>8941.318583333334</v>
      </c>
      <c r="W43" s="134">
        <v>6621.266125679239</v>
      </c>
    </row>
    <row r="44" spans="2:23" ht="12">
      <c r="B44" s="295" t="s">
        <v>29</v>
      </c>
      <c r="C44" s="307"/>
      <c r="D44" s="42">
        <v>74</v>
      </c>
      <c r="E44" s="43">
        <v>0</v>
      </c>
      <c r="F44" s="43">
        <v>2</v>
      </c>
      <c r="G44" s="43">
        <v>3</v>
      </c>
      <c r="H44" s="43">
        <v>7</v>
      </c>
      <c r="I44" s="43">
        <v>11</v>
      </c>
      <c r="J44" s="43">
        <v>6</v>
      </c>
      <c r="K44" s="43">
        <v>20</v>
      </c>
      <c r="L44" s="43">
        <v>11</v>
      </c>
      <c r="M44" s="43">
        <v>4</v>
      </c>
      <c r="N44" s="43">
        <v>2</v>
      </c>
      <c r="O44" s="43">
        <v>4</v>
      </c>
      <c r="P44" s="43">
        <v>1</v>
      </c>
      <c r="Q44" s="43">
        <v>0</v>
      </c>
      <c r="R44" s="43">
        <v>0</v>
      </c>
      <c r="S44" s="43">
        <v>0</v>
      </c>
      <c r="T44" s="61">
        <v>3</v>
      </c>
      <c r="U44" s="134">
        <v>6238.222</v>
      </c>
      <c r="V44" s="134">
        <v>6561.107459459459</v>
      </c>
      <c r="W44" s="134">
        <v>3252.9543396000463</v>
      </c>
    </row>
    <row r="45" spans="2:23" ht="12">
      <c r="B45" s="295" t="s">
        <v>30</v>
      </c>
      <c r="C45" s="307"/>
      <c r="D45" s="42">
        <v>364</v>
      </c>
      <c r="E45" s="43">
        <v>0</v>
      </c>
      <c r="F45" s="43">
        <v>3</v>
      </c>
      <c r="G45" s="43">
        <v>13</v>
      </c>
      <c r="H45" s="43">
        <v>43</v>
      </c>
      <c r="I45" s="43">
        <v>64</v>
      </c>
      <c r="J45" s="43">
        <v>59</v>
      </c>
      <c r="K45" s="43">
        <v>66</v>
      </c>
      <c r="L45" s="43">
        <v>41</v>
      </c>
      <c r="M45" s="43">
        <v>26</v>
      </c>
      <c r="N45" s="43">
        <v>16</v>
      </c>
      <c r="O45" s="43">
        <v>8</v>
      </c>
      <c r="P45" s="43">
        <v>5</v>
      </c>
      <c r="Q45" s="43">
        <v>3</v>
      </c>
      <c r="R45" s="43">
        <v>2</v>
      </c>
      <c r="S45" s="43">
        <v>2</v>
      </c>
      <c r="T45" s="61">
        <v>13</v>
      </c>
      <c r="U45" s="134">
        <v>5997.2474999999995</v>
      </c>
      <c r="V45" s="134">
        <v>6717.86198626374</v>
      </c>
      <c r="W45" s="134">
        <v>4293.5144241376165</v>
      </c>
    </row>
    <row r="46" spans="2:23" ht="12">
      <c r="B46" s="295" t="s">
        <v>31</v>
      </c>
      <c r="C46" s="307"/>
      <c r="D46" s="201">
        <v>7</v>
      </c>
      <c r="E46" s="202">
        <v>0</v>
      </c>
      <c r="F46" s="202">
        <v>0</v>
      </c>
      <c r="G46" s="202">
        <v>1</v>
      </c>
      <c r="H46" s="202">
        <v>0</v>
      </c>
      <c r="I46" s="202">
        <v>0</v>
      </c>
      <c r="J46" s="202">
        <v>2</v>
      </c>
      <c r="K46" s="202">
        <v>0</v>
      </c>
      <c r="L46" s="202">
        <v>0</v>
      </c>
      <c r="M46" s="202">
        <v>1</v>
      </c>
      <c r="N46" s="202">
        <v>1</v>
      </c>
      <c r="O46" s="202">
        <v>0</v>
      </c>
      <c r="P46" s="202">
        <v>1</v>
      </c>
      <c r="Q46" s="202">
        <v>0</v>
      </c>
      <c r="R46" s="202">
        <v>0</v>
      </c>
      <c r="S46" s="202">
        <v>0</v>
      </c>
      <c r="T46" s="250">
        <v>1</v>
      </c>
      <c r="U46" s="134">
        <v>8148</v>
      </c>
      <c r="V46" s="134">
        <v>8467.501714285714</v>
      </c>
      <c r="W46" s="134">
        <v>4818.187409396287</v>
      </c>
    </row>
    <row r="47" spans="2:23" ht="12">
      <c r="B47" s="295" t="s">
        <v>32</v>
      </c>
      <c r="C47" s="307"/>
      <c r="D47" s="201">
        <v>61</v>
      </c>
      <c r="E47" s="202">
        <v>0</v>
      </c>
      <c r="F47" s="202">
        <v>1</v>
      </c>
      <c r="G47" s="202">
        <v>5</v>
      </c>
      <c r="H47" s="202">
        <v>6</v>
      </c>
      <c r="I47" s="202">
        <v>8</v>
      </c>
      <c r="J47" s="202">
        <v>10</v>
      </c>
      <c r="K47" s="202">
        <v>14</v>
      </c>
      <c r="L47" s="202">
        <v>4</v>
      </c>
      <c r="M47" s="202">
        <v>2</v>
      </c>
      <c r="N47" s="202">
        <v>2</v>
      </c>
      <c r="O47" s="202">
        <v>2</v>
      </c>
      <c r="P47" s="202">
        <v>3</v>
      </c>
      <c r="Q47" s="202">
        <v>1</v>
      </c>
      <c r="R47" s="202">
        <v>0</v>
      </c>
      <c r="S47" s="202">
        <v>0</v>
      </c>
      <c r="T47" s="250">
        <v>3</v>
      </c>
      <c r="U47" s="134">
        <v>6045</v>
      </c>
      <c r="V47" s="134">
        <v>6792.2631475409835</v>
      </c>
      <c r="W47" s="134">
        <v>4078.2164739942746</v>
      </c>
    </row>
    <row r="48" spans="2:23" ht="12">
      <c r="B48" s="295" t="s">
        <v>33</v>
      </c>
      <c r="C48" s="307"/>
      <c r="D48" s="42">
        <v>150</v>
      </c>
      <c r="E48" s="43">
        <v>0</v>
      </c>
      <c r="F48" s="43">
        <v>3</v>
      </c>
      <c r="G48" s="43">
        <v>0</v>
      </c>
      <c r="H48" s="43">
        <v>13</v>
      </c>
      <c r="I48" s="43">
        <v>15</v>
      </c>
      <c r="J48" s="43">
        <v>20</v>
      </c>
      <c r="K48" s="43">
        <v>23</v>
      </c>
      <c r="L48" s="43">
        <v>11</v>
      </c>
      <c r="M48" s="43">
        <v>10</v>
      </c>
      <c r="N48" s="43">
        <v>17</v>
      </c>
      <c r="O48" s="43">
        <v>5</v>
      </c>
      <c r="P48" s="43">
        <v>4</v>
      </c>
      <c r="Q48" s="43">
        <v>7</v>
      </c>
      <c r="R48" s="43">
        <v>6</v>
      </c>
      <c r="S48" s="43">
        <v>1</v>
      </c>
      <c r="T48" s="61">
        <v>15</v>
      </c>
      <c r="U48" s="134">
        <v>7181.3185</v>
      </c>
      <c r="V48" s="134">
        <v>9107.213306666672</v>
      </c>
      <c r="W48" s="134">
        <v>6594.214436609431</v>
      </c>
    </row>
    <row r="49" spans="2:23" ht="12">
      <c r="B49" s="295" t="s">
        <v>34</v>
      </c>
      <c r="C49" s="307"/>
      <c r="D49" s="42">
        <v>1336</v>
      </c>
      <c r="E49" s="43">
        <v>1</v>
      </c>
      <c r="F49" s="43">
        <v>4</v>
      </c>
      <c r="G49" s="43">
        <v>50</v>
      </c>
      <c r="H49" s="43">
        <v>146</v>
      </c>
      <c r="I49" s="43">
        <v>259</v>
      </c>
      <c r="J49" s="43">
        <v>209</v>
      </c>
      <c r="K49" s="43">
        <v>155</v>
      </c>
      <c r="L49" s="43">
        <v>127</v>
      </c>
      <c r="M49" s="43">
        <v>87</v>
      </c>
      <c r="N49" s="43">
        <v>87</v>
      </c>
      <c r="O49" s="43">
        <v>43</v>
      </c>
      <c r="P49" s="43">
        <v>26</v>
      </c>
      <c r="Q49" s="43">
        <v>26</v>
      </c>
      <c r="R49" s="43">
        <v>12</v>
      </c>
      <c r="S49" s="43">
        <v>17</v>
      </c>
      <c r="T49" s="61">
        <v>87</v>
      </c>
      <c r="U49" s="134">
        <v>5972.8235</v>
      </c>
      <c r="V49" s="134">
        <v>7424.199119760477</v>
      </c>
      <c r="W49" s="134">
        <v>5586.652011025841</v>
      </c>
    </row>
    <row r="50" spans="2:23" ht="12">
      <c r="B50" s="295" t="s">
        <v>35</v>
      </c>
      <c r="C50" s="307"/>
      <c r="D50" s="42">
        <v>550</v>
      </c>
      <c r="E50" s="43">
        <v>0</v>
      </c>
      <c r="F50" s="43">
        <v>6</v>
      </c>
      <c r="G50" s="43">
        <v>16</v>
      </c>
      <c r="H50" s="43">
        <v>56</v>
      </c>
      <c r="I50" s="43">
        <v>87</v>
      </c>
      <c r="J50" s="43">
        <v>90</v>
      </c>
      <c r="K50" s="43">
        <v>61</v>
      </c>
      <c r="L50" s="43">
        <v>58</v>
      </c>
      <c r="M50" s="43">
        <v>31</v>
      </c>
      <c r="N50" s="43">
        <v>42</v>
      </c>
      <c r="O50" s="43">
        <v>31</v>
      </c>
      <c r="P50" s="43">
        <v>13</v>
      </c>
      <c r="Q50" s="43">
        <v>11</v>
      </c>
      <c r="R50" s="43">
        <v>5</v>
      </c>
      <c r="S50" s="43">
        <v>6</v>
      </c>
      <c r="T50" s="61">
        <v>37</v>
      </c>
      <c r="U50" s="134">
        <v>6321.6705</v>
      </c>
      <c r="V50" s="134">
        <v>7503.178416363636</v>
      </c>
      <c r="W50" s="134">
        <v>4429.159565790758</v>
      </c>
    </row>
    <row r="51" spans="2:23" ht="12">
      <c r="B51" s="295" t="s">
        <v>36</v>
      </c>
      <c r="C51" s="307"/>
      <c r="D51" s="201">
        <v>23</v>
      </c>
      <c r="E51" s="202">
        <v>0</v>
      </c>
      <c r="F51" s="202">
        <v>0</v>
      </c>
      <c r="G51" s="202">
        <v>1</v>
      </c>
      <c r="H51" s="202">
        <v>5</v>
      </c>
      <c r="I51" s="202">
        <v>6</v>
      </c>
      <c r="J51" s="202">
        <v>0</v>
      </c>
      <c r="K51" s="202">
        <v>3</v>
      </c>
      <c r="L51" s="202">
        <v>2</v>
      </c>
      <c r="M51" s="202">
        <v>1</v>
      </c>
      <c r="N51" s="202">
        <v>1</v>
      </c>
      <c r="O51" s="202">
        <v>0</v>
      </c>
      <c r="P51" s="202">
        <v>0</v>
      </c>
      <c r="Q51" s="202">
        <v>0</v>
      </c>
      <c r="R51" s="202">
        <v>1</v>
      </c>
      <c r="S51" s="202">
        <v>0</v>
      </c>
      <c r="T51" s="250">
        <v>3</v>
      </c>
      <c r="U51" s="134">
        <v>4995.238</v>
      </c>
      <c r="V51" s="134">
        <v>9117.403217391306</v>
      </c>
      <c r="W51" s="134">
        <v>12160.373607869487</v>
      </c>
    </row>
    <row r="52" spans="2:23" ht="12">
      <c r="B52" s="295" t="s">
        <v>37</v>
      </c>
      <c r="C52" s="307"/>
      <c r="D52" s="201">
        <v>25</v>
      </c>
      <c r="E52" s="202">
        <v>0</v>
      </c>
      <c r="F52" s="202">
        <v>0</v>
      </c>
      <c r="G52" s="202">
        <v>0</v>
      </c>
      <c r="H52" s="202">
        <v>4</v>
      </c>
      <c r="I52" s="202">
        <v>7</v>
      </c>
      <c r="J52" s="202">
        <v>5</v>
      </c>
      <c r="K52" s="202">
        <v>3</v>
      </c>
      <c r="L52" s="202">
        <v>2</v>
      </c>
      <c r="M52" s="202">
        <v>0</v>
      </c>
      <c r="N52" s="202">
        <v>1</v>
      </c>
      <c r="O52" s="202">
        <v>2</v>
      </c>
      <c r="P52" s="202">
        <v>0</v>
      </c>
      <c r="Q52" s="202">
        <v>0</v>
      </c>
      <c r="R52" s="202">
        <v>0</v>
      </c>
      <c r="S52" s="202">
        <v>0</v>
      </c>
      <c r="T52" s="250">
        <v>1</v>
      </c>
      <c r="U52" s="114">
        <v>5521.316</v>
      </c>
      <c r="V52" s="114">
        <v>6291.18</v>
      </c>
      <c r="W52" s="114">
        <v>3420.731612446585</v>
      </c>
    </row>
    <row r="53" spans="2:23" ht="12">
      <c r="B53" s="295" t="s">
        <v>38</v>
      </c>
      <c r="C53" s="307"/>
      <c r="D53" s="201">
        <v>7</v>
      </c>
      <c r="E53" s="202">
        <v>0</v>
      </c>
      <c r="F53" s="202">
        <v>0</v>
      </c>
      <c r="G53" s="202">
        <v>0</v>
      </c>
      <c r="H53" s="202">
        <v>0</v>
      </c>
      <c r="I53" s="202">
        <v>2</v>
      </c>
      <c r="J53" s="202">
        <v>2</v>
      </c>
      <c r="K53" s="202">
        <v>1</v>
      </c>
      <c r="L53" s="202">
        <v>0</v>
      </c>
      <c r="M53" s="202">
        <v>0</v>
      </c>
      <c r="N53" s="202">
        <v>1</v>
      </c>
      <c r="O53" s="202">
        <v>0</v>
      </c>
      <c r="P53" s="202">
        <v>0</v>
      </c>
      <c r="Q53" s="202">
        <v>1</v>
      </c>
      <c r="R53" s="202">
        <v>0</v>
      </c>
      <c r="S53" s="202">
        <v>0</v>
      </c>
      <c r="T53" s="250">
        <v>0</v>
      </c>
      <c r="U53" s="134">
        <v>5359.515</v>
      </c>
      <c r="V53" s="134">
        <v>6762.902999999999</v>
      </c>
      <c r="W53" s="134">
        <v>2805.3986364778298</v>
      </c>
    </row>
    <row r="54" spans="2:23" ht="12">
      <c r="B54" s="295" t="s">
        <v>39</v>
      </c>
      <c r="C54" s="307"/>
      <c r="D54" s="201">
        <v>4</v>
      </c>
      <c r="E54" s="202">
        <v>0</v>
      </c>
      <c r="F54" s="202">
        <v>0</v>
      </c>
      <c r="G54" s="202">
        <v>0</v>
      </c>
      <c r="H54" s="202">
        <v>1</v>
      </c>
      <c r="I54" s="202">
        <v>0</v>
      </c>
      <c r="J54" s="202">
        <v>1</v>
      </c>
      <c r="K54" s="202">
        <v>1</v>
      </c>
      <c r="L54" s="202">
        <v>1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50">
        <v>0</v>
      </c>
      <c r="U54" s="134">
        <v>6094.4685</v>
      </c>
      <c r="V54" s="134">
        <v>5697.478999999999</v>
      </c>
      <c r="W54" s="134">
        <v>1737.80248609386</v>
      </c>
    </row>
    <row r="55" spans="2:23" ht="12">
      <c r="B55" s="295" t="s">
        <v>40</v>
      </c>
      <c r="C55" s="307"/>
      <c r="D55" s="42">
        <v>31</v>
      </c>
      <c r="E55" s="43">
        <v>0</v>
      </c>
      <c r="F55" s="43">
        <v>0</v>
      </c>
      <c r="G55" s="43">
        <v>1</v>
      </c>
      <c r="H55" s="43">
        <v>9</v>
      </c>
      <c r="I55" s="43">
        <v>3</v>
      </c>
      <c r="J55" s="43">
        <v>6</v>
      </c>
      <c r="K55" s="43">
        <v>2</v>
      </c>
      <c r="L55" s="43">
        <v>2</v>
      </c>
      <c r="M55" s="43">
        <v>3</v>
      </c>
      <c r="N55" s="43">
        <v>2</v>
      </c>
      <c r="O55" s="43">
        <v>1</v>
      </c>
      <c r="P55" s="43">
        <v>0</v>
      </c>
      <c r="Q55" s="43">
        <v>0</v>
      </c>
      <c r="R55" s="43">
        <v>0</v>
      </c>
      <c r="S55" s="43">
        <v>2</v>
      </c>
      <c r="T55" s="61">
        <v>0</v>
      </c>
      <c r="U55" s="134">
        <v>5407.248</v>
      </c>
      <c r="V55" s="134">
        <v>6199.419741935485</v>
      </c>
      <c r="W55" s="134">
        <v>3159.775259869832</v>
      </c>
    </row>
    <row r="56" spans="2:23" ht="12">
      <c r="B56" s="295" t="s">
        <v>41</v>
      </c>
      <c r="C56" s="307"/>
      <c r="D56" s="42">
        <v>227</v>
      </c>
      <c r="E56" s="43">
        <v>0</v>
      </c>
      <c r="F56" s="43">
        <v>0</v>
      </c>
      <c r="G56" s="43">
        <v>5</v>
      </c>
      <c r="H56" s="43">
        <v>25</v>
      </c>
      <c r="I56" s="43">
        <v>30</v>
      </c>
      <c r="J56" s="43">
        <v>42</v>
      </c>
      <c r="K56" s="43">
        <v>35</v>
      </c>
      <c r="L56" s="43">
        <v>33</v>
      </c>
      <c r="M56" s="43">
        <v>16</v>
      </c>
      <c r="N56" s="43">
        <v>8</v>
      </c>
      <c r="O56" s="43">
        <v>9</v>
      </c>
      <c r="P56" s="43">
        <v>3</v>
      </c>
      <c r="Q56" s="43">
        <v>6</v>
      </c>
      <c r="R56" s="43">
        <v>3</v>
      </c>
      <c r="S56" s="43">
        <v>3</v>
      </c>
      <c r="T56" s="61">
        <v>9</v>
      </c>
      <c r="U56" s="134">
        <v>6330</v>
      </c>
      <c r="V56" s="134">
        <v>7104.8431145374425</v>
      </c>
      <c r="W56" s="134">
        <v>3625.2853367460903</v>
      </c>
    </row>
    <row r="57" spans="2:23" ht="12">
      <c r="B57" s="295" t="s">
        <v>42</v>
      </c>
      <c r="C57" s="307"/>
      <c r="D57" s="42">
        <v>38</v>
      </c>
      <c r="E57" s="43">
        <v>0</v>
      </c>
      <c r="F57" s="43">
        <v>1</v>
      </c>
      <c r="G57" s="43">
        <v>2</v>
      </c>
      <c r="H57" s="43">
        <v>12</v>
      </c>
      <c r="I57" s="43">
        <v>5</v>
      </c>
      <c r="J57" s="43">
        <v>4</v>
      </c>
      <c r="K57" s="43">
        <v>3</v>
      </c>
      <c r="L57" s="43">
        <v>3</v>
      </c>
      <c r="M57" s="43">
        <v>3</v>
      </c>
      <c r="N57" s="43">
        <v>3</v>
      </c>
      <c r="O57" s="43">
        <v>0</v>
      </c>
      <c r="P57" s="43">
        <v>0</v>
      </c>
      <c r="Q57" s="43">
        <v>1</v>
      </c>
      <c r="R57" s="43">
        <v>1</v>
      </c>
      <c r="S57" s="43">
        <v>0</v>
      </c>
      <c r="T57" s="61">
        <v>0</v>
      </c>
      <c r="U57" s="134">
        <v>4578.043</v>
      </c>
      <c r="V57" s="134">
        <v>5574.018236842106</v>
      </c>
      <c r="W57" s="134">
        <v>2738.2902842864346</v>
      </c>
    </row>
    <row r="58" spans="2:23" ht="12">
      <c r="B58" s="295" t="s">
        <v>43</v>
      </c>
      <c r="C58" s="307"/>
      <c r="D58" s="201">
        <v>8</v>
      </c>
      <c r="E58" s="202">
        <v>0</v>
      </c>
      <c r="F58" s="202">
        <v>0</v>
      </c>
      <c r="G58" s="202">
        <v>0</v>
      </c>
      <c r="H58" s="202">
        <v>0</v>
      </c>
      <c r="I58" s="202">
        <v>3</v>
      </c>
      <c r="J58" s="202">
        <v>1</v>
      </c>
      <c r="K58" s="202">
        <v>0</v>
      </c>
      <c r="L58" s="202">
        <v>1</v>
      </c>
      <c r="M58" s="202">
        <v>2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1</v>
      </c>
      <c r="T58" s="250">
        <v>0</v>
      </c>
      <c r="U58" s="134">
        <v>6452.215</v>
      </c>
      <c r="V58" s="134">
        <v>7059.900750000001</v>
      </c>
      <c r="W58" s="115">
        <v>3457.301131541387</v>
      </c>
    </row>
    <row r="59" spans="2:23" ht="12">
      <c r="B59" s="295" t="s">
        <v>44</v>
      </c>
      <c r="C59" s="307"/>
      <c r="D59" s="42">
        <v>14</v>
      </c>
      <c r="E59" s="43">
        <v>0</v>
      </c>
      <c r="F59" s="43">
        <v>1</v>
      </c>
      <c r="G59" s="43">
        <v>2</v>
      </c>
      <c r="H59" s="43">
        <v>1</v>
      </c>
      <c r="I59" s="43">
        <v>0</v>
      </c>
      <c r="J59" s="43">
        <v>2</v>
      </c>
      <c r="K59" s="43">
        <v>3</v>
      </c>
      <c r="L59" s="43">
        <v>2</v>
      </c>
      <c r="M59" s="43">
        <v>1</v>
      </c>
      <c r="N59" s="43">
        <v>1</v>
      </c>
      <c r="O59" s="43">
        <v>1</v>
      </c>
      <c r="P59" s="43">
        <v>0</v>
      </c>
      <c r="Q59" s="43">
        <v>0</v>
      </c>
      <c r="R59" s="43">
        <v>0</v>
      </c>
      <c r="S59" s="43">
        <v>0</v>
      </c>
      <c r="T59" s="61">
        <v>0</v>
      </c>
      <c r="U59" s="134">
        <v>6619.1345</v>
      </c>
      <c r="V59" s="134">
        <v>6011.484785714286</v>
      </c>
      <c r="W59" s="134">
        <v>2620.3891946403146</v>
      </c>
    </row>
    <row r="60" spans="2:23" ht="12">
      <c r="B60" s="295" t="s">
        <v>45</v>
      </c>
      <c r="C60" s="307"/>
      <c r="D60" s="42">
        <v>37</v>
      </c>
      <c r="E60" s="43">
        <v>0</v>
      </c>
      <c r="F60" s="43">
        <v>0</v>
      </c>
      <c r="G60" s="43">
        <v>2</v>
      </c>
      <c r="H60" s="43">
        <v>5</v>
      </c>
      <c r="I60" s="43">
        <v>1</v>
      </c>
      <c r="J60" s="43">
        <v>6</v>
      </c>
      <c r="K60" s="43">
        <v>1</v>
      </c>
      <c r="L60" s="43">
        <v>6</v>
      </c>
      <c r="M60" s="43">
        <v>3</v>
      </c>
      <c r="N60" s="43">
        <v>2</v>
      </c>
      <c r="O60" s="43">
        <v>0</v>
      </c>
      <c r="P60" s="43">
        <v>1</v>
      </c>
      <c r="Q60" s="43">
        <v>2</v>
      </c>
      <c r="R60" s="43">
        <v>1</v>
      </c>
      <c r="S60" s="43">
        <v>2</v>
      </c>
      <c r="T60" s="61">
        <v>5</v>
      </c>
      <c r="U60" s="134">
        <v>7709.018</v>
      </c>
      <c r="V60" s="134">
        <v>10856.180702702703</v>
      </c>
      <c r="W60" s="134">
        <v>10621.743414123535</v>
      </c>
    </row>
    <row r="61" spans="2:23" ht="12">
      <c r="B61" s="295" t="s">
        <v>46</v>
      </c>
      <c r="C61" s="307"/>
      <c r="D61" s="201">
        <v>18</v>
      </c>
      <c r="E61" s="202">
        <v>0</v>
      </c>
      <c r="F61" s="202">
        <v>0</v>
      </c>
      <c r="G61" s="202">
        <v>0</v>
      </c>
      <c r="H61" s="202">
        <v>3</v>
      </c>
      <c r="I61" s="202">
        <v>5</v>
      </c>
      <c r="J61" s="202">
        <v>3</v>
      </c>
      <c r="K61" s="202">
        <v>2</v>
      </c>
      <c r="L61" s="202">
        <v>2</v>
      </c>
      <c r="M61" s="202">
        <v>1</v>
      </c>
      <c r="N61" s="202">
        <v>1</v>
      </c>
      <c r="O61" s="202">
        <v>0</v>
      </c>
      <c r="P61" s="202">
        <v>0</v>
      </c>
      <c r="Q61" s="202">
        <v>1</v>
      </c>
      <c r="R61" s="202">
        <v>0</v>
      </c>
      <c r="S61" s="202">
        <v>0</v>
      </c>
      <c r="T61" s="250">
        <v>0</v>
      </c>
      <c r="U61" s="134">
        <v>5116.627</v>
      </c>
      <c r="V61" s="134">
        <v>5911.231722222222</v>
      </c>
      <c r="W61" s="134">
        <v>2317.0123598753025</v>
      </c>
    </row>
    <row r="62" spans="2:23" ht="12">
      <c r="B62" s="295" t="s">
        <v>47</v>
      </c>
      <c r="C62" s="307"/>
      <c r="D62" s="42">
        <v>323</v>
      </c>
      <c r="E62" s="43">
        <v>0</v>
      </c>
      <c r="F62" s="43">
        <v>5</v>
      </c>
      <c r="G62" s="43">
        <v>14</v>
      </c>
      <c r="H62" s="43">
        <v>38</v>
      </c>
      <c r="I62" s="43">
        <v>64</v>
      </c>
      <c r="J62" s="43">
        <v>51</v>
      </c>
      <c r="K62" s="43">
        <v>40</v>
      </c>
      <c r="L62" s="43">
        <v>28</v>
      </c>
      <c r="M62" s="43">
        <v>25</v>
      </c>
      <c r="N62" s="43">
        <v>17</v>
      </c>
      <c r="O62" s="43">
        <v>7</v>
      </c>
      <c r="P62" s="43">
        <v>4</v>
      </c>
      <c r="Q62" s="43">
        <v>3</v>
      </c>
      <c r="R62" s="43">
        <v>6</v>
      </c>
      <c r="S62" s="43">
        <v>4</v>
      </c>
      <c r="T62" s="61">
        <v>17</v>
      </c>
      <c r="U62" s="134">
        <v>5848.698</v>
      </c>
      <c r="V62" s="134">
        <v>7188.881520123838</v>
      </c>
      <c r="W62" s="134">
        <v>6473.166823977072</v>
      </c>
    </row>
    <row r="63" spans="2:23" ht="12">
      <c r="B63" s="295" t="s">
        <v>48</v>
      </c>
      <c r="C63" s="307"/>
      <c r="D63" s="201">
        <v>33</v>
      </c>
      <c r="E63" s="202">
        <v>0</v>
      </c>
      <c r="F63" s="202">
        <v>0</v>
      </c>
      <c r="G63" s="202">
        <v>3</v>
      </c>
      <c r="H63" s="202">
        <v>3</v>
      </c>
      <c r="I63" s="202">
        <v>5</v>
      </c>
      <c r="J63" s="202">
        <v>8</v>
      </c>
      <c r="K63" s="202">
        <v>5</v>
      </c>
      <c r="L63" s="202">
        <v>3</v>
      </c>
      <c r="M63" s="202">
        <v>1</v>
      </c>
      <c r="N63" s="202">
        <v>2</v>
      </c>
      <c r="O63" s="202">
        <v>0</v>
      </c>
      <c r="P63" s="202">
        <v>2</v>
      </c>
      <c r="Q63" s="202">
        <v>0</v>
      </c>
      <c r="R63" s="202">
        <v>0</v>
      </c>
      <c r="S63" s="202">
        <v>0</v>
      </c>
      <c r="T63" s="250">
        <v>1</v>
      </c>
      <c r="U63" s="134">
        <v>5775.5</v>
      </c>
      <c r="V63" s="134">
        <v>6254.458636363635</v>
      </c>
      <c r="W63" s="134">
        <v>3109.052724535409</v>
      </c>
    </row>
    <row r="64" spans="2:23" ht="12">
      <c r="B64" s="295" t="s">
        <v>49</v>
      </c>
      <c r="C64" s="307"/>
      <c r="D64" s="42">
        <v>27</v>
      </c>
      <c r="E64" s="43">
        <v>0</v>
      </c>
      <c r="F64" s="43">
        <v>0</v>
      </c>
      <c r="G64" s="43">
        <v>1</v>
      </c>
      <c r="H64" s="43">
        <v>3</v>
      </c>
      <c r="I64" s="43">
        <v>6</v>
      </c>
      <c r="J64" s="43">
        <v>4</v>
      </c>
      <c r="K64" s="43">
        <v>3</v>
      </c>
      <c r="L64" s="43">
        <v>8</v>
      </c>
      <c r="M64" s="43">
        <v>1</v>
      </c>
      <c r="N64" s="43">
        <v>0</v>
      </c>
      <c r="O64" s="43">
        <v>0</v>
      </c>
      <c r="P64" s="43">
        <v>1</v>
      </c>
      <c r="Q64" s="43">
        <v>0</v>
      </c>
      <c r="R64" s="43">
        <v>0</v>
      </c>
      <c r="S64" s="43">
        <v>0</v>
      </c>
      <c r="T64" s="61">
        <v>0</v>
      </c>
      <c r="U64" s="134">
        <v>5933.874</v>
      </c>
      <c r="V64" s="134">
        <v>5971.191407407408</v>
      </c>
      <c r="W64" s="134">
        <v>2025.1677894673746</v>
      </c>
    </row>
    <row r="65" spans="2:23" ht="12">
      <c r="B65" s="295" t="s">
        <v>50</v>
      </c>
      <c r="C65" s="307"/>
      <c r="D65" s="201">
        <v>32</v>
      </c>
      <c r="E65" s="202">
        <v>0</v>
      </c>
      <c r="F65" s="202">
        <v>1</v>
      </c>
      <c r="G65" s="202">
        <v>3</v>
      </c>
      <c r="H65" s="202">
        <v>2</v>
      </c>
      <c r="I65" s="202">
        <v>5</v>
      </c>
      <c r="J65" s="202">
        <v>4</v>
      </c>
      <c r="K65" s="202">
        <v>3</v>
      </c>
      <c r="L65" s="202">
        <v>3</v>
      </c>
      <c r="M65" s="202">
        <v>4</v>
      </c>
      <c r="N65" s="202">
        <v>0</v>
      </c>
      <c r="O65" s="202">
        <v>2</v>
      </c>
      <c r="P65" s="202">
        <v>1</v>
      </c>
      <c r="Q65" s="202">
        <v>2</v>
      </c>
      <c r="R65" s="202">
        <v>0</v>
      </c>
      <c r="S65" s="202">
        <v>2</v>
      </c>
      <c r="T65" s="250">
        <v>0</v>
      </c>
      <c r="U65" s="134">
        <v>6336.503000000001</v>
      </c>
      <c r="V65" s="134">
        <v>6948.8280625</v>
      </c>
      <c r="W65" s="134">
        <v>3494.71653570879</v>
      </c>
    </row>
    <row r="66" spans="2:23" ht="12">
      <c r="B66" s="295" t="s">
        <v>51</v>
      </c>
      <c r="C66" s="307"/>
      <c r="D66" s="42">
        <v>20</v>
      </c>
      <c r="E66" s="43">
        <v>0</v>
      </c>
      <c r="F66" s="43">
        <v>0</v>
      </c>
      <c r="G66" s="43">
        <v>1</v>
      </c>
      <c r="H66" s="43">
        <v>2</v>
      </c>
      <c r="I66" s="43">
        <v>8</v>
      </c>
      <c r="J66" s="43">
        <v>3</v>
      </c>
      <c r="K66" s="43">
        <v>2</v>
      </c>
      <c r="L66" s="43">
        <v>2</v>
      </c>
      <c r="M66" s="43">
        <v>1</v>
      </c>
      <c r="N66" s="43">
        <v>0</v>
      </c>
      <c r="O66" s="43">
        <v>1</v>
      </c>
      <c r="P66" s="43">
        <v>0</v>
      </c>
      <c r="Q66" s="43">
        <v>0</v>
      </c>
      <c r="R66" s="43">
        <v>0</v>
      </c>
      <c r="S66" s="43">
        <v>0</v>
      </c>
      <c r="T66" s="61">
        <v>0</v>
      </c>
      <c r="U66" s="134">
        <v>4842.2445</v>
      </c>
      <c r="V66" s="134">
        <v>5479.521900000001</v>
      </c>
      <c r="W66" s="134">
        <v>1932.4088792935675</v>
      </c>
    </row>
    <row r="67" spans="2:23" ht="12">
      <c r="B67" s="295" t="s">
        <v>52</v>
      </c>
      <c r="C67" s="307"/>
      <c r="D67" s="201">
        <v>12</v>
      </c>
      <c r="E67" s="202">
        <v>0</v>
      </c>
      <c r="F67" s="202">
        <v>0</v>
      </c>
      <c r="G67" s="202">
        <v>0</v>
      </c>
      <c r="H67" s="202">
        <v>2</v>
      </c>
      <c r="I67" s="202">
        <v>1</v>
      </c>
      <c r="J67" s="202">
        <v>4</v>
      </c>
      <c r="K67" s="202">
        <v>2</v>
      </c>
      <c r="L67" s="202">
        <v>1</v>
      </c>
      <c r="M67" s="202">
        <v>1</v>
      </c>
      <c r="N67" s="202">
        <v>0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250">
        <v>1</v>
      </c>
      <c r="U67" s="134">
        <v>5894.4505</v>
      </c>
      <c r="V67" s="134">
        <v>8421.335249999998</v>
      </c>
      <c r="W67" s="134">
        <v>9048.861666246668</v>
      </c>
    </row>
    <row r="68" spans="2:23" ht="12">
      <c r="B68" s="295" t="s">
        <v>53</v>
      </c>
      <c r="C68" s="307"/>
      <c r="D68" s="42">
        <v>40</v>
      </c>
      <c r="E68" s="43">
        <v>0</v>
      </c>
      <c r="F68" s="43">
        <v>1</v>
      </c>
      <c r="G68" s="43">
        <v>4</v>
      </c>
      <c r="H68" s="43">
        <v>4</v>
      </c>
      <c r="I68" s="43">
        <v>8</v>
      </c>
      <c r="J68" s="43">
        <v>4</v>
      </c>
      <c r="K68" s="43">
        <v>6</v>
      </c>
      <c r="L68" s="43">
        <v>3</v>
      </c>
      <c r="M68" s="43">
        <v>2</v>
      </c>
      <c r="N68" s="43">
        <v>0</v>
      </c>
      <c r="O68" s="43">
        <v>2</v>
      </c>
      <c r="P68" s="43">
        <v>2</v>
      </c>
      <c r="Q68" s="43">
        <v>0</v>
      </c>
      <c r="R68" s="43">
        <v>0</v>
      </c>
      <c r="S68" s="43">
        <v>0</v>
      </c>
      <c r="T68" s="61">
        <v>4</v>
      </c>
      <c r="U68" s="134">
        <v>5679.237</v>
      </c>
      <c r="V68" s="134">
        <v>7330.51215</v>
      </c>
      <c r="W68" s="134">
        <v>5486.226728614287</v>
      </c>
    </row>
    <row r="69" spans="2:23" s="38" customFormat="1" ht="12">
      <c r="B69" s="308" t="s">
        <v>310</v>
      </c>
      <c r="C69" s="309"/>
      <c r="D69" s="44">
        <v>122</v>
      </c>
      <c r="E69" s="45">
        <v>0</v>
      </c>
      <c r="F69" s="45">
        <v>0</v>
      </c>
      <c r="G69" s="45">
        <v>1</v>
      </c>
      <c r="H69" s="45">
        <v>11</v>
      </c>
      <c r="I69" s="45">
        <v>22</v>
      </c>
      <c r="J69" s="45">
        <v>17</v>
      </c>
      <c r="K69" s="45">
        <v>23</v>
      </c>
      <c r="L69" s="45">
        <v>9</v>
      </c>
      <c r="M69" s="45">
        <v>4</v>
      </c>
      <c r="N69" s="45">
        <v>6</v>
      </c>
      <c r="O69" s="45">
        <v>2</v>
      </c>
      <c r="P69" s="45">
        <v>4</v>
      </c>
      <c r="Q69" s="45">
        <v>3</v>
      </c>
      <c r="R69" s="45">
        <v>3</v>
      </c>
      <c r="S69" s="45">
        <v>1</v>
      </c>
      <c r="T69" s="62">
        <v>16</v>
      </c>
      <c r="U69" s="130">
        <v>6606.0560000000005</v>
      </c>
      <c r="V69" s="130">
        <v>9567.951663934422</v>
      </c>
      <c r="W69" s="130">
        <v>11869.540600513663</v>
      </c>
    </row>
    <row r="71" ht="12">
      <c r="D71" s="264">
        <f>D6</f>
        <v>8965</v>
      </c>
    </row>
    <row r="72" ht="12">
      <c r="D72" s="264" t="str">
        <f>IF(D71=SUM(D8:D11,D12:D22,D23:D69)/3,"OK","NG")</f>
        <v>OK</v>
      </c>
    </row>
  </sheetData>
  <sheetProtection/>
  <mergeCells count="67"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7:C57"/>
    <mergeCell ref="B48:C48"/>
    <mergeCell ref="B49:C49"/>
    <mergeCell ref="B50:C50"/>
    <mergeCell ref="B51:C51"/>
    <mergeCell ref="B52:C52"/>
    <mergeCell ref="B53:C53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U3:U4"/>
    <mergeCell ref="V3:V4"/>
    <mergeCell ref="W3:W4"/>
    <mergeCell ref="B66:C66"/>
    <mergeCell ref="B67:C67"/>
    <mergeCell ref="B61:C61"/>
    <mergeCell ref="B54:C54"/>
    <mergeCell ref="B55:C55"/>
    <mergeCell ref="B56:C5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X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7.7109375" style="0" customWidth="1"/>
    <col min="21" max="22" width="8.00390625" style="0" bestFit="1" customWidth="1"/>
    <col min="23" max="23" width="9.28125" style="0" bestFit="1" customWidth="1"/>
  </cols>
  <sheetData>
    <row r="1" spans="2:23" ht="17.25">
      <c r="B1" s="35" t="s">
        <v>132</v>
      </c>
      <c r="D1" s="35" t="s">
        <v>134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35" t="s">
        <v>135</v>
      </c>
      <c r="S1" s="26"/>
      <c r="T1" s="26"/>
      <c r="V1" s="26"/>
      <c r="W1" s="26"/>
    </row>
    <row r="2" spans="3:23" ht="17.25">
      <c r="C2" s="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2:23" ht="24" customHeight="1">
      <c r="B3" s="297" t="s">
        <v>133</v>
      </c>
      <c r="C3" s="319"/>
      <c r="D3" s="325" t="s">
        <v>0</v>
      </c>
      <c r="E3" s="51"/>
      <c r="F3" s="52">
        <v>100</v>
      </c>
      <c r="G3" s="52">
        <v>200</v>
      </c>
      <c r="H3" s="52">
        <v>300</v>
      </c>
      <c r="I3" s="52">
        <v>400</v>
      </c>
      <c r="J3" s="52">
        <v>500</v>
      </c>
      <c r="K3" s="52">
        <v>600</v>
      </c>
      <c r="L3" s="52">
        <v>700</v>
      </c>
      <c r="M3" s="52">
        <v>800</v>
      </c>
      <c r="N3" s="52">
        <v>900</v>
      </c>
      <c r="O3" s="52">
        <v>1000</v>
      </c>
      <c r="P3" s="52">
        <v>1100</v>
      </c>
      <c r="Q3" s="52">
        <v>1200</v>
      </c>
      <c r="R3" s="52">
        <v>1300</v>
      </c>
      <c r="S3" s="52">
        <v>1400</v>
      </c>
      <c r="T3" s="53" t="s">
        <v>129</v>
      </c>
      <c r="U3" s="325" t="s">
        <v>58</v>
      </c>
      <c r="V3" s="325" t="s">
        <v>63</v>
      </c>
      <c r="W3" s="325" t="s">
        <v>59</v>
      </c>
    </row>
    <row r="4" spans="2:23" s="25" customFormat="1" ht="13.5" customHeight="1">
      <c r="B4" s="301" t="s">
        <v>326</v>
      </c>
      <c r="C4" s="302"/>
      <c r="D4" s="326"/>
      <c r="E4" s="54" t="s">
        <v>109</v>
      </c>
      <c r="F4" s="55" t="s">
        <v>109</v>
      </c>
      <c r="G4" s="55" t="s">
        <v>109</v>
      </c>
      <c r="H4" s="55" t="s">
        <v>109</v>
      </c>
      <c r="I4" s="56" t="s">
        <v>109</v>
      </c>
      <c r="J4" s="55" t="s">
        <v>109</v>
      </c>
      <c r="K4" s="55" t="s">
        <v>109</v>
      </c>
      <c r="L4" s="55" t="s">
        <v>109</v>
      </c>
      <c r="M4" s="55" t="s">
        <v>109</v>
      </c>
      <c r="N4" s="57" t="s">
        <v>109</v>
      </c>
      <c r="O4" s="57" t="s">
        <v>109</v>
      </c>
      <c r="P4" s="55" t="s">
        <v>109</v>
      </c>
      <c r="Q4" s="55" t="s">
        <v>109</v>
      </c>
      <c r="R4" s="55" t="s">
        <v>109</v>
      </c>
      <c r="S4" s="57" t="s">
        <v>109</v>
      </c>
      <c r="T4" s="54" t="s">
        <v>109</v>
      </c>
      <c r="U4" s="326"/>
      <c r="V4" s="326"/>
      <c r="W4" s="326"/>
    </row>
    <row r="5" spans="2:23" ht="24">
      <c r="B5" s="303"/>
      <c r="C5" s="304"/>
      <c r="D5" s="327"/>
      <c r="E5" s="58" t="s">
        <v>130</v>
      </c>
      <c r="F5" s="59">
        <v>199.9</v>
      </c>
      <c r="G5" s="59">
        <v>299.9</v>
      </c>
      <c r="H5" s="59">
        <v>399.9</v>
      </c>
      <c r="I5" s="59">
        <v>499.9</v>
      </c>
      <c r="J5" s="59">
        <v>599.9</v>
      </c>
      <c r="K5" s="59">
        <v>699.9</v>
      </c>
      <c r="L5" s="59">
        <v>799.9</v>
      </c>
      <c r="M5" s="59">
        <v>899.9</v>
      </c>
      <c r="N5" s="59">
        <v>999.9</v>
      </c>
      <c r="O5" s="59">
        <v>1099.9</v>
      </c>
      <c r="P5" s="59">
        <v>1199.9</v>
      </c>
      <c r="Q5" s="59">
        <v>1299.9</v>
      </c>
      <c r="R5" s="59">
        <v>1399.9</v>
      </c>
      <c r="S5" s="59">
        <v>1499.9</v>
      </c>
      <c r="T5" s="45"/>
      <c r="U5" s="63" t="s">
        <v>131</v>
      </c>
      <c r="V5" s="63" t="s">
        <v>131</v>
      </c>
      <c r="W5" s="63" t="s">
        <v>131</v>
      </c>
    </row>
    <row r="6" spans="2:24" ht="12">
      <c r="B6" s="311" t="s">
        <v>2</v>
      </c>
      <c r="C6" s="324"/>
      <c r="D6" s="26">
        <v>8965</v>
      </c>
      <c r="E6" s="26">
        <v>26</v>
      </c>
      <c r="F6" s="26">
        <v>175</v>
      </c>
      <c r="G6" s="26">
        <v>502</v>
      </c>
      <c r="H6" s="26">
        <v>1072</v>
      </c>
      <c r="I6" s="26">
        <v>1477</v>
      </c>
      <c r="J6" s="26">
        <v>1235</v>
      </c>
      <c r="K6" s="26">
        <v>1125</v>
      </c>
      <c r="L6" s="26">
        <v>863</v>
      </c>
      <c r="M6" s="26">
        <v>616</v>
      </c>
      <c r="N6" s="26">
        <v>480</v>
      </c>
      <c r="O6" s="26">
        <v>287</v>
      </c>
      <c r="P6" s="26">
        <v>199</v>
      </c>
      <c r="Q6" s="26">
        <v>201</v>
      </c>
      <c r="R6" s="26">
        <v>122</v>
      </c>
      <c r="S6" s="26">
        <v>98</v>
      </c>
      <c r="T6" s="26">
        <v>487</v>
      </c>
      <c r="U6" s="223">
        <v>5992.012</v>
      </c>
      <c r="V6" s="114">
        <v>7160.326084216386</v>
      </c>
      <c r="W6" s="114">
        <v>5301.780343698087</v>
      </c>
      <c r="X6" s="66"/>
    </row>
    <row r="7" spans="1:23" ht="12" customHeight="1">
      <c r="A7" s="25"/>
      <c r="B7" s="295" t="s">
        <v>3</v>
      </c>
      <c r="C7" s="307"/>
      <c r="D7" s="40">
        <v>7538</v>
      </c>
      <c r="E7" s="41">
        <v>23</v>
      </c>
      <c r="F7" s="41">
        <v>144</v>
      </c>
      <c r="G7" s="41">
        <v>391</v>
      </c>
      <c r="H7" s="41">
        <v>889</v>
      </c>
      <c r="I7" s="41">
        <v>1241</v>
      </c>
      <c r="J7" s="41">
        <v>1037</v>
      </c>
      <c r="K7" s="41">
        <v>946</v>
      </c>
      <c r="L7" s="41">
        <v>716</v>
      </c>
      <c r="M7" s="41">
        <v>529</v>
      </c>
      <c r="N7" s="41">
        <v>426</v>
      </c>
      <c r="O7" s="41">
        <v>257</v>
      </c>
      <c r="P7" s="41">
        <v>179</v>
      </c>
      <c r="Q7" s="41">
        <v>172</v>
      </c>
      <c r="R7" s="41">
        <v>101</v>
      </c>
      <c r="S7" s="41">
        <v>79</v>
      </c>
      <c r="T7" s="41">
        <v>408</v>
      </c>
      <c r="U7" s="223">
        <v>6000</v>
      </c>
      <c r="V7" s="124">
        <v>7192.516519501198</v>
      </c>
      <c r="W7" s="124">
        <v>5149.077295996908</v>
      </c>
    </row>
    <row r="8" spans="2:23" ht="12">
      <c r="B8" s="50"/>
      <c r="C8" s="5" t="s">
        <v>91</v>
      </c>
      <c r="D8" s="42">
        <v>4936</v>
      </c>
      <c r="E8" s="43">
        <v>10</v>
      </c>
      <c r="F8" s="43">
        <v>62</v>
      </c>
      <c r="G8" s="43">
        <v>203</v>
      </c>
      <c r="H8" s="43">
        <v>503</v>
      </c>
      <c r="I8" s="43">
        <v>795</v>
      </c>
      <c r="J8" s="43">
        <v>687</v>
      </c>
      <c r="K8" s="43">
        <v>649</v>
      </c>
      <c r="L8" s="43">
        <v>501</v>
      </c>
      <c r="M8" s="43">
        <v>390</v>
      </c>
      <c r="N8" s="43">
        <v>293</v>
      </c>
      <c r="O8" s="43">
        <v>189</v>
      </c>
      <c r="P8" s="43">
        <v>133</v>
      </c>
      <c r="Q8" s="43">
        <v>128</v>
      </c>
      <c r="R8" s="43">
        <v>78</v>
      </c>
      <c r="S8" s="43">
        <v>53</v>
      </c>
      <c r="T8" s="43">
        <v>262</v>
      </c>
      <c r="U8" s="113">
        <v>6284.239</v>
      </c>
      <c r="V8" s="114">
        <v>7424.373499392228</v>
      </c>
      <c r="W8" s="114">
        <v>5107.572074651361</v>
      </c>
    </row>
    <row r="9" spans="2:23" ht="12">
      <c r="B9" s="50"/>
      <c r="C9" s="5" t="s">
        <v>92</v>
      </c>
      <c r="D9" s="42">
        <v>2145</v>
      </c>
      <c r="E9" s="43">
        <v>11</v>
      </c>
      <c r="F9" s="43">
        <v>67</v>
      </c>
      <c r="G9" s="43">
        <v>157</v>
      </c>
      <c r="H9" s="43">
        <v>315</v>
      </c>
      <c r="I9" s="43">
        <v>371</v>
      </c>
      <c r="J9" s="43">
        <v>289</v>
      </c>
      <c r="K9" s="43">
        <v>222</v>
      </c>
      <c r="L9" s="43">
        <v>171</v>
      </c>
      <c r="M9" s="43">
        <v>111</v>
      </c>
      <c r="N9" s="43">
        <v>114</v>
      </c>
      <c r="O9" s="43">
        <v>60</v>
      </c>
      <c r="P9" s="43">
        <v>40</v>
      </c>
      <c r="Q9" s="43">
        <v>41</v>
      </c>
      <c r="R9" s="43">
        <v>22</v>
      </c>
      <c r="S9" s="43">
        <v>24</v>
      </c>
      <c r="T9" s="43">
        <v>130</v>
      </c>
      <c r="U9" s="113">
        <v>5483.748</v>
      </c>
      <c r="V9" s="114">
        <v>6878.580803729597</v>
      </c>
      <c r="W9" s="114">
        <v>5428.309140279322</v>
      </c>
    </row>
    <row r="10" spans="2:23" ht="12">
      <c r="B10" s="50"/>
      <c r="C10" s="5" t="s">
        <v>93</v>
      </c>
      <c r="D10" s="42">
        <v>457</v>
      </c>
      <c r="E10" s="43">
        <v>2</v>
      </c>
      <c r="F10" s="43">
        <v>15</v>
      </c>
      <c r="G10" s="43">
        <v>31</v>
      </c>
      <c r="H10" s="43">
        <v>71</v>
      </c>
      <c r="I10" s="43">
        <v>75</v>
      </c>
      <c r="J10" s="43">
        <v>61</v>
      </c>
      <c r="K10" s="43">
        <v>75</v>
      </c>
      <c r="L10" s="43">
        <v>44</v>
      </c>
      <c r="M10" s="43">
        <v>28</v>
      </c>
      <c r="N10" s="43">
        <v>19</v>
      </c>
      <c r="O10" s="43">
        <v>8</v>
      </c>
      <c r="P10" s="43">
        <v>6</v>
      </c>
      <c r="Q10" s="43">
        <v>3</v>
      </c>
      <c r="R10" s="43">
        <v>1</v>
      </c>
      <c r="S10" s="43">
        <v>2</v>
      </c>
      <c r="T10" s="43">
        <v>16</v>
      </c>
      <c r="U10" s="113">
        <v>5492.516</v>
      </c>
      <c r="V10" s="114">
        <v>6161.763910284466</v>
      </c>
      <c r="W10" s="114">
        <v>3903.7538646121325</v>
      </c>
    </row>
    <row r="11" spans="2:23" ht="12">
      <c r="B11" s="308" t="s">
        <v>7</v>
      </c>
      <c r="C11" s="309"/>
      <c r="D11" s="44">
        <v>1427</v>
      </c>
      <c r="E11" s="45">
        <v>3</v>
      </c>
      <c r="F11" s="45">
        <v>31</v>
      </c>
      <c r="G11" s="45">
        <v>111</v>
      </c>
      <c r="H11" s="45">
        <v>183</v>
      </c>
      <c r="I11" s="45">
        <v>236</v>
      </c>
      <c r="J11" s="45">
        <v>198</v>
      </c>
      <c r="K11" s="45">
        <v>179</v>
      </c>
      <c r="L11" s="45">
        <v>147</v>
      </c>
      <c r="M11" s="45">
        <v>87</v>
      </c>
      <c r="N11" s="45">
        <v>54</v>
      </c>
      <c r="O11" s="45">
        <v>30</v>
      </c>
      <c r="P11" s="45">
        <v>20</v>
      </c>
      <c r="Q11" s="45">
        <v>29</v>
      </c>
      <c r="R11" s="45">
        <v>21</v>
      </c>
      <c r="S11" s="45">
        <v>19</v>
      </c>
      <c r="T11" s="45">
        <v>79</v>
      </c>
      <c r="U11" s="224">
        <v>5752.165</v>
      </c>
      <c r="V11" s="118">
        <v>6990.282985984573</v>
      </c>
      <c r="W11" s="118">
        <v>6043.926579663409</v>
      </c>
    </row>
    <row r="12" spans="2:23" ht="12" customHeight="1">
      <c r="B12" s="295" t="s">
        <v>315</v>
      </c>
      <c r="C12" s="307"/>
      <c r="D12" s="26">
        <v>107</v>
      </c>
      <c r="E12" s="26">
        <v>0</v>
      </c>
      <c r="F12" s="26">
        <v>1</v>
      </c>
      <c r="G12" s="26">
        <v>7</v>
      </c>
      <c r="H12" s="26">
        <v>8</v>
      </c>
      <c r="I12" s="26">
        <v>17</v>
      </c>
      <c r="J12" s="26">
        <v>12</v>
      </c>
      <c r="K12" s="26">
        <v>12</v>
      </c>
      <c r="L12" s="26">
        <v>13</v>
      </c>
      <c r="M12" s="26">
        <v>6</v>
      </c>
      <c r="N12" s="26">
        <v>8</v>
      </c>
      <c r="O12" s="26">
        <v>2</v>
      </c>
      <c r="P12" s="26">
        <v>2</v>
      </c>
      <c r="Q12" s="26">
        <v>7</v>
      </c>
      <c r="R12" s="26">
        <v>1</v>
      </c>
      <c r="S12" s="26">
        <v>1</v>
      </c>
      <c r="T12" s="26">
        <v>10</v>
      </c>
      <c r="U12" s="113">
        <v>6396.854</v>
      </c>
      <c r="V12" s="114">
        <v>7879.798607476637</v>
      </c>
      <c r="W12" s="114">
        <v>4987.914934445282</v>
      </c>
    </row>
    <row r="13" spans="2:23" ht="12" customHeight="1">
      <c r="B13" s="295" t="s">
        <v>316</v>
      </c>
      <c r="C13" s="307"/>
      <c r="D13" s="26">
        <v>111</v>
      </c>
      <c r="E13" s="26">
        <v>0</v>
      </c>
      <c r="F13" s="26">
        <v>2</v>
      </c>
      <c r="G13" s="26">
        <v>9</v>
      </c>
      <c r="H13" s="26">
        <v>10</v>
      </c>
      <c r="I13" s="26">
        <v>18</v>
      </c>
      <c r="J13" s="26">
        <v>16</v>
      </c>
      <c r="K13" s="26">
        <v>14</v>
      </c>
      <c r="L13" s="26">
        <v>15</v>
      </c>
      <c r="M13" s="26">
        <v>5</v>
      </c>
      <c r="N13" s="26">
        <v>2</v>
      </c>
      <c r="O13" s="26">
        <v>3</v>
      </c>
      <c r="P13" s="26">
        <v>4</v>
      </c>
      <c r="Q13" s="26">
        <v>2</v>
      </c>
      <c r="R13" s="26">
        <v>3</v>
      </c>
      <c r="S13" s="26">
        <v>1</v>
      </c>
      <c r="T13" s="26">
        <v>7</v>
      </c>
      <c r="U13" s="113">
        <v>6000</v>
      </c>
      <c r="V13" s="114">
        <v>6989.945873873879</v>
      </c>
      <c r="W13" s="114">
        <v>4036.171708281481</v>
      </c>
    </row>
    <row r="14" spans="2:23" ht="12" customHeight="1">
      <c r="B14" s="295" t="s">
        <v>317</v>
      </c>
      <c r="C14" s="307"/>
      <c r="D14" s="26">
        <v>85</v>
      </c>
      <c r="E14" s="26">
        <v>1</v>
      </c>
      <c r="F14" s="26">
        <v>2</v>
      </c>
      <c r="G14" s="26">
        <v>3</v>
      </c>
      <c r="H14" s="26">
        <v>8</v>
      </c>
      <c r="I14" s="26">
        <v>10</v>
      </c>
      <c r="J14" s="26">
        <v>11</v>
      </c>
      <c r="K14" s="26">
        <v>16</v>
      </c>
      <c r="L14" s="26">
        <v>13</v>
      </c>
      <c r="M14" s="26">
        <v>4</v>
      </c>
      <c r="N14" s="26">
        <v>2</v>
      </c>
      <c r="O14" s="26">
        <v>3</v>
      </c>
      <c r="P14" s="26">
        <v>2</v>
      </c>
      <c r="Q14" s="26">
        <v>1</v>
      </c>
      <c r="R14" s="26">
        <v>1</v>
      </c>
      <c r="S14" s="26">
        <v>1</v>
      </c>
      <c r="T14" s="26">
        <v>7</v>
      </c>
      <c r="U14" s="113">
        <v>6360</v>
      </c>
      <c r="V14" s="114">
        <v>7267.884670588236</v>
      </c>
      <c r="W14" s="114">
        <v>3898.9999833715106</v>
      </c>
    </row>
    <row r="15" spans="2:23" ht="12" customHeight="1">
      <c r="B15" s="295" t="s">
        <v>318</v>
      </c>
      <c r="C15" s="307"/>
      <c r="D15" s="26">
        <v>5126</v>
      </c>
      <c r="E15" s="26">
        <v>10</v>
      </c>
      <c r="F15" s="26">
        <v>66</v>
      </c>
      <c r="G15" s="26">
        <v>214</v>
      </c>
      <c r="H15" s="26">
        <v>529</v>
      </c>
      <c r="I15" s="26">
        <v>826</v>
      </c>
      <c r="J15" s="26">
        <v>706</v>
      </c>
      <c r="K15" s="26">
        <v>683</v>
      </c>
      <c r="L15" s="26">
        <v>523</v>
      </c>
      <c r="M15" s="26">
        <v>407</v>
      </c>
      <c r="N15" s="26">
        <v>300</v>
      </c>
      <c r="O15" s="26">
        <v>194</v>
      </c>
      <c r="P15" s="26">
        <v>136</v>
      </c>
      <c r="Q15" s="26">
        <v>129</v>
      </c>
      <c r="R15" s="26">
        <v>79</v>
      </c>
      <c r="S15" s="26">
        <v>54</v>
      </c>
      <c r="T15" s="26">
        <v>270</v>
      </c>
      <c r="U15" s="113">
        <v>6263.0515</v>
      </c>
      <c r="V15" s="114">
        <v>7392.549841982057</v>
      </c>
      <c r="W15" s="114">
        <v>5071.340678694005</v>
      </c>
    </row>
    <row r="16" spans="2:23" ht="12" customHeight="1">
      <c r="B16" s="295" t="s">
        <v>319</v>
      </c>
      <c r="C16" s="307"/>
      <c r="D16" s="26">
        <v>383</v>
      </c>
      <c r="E16" s="26">
        <v>2</v>
      </c>
      <c r="F16" s="26">
        <v>13</v>
      </c>
      <c r="G16" s="26">
        <v>28</v>
      </c>
      <c r="H16" s="26">
        <v>60</v>
      </c>
      <c r="I16" s="26">
        <v>63</v>
      </c>
      <c r="J16" s="26">
        <v>55</v>
      </c>
      <c r="K16" s="26">
        <v>57</v>
      </c>
      <c r="L16" s="26">
        <v>35</v>
      </c>
      <c r="M16" s="26">
        <v>23</v>
      </c>
      <c r="N16" s="26">
        <v>17</v>
      </c>
      <c r="O16" s="26">
        <v>6</v>
      </c>
      <c r="P16" s="26">
        <v>5</v>
      </c>
      <c r="Q16" s="26">
        <v>3</v>
      </c>
      <c r="R16" s="26">
        <v>1</v>
      </c>
      <c r="S16" s="26">
        <v>2</v>
      </c>
      <c r="T16" s="26">
        <v>13</v>
      </c>
      <c r="U16" s="113">
        <v>5400</v>
      </c>
      <c r="V16" s="114">
        <v>6142.144428198435</v>
      </c>
      <c r="W16" s="114">
        <v>4021.4170614635395</v>
      </c>
    </row>
    <row r="17" spans="2:23" ht="12" customHeight="1">
      <c r="B17" s="295" t="s">
        <v>320</v>
      </c>
      <c r="C17" s="307"/>
      <c r="D17" s="26">
        <v>15</v>
      </c>
      <c r="E17" s="26">
        <v>0</v>
      </c>
      <c r="F17" s="26">
        <v>0</v>
      </c>
      <c r="G17" s="26">
        <v>2</v>
      </c>
      <c r="H17" s="26">
        <v>2</v>
      </c>
      <c r="I17" s="26">
        <v>2</v>
      </c>
      <c r="J17" s="26">
        <v>2</v>
      </c>
      <c r="K17" s="26">
        <v>1</v>
      </c>
      <c r="L17" s="26">
        <v>0</v>
      </c>
      <c r="M17" s="26">
        <v>2</v>
      </c>
      <c r="N17" s="26">
        <v>0</v>
      </c>
      <c r="O17" s="26">
        <v>0</v>
      </c>
      <c r="P17" s="26">
        <v>1</v>
      </c>
      <c r="Q17" s="26">
        <v>0</v>
      </c>
      <c r="R17" s="26">
        <v>1</v>
      </c>
      <c r="S17" s="26">
        <v>0</v>
      </c>
      <c r="T17" s="26">
        <v>2</v>
      </c>
      <c r="U17" s="113">
        <v>5801.839</v>
      </c>
      <c r="V17" s="114">
        <v>7978.328399999999</v>
      </c>
      <c r="W17" s="114">
        <v>5833.211460074726</v>
      </c>
    </row>
    <row r="18" spans="2:23" ht="12" customHeight="1">
      <c r="B18" s="295" t="s">
        <v>321</v>
      </c>
      <c r="C18" s="307"/>
      <c r="D18" s="26">
        <v>2145</v>
      </c>
      <c r="E18" s="26">
        <v>11</v>
      </c>
      <c r="F18" s="26">
        <v>67</v>
      </c>
      <c r="G18" s="26">
        <v>157</v>
      </c>
      <c r="H18" s="26">
        <v>315</v>
      </c>
      <c r="I18" s="26">
        <v>371</v>
      </c>
      <c r="J18" s="26">
        <v>289</v>
      </c>
      <c r="K18" s="26">
        <v>222</v>
      </c>
      <c r="L18" s="26">
        <v>171</v>
      </c>
      <c r="M18" s="26">
        <v>111</v>
      </c>
      <c r="N18" s="26">
        <v>114</v>
      </c>
      <c r="O18" s="26">
        <v>60</v>
      </c>
      <c r="P18" s="26">
        <v>40</v>
      </c>
      <c r="Q18" s="26">
        <v>41</v>
      </c>
      <c r="R18" s="26">
        <v>22</v>
      </c>
      <c r="S18" s="26">
        <v>24</v>
      </c>
      <c r="T18" s="26">
        <v>130</v>
      </c>
      <c r="U18" s="113">
        <v>5483.748</v>
      </c>
      <c r="V18" s="114">
        <v>6878.580803729597</v>
      </c>
      <c r="W18" s="114">
        <v>5428.309140279322</v>
      </c>
    </row>
    <row r="19" spans="2:23" ht="12" customHeight="1">
      <c r="B19" s="295" t="s">
        <v>322</v>
      </c>
      <c r="C19" s="307"/>
      <c r="D19" s="26">
        <v>307</v>
      </c>
      <c r="E19" s="26">
        <v>2</v>
      </c>
      <c r="F19" s="26">
        <v>7</v>
      </c>
      <c r="G19" s="26">
        <v>20</v>
      </c>
      <c r="H19" s="26">
        <v>49</v>
      </c>
      <c r="I19" s="26">
        <v>40</v>
      </c>
      <c r="J19" s="26">
        <v>49</v>
      </c>
      <c r="K19" s="26">
        <v>42</v>
      </c>
      <c r="L19" s="26">
        <v>38</v>
      </c>
      <c r="M19" s="26">
        <v>17</v>
      </c>
      <c r="N19" s="26">
        <v>12</v>
      </c>
      <c r="O19" s="26">
        <v>7</v>
      </c>
      <c r="P19" s="26">
        <v>3</v>
      </c>
      <c r="Q19" s="26">
        <v>7</v>
      </c>
      <c r="R19" s="26">
        <v>4</v>
      </c>
      <c r="S19" s="26">
        <v>4</v>
      </c>
      <c r="T19" s="26">
        <v>6</v>
      </c>
      <c r="U19" s="113">
        <v>5651.77</v>
      </c>
      <c r="V19" s="114">
        <v>6247.495586319216</v>
      </c>
      <c r="W19" s="114">
        <v>3359.8157704641117</v>
      </c>
    </row>
    <row r="20" spans="2:23" ht="12" customHeight="1">
      <c r="B20" s="295" t="s">
        <v>323</v>
      </c>
      <c r="C20" s="307"/>
      <c r="D20" s="26">
        <v>77</v>
      </c>
      <c r="E20" s="26">
        <v>0</v>
      </c>
      <c r="F20" s="26">
        <v>3</v>
      </c>
      <c r="G20" s="26">
        <v>5</v>
      </c>
      <c r="H20" s="26">
        <v>8</v>
      </c>
      <c r="I20" s="26">
        <v>9</v>
      </c>
      <c r="J20" s="26">
        <v>12</v>
      </c>
      <c r="K20" s="26">
        <v>6</v>
      </c>
      <c r="L20" s="26">
        <v>10</v>
      </c>
      <c r="M20" s="26">
        <v>7</v>
      </c>
      <c r="N20" s="26">
        <v>3</v>
      </c>
      <c r="O20" s="26">
        <v>2</v>
      </c>
      <c r="P20" s="26">
        <v>0</v>
      </c>
      <c r="Q20" s="26">
        <v>3</v>
      </c>
      <c r="R20" s="26">
        <v>1</v>
      </c>
      <c r="S20" s="26">
        <v>3</v>
      </c>
      <c r="T20" s="26">
        <v>5</v>
      </c>
      <c r="U20" s="113">
        <v>6427.402</v>
      </c>
      <c r="V20" s="114">
        <v>8206.939051948053</v>
      </c>
      <c r="W20" s="114">
        <v>7993.368028448458</v>
      </c>
    </row>
    <row r="21" spans="2:23" ht="12" customHeight="1">
      <c r="B21" s="295" t="s">
        <v>344</v>
      </c>
      <c r="C21" s="307"/>
      <c r="D21" s="26">
        <v>383</v>
      </c>
      <c r="E21" s="26">
        <v>0</v>
      </c>
      <c r="F21" s="26">
        <v>10</v>
      </c>
      <c r="G21" s="26">
        <v>39</v>
      </c>
      <c r="H21" s="26">
        <v>59</v>
      </c>
      <c r="I21" s="26">
        <v>75</v>
      </c>
      <c r="J21" s="26">
        <v>54</v>
      </c>
      <c r="K21" s="26">
        <v>39</v>
      </c>
      <c r="L21" s="26">
        <v>28</v>
      </c>
      <c r="M21" s="26">
        <v>25</v>
      </c>
      <c r="N21" s="26">
        <v>17</v>
      </c>
      <c r="O21" s="26">
        <v>5</v>
      </c>
      <c r="P21" s="26">
        <v>2</v>
      </c>
      <c r="Q21" s="26">
        <v>3</v>
      </c>
      <c r="R21" s="26">
        <v>6</v>
      </c>
      <c r="S21" s="26">
        <v>4</v>
      </c>
      <c r="T21" s="26">
        <v>17</v>
      </c>
      <c r="U21" s="113">
        <v>5160</v>
      </c>
      <c r="V21" s="114">
        <v>6483.29007310705</v>
      </c>
      <c r="W21" s="114">
        <v>6134.838143427834</v>
      </c>
    </row>
    <row r="22" spans="2:23" ht="12" customHeight="1">
      <c r="B22" s="308" t="s">
        <v>324</v>
      </c>
      <c r="C22" s="309"/>
      <c r="D22" s="26">
        <v>226</v>
      </c>
      <c r="E22" s="26">
        <v>0</v>
      </c>
      <c r="F22" s="26">
        <v>4</v>
      </c>
      <c r="G22" s="26">
        <v>18</v>
      </c>
      <c r="H22" s="26">
        <v>24</v>
      </c>
      <c r="I22" s="26">
        <v>46</v>
      </c>
      <c r="J22" s="26">
        <v>29</v>
      </c>
      <c r="K22" s="26">
        <v>33</v>
      </c>
      <c r="L22" s="26">
        <v>17</v>
      </c>
      <c r="M22" s="26">
        <v>9</v>
      </c>
      <c r="N22" s="26">
        <v>5</v>
      </c>
      <c r="O22" s="26">
        <v>5</v>
      </c>
      <c r="P22" s="26">
        <v>4</v>
      </c>
      <c r="Q22" s="26">
        <v>5</v>
      </c>
      <c r="R22" s="26">
        <v>3</v>
      </c>
      <c r="S22" s="26">
        <v>4</v>
      </c>
      <c r="T22" s="26">
        <v>20</v>
      </c>
      <c r="U22" s="113">
        <v>5522.4065</v>
      </c>
      <c r="V22" s="114">
        <v>7971.825659292039</v>
      </c>
      <c r="W22" s="114">
        <v>9512.35107686146</v>
      </c>
    </row>
    <row r="23" spans="2:23" ht="12">
      <c r="B23" s="295" t="s">
        <v>8</v>
      </c>
      <c r="C23" s="307"/>
      <c r="D23" s="40">
        <v>107</v>
      </c>
      <c r="E23" s="41">
        <v>0</v>
      </c>
      <c r="F23" s="41">
        <v>1</v>
      </c>
      <c r="G23" s="41">
        <v>7</v>
      </c>
      <c r="H23" s="41">
        <v>8</v>
      </c>
      <c r="I23" s="41">
        <v>17</v>
      </c>
      <c r="J23" s="41">
        <v>12</v>
      </c>
      <c r="K23" s="41">
        <v>12</v>
      </c>
      <c r="L23" s="41">
        <v>13</v>
      </c>
      <c r="M23" s="41">
        <v>6</v>
      </c>
      <c r="N23" s="41">
        <v>8</v>
      </c>
      <c r="O23" s="41">
        <v>2</v>
      </c>
      <c r="P23" s="41">
        <v>2</v>
      </c>
      <c r="Q23" s="41">
        <v>7</v>
      </c>
      <c r="R23" s="41">
        <v>1</v>
      </c>
      <c r="S23" s="41">
        <v>1</v>
      </c>
      <c r="T23" s="41">
        <v>10</v>
      </c>
      <c r="U23" s="223">
        <v>6396.854</v>
      </c>
      <c r="V23" s="124">
        <v>7879.798607476637</v>
      </c>
      <c r="W23" s="124">
        <v>4987.914934445282</v>
      </c>
    </row>
    <row r="24" spans="2:23" ht="12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50">
        <v>0</v>
      </c>
      <c r="U24" s="134" t="s">
        <v>356</v>
      </c>
      <c r="V24" s="134" t="s">
        <v>356</v>
      </c>
      <c r="W24" s="134" t="s">
        <v>356</v>
      </c>
    </row>
    <row r="25" spans="2:23" ht="12">
      <c r="B25" s="295" t="s">
        <v>10</v>
      </c>
      <c r="C25" s="307"/>
      <c r="D25" s="201">
        <v>51</v>
      </c>
      <c r="E25" s="202">
        <v>0</v>
      </c>
      <c r="F25" s="202">
        <v>0</v>
      </c>
      <c r="G25" s="202">
        <v>4</v>
      </c>
      <c r="H25" s="202">
        <v>5</v>
      </c>
      <c r="I25" s="202">
        <v>6</v>
      </c>
      <c r="J25" s="202">
        <v>7</v>
      </c>
      <c r="K25" s="202">
        <v>8</v>
      </c>
      <c r="L25" s="202">
        <v>9</v>
      </c>
      <c r="M25" s="202">
        <v>1</v>
      </c>
      <c r="N25" s="202">
        <v>2</v>
      </c>
      <c r="O25" s="202">
        <v>2</v>
      </c>
      <c r="P25" s="202">
        <v>2</v>
      </c>
      <c r="Q25" s="202">
        <v>1</v>
      </c>
      <c r="R25" s="202">
        <v>0</v>
      </c>
      <c r="S25" s="202">
        <v>1</v>
      </c>
      <c r="T25" s="202">
        <v>3</v>
      </c>
      <c r="U25" s="113">
        <v>6480.906</v>
      </c>
      <c r="V25" s="115">
        <v>7088.035254901961</v>
      </c>
      <c r="W25" s="115">
        <v>3817.1094899622717</v>
      </c>
    </row>
    <row r="26" spans="2:23" ht="12">
      <c r="B26" s="295" t="s">
        <v>11</v>
      </c>
      <c r="C26" s="307"/>
      <c r="D26" s="42">
        <v>46</v>
      </c>
      <c r="E26" s="43">
        <v>0</v>
      </c>
      <c r="F26" s="43">
        <v>1</v>
      </c>
      <c r="G26" s="43">
        <v>3</v>
      </c>
      <c r="H26" s="43">
        <v>4</v>
      </c>
      <c r="I26" s="43">
        <v>11</v>
      </c>
      <c r="J26" s="43">
        <v>6</v>
      </c>
      <c r="K26" s="43">
        <v>5</v>
      </c>
      <c r="L26" s="43">
        <v>4</v>
      </c>
      <c r="M26" s="43">
        <v>2</v>
      </c>
      <c r="N26" s="43">
        <v>0</v>
      </c>
      <c r="O26" s="43">
        <v>1</v>
      </c>
      <c r="P26" s="43">
        <v>2</v>
      </c>
      <c r="Q26" s="43">
        <v>1</v>
      </c>
      <c r="R26" s="43">
        <v>3</v>
      </c>
      <c r="S26" s="43">
        <v>0</v>
      </c>
      <c r="T26" s="43">
        <v>3</v>
      </c>
      <c r="U26" s="113">
        <v>5815.916</v>
      </c>
      <c r="V26" s="114">
        <v>7110.89052173913</v>
      </c>
      <c r="W26" s="114">
        <v>4324.120465905494</v>
      </c>
    </row>
    <row r="27" spans="2:23" ht="12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113" t="s">
        <v>356</v>
      </c>
      <c r="V27" s="114" t="s">
        <v>356</v>
      </c>
      <c r="W27" s="114" t="s">
        <v>356</v>
      </c>
    </row>
    <row r="28" spans="2:23" ht="12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113" t="s">
        <v>356</v>
      </c>
      <c r="V28" s="114" t="s">
        <v>356</v>
      </c>
      <c r="W28" s="115" t="s">
        <v>356</v>
      </c>
    </row>
    <row r="29" spans="2:23" ht="12">
      <c r="B29" s="295" t="s">
        <v>14</v>
      </c>
      <c r="C29" s="307"/>
      <c r="D29" s="201">
        <v>14</v>
      </c>
      <c r="E29" s="202">
        <v>0</v>
      </c>
      <c r="F29" s="202">
        <v>1</v>
      </c>
      <c r="G29" s="202">
        <v>2</v>
      </c>
      <c r="H29" s="202">
        <v>1</v>
      </c>
      <c r="I29" s="202">
        <v>1</v>
      </c>
      <c r="J29" s="202">
        <v>3</v>
      </c>
      <c r="K29" s="202">
        <v>1</v>
      </c>
      <c r="L29" s="202">
        <v>2</v>
      </c>
      <c r="M29" s="202">
        <v>2</v>
      </c>
      <c r="N29" s="202">
        <v>0</v>
      </c>
      <c r="O29" s="202">
        <v>0</v>
      </c>
      <c r="P29" s="202">
        <v>0</v>
      </c>
      <c r="Q29" s="202">
        <v>0</v>
      </c>
      <c r="R29" s="202">
        <v>0</v>
      </c>
      <c r="S29" s="202">
        <v>0</v>
      </c>
      <c r="T29" s="202">
        <v>1</v>
      </c>
      <c r="U29" s="113">
        <v>5546.654500000001</v>
      </c>
      <c r="V29" s="115">
        <v>6235.230714285714</v>
      </c>
      <c r="W29" s="115">
        <v>4046.9369703607167</v>
      </c>
    </row>
    <row r="30" spans="2:23" ht="12">
      <c r="B30" s="295" t="s">
        <v>15</v>
      </c>
      <c r="C30" s="307"/>
      <c r="D30" s="201">
        <v>106</v>
      </c>
      <c r="E30" s="202">
        <v>0</v>
      </c>
      <c r="F30" s="202">
        <v>2</v>
      </c>
      <c r="G30" s="202">
        <v>7</v>
      </c>
      <c r="H30" s="202">
        <v>12</v>
      </c>
      <c r="I30" s="202">
        <v>18</v>
      </c>
      <c r="J30" s="202">
        <v>12</v>
      </c>
      <c r="K30" s="202">
        <v>16</v>
      </c>
      <c r="L30" s="202">
        <v>11</v>
      </c>
      <c r="M30" s="202">
        <v>11</v>
      </c>
      <c r="N30" s="202">
        <v>4</v>
      </c>
      <c r="O30" s="202">
        <v>3</v>
      </c>
      <c r="P30" s="202">
        <v>2</v>
      </c>
      <c r="Q30" s="202">
        <v>1</v>
      </c>
      <c r="R30" s="202">
        <v>1</v>
      </c>
      <c r="S30" s="202">
        <v>1</v>
      </c>
      <c r="T30" s="250">
        <v>5</v>
      </c>
      <c r="U30" s="134">
        <v>6070.8755</v>
      </c>
      <c r="V30" s="134">
        <v>6884.756018867929</v>
      </c>
      <c r="W30" s="134">
        <v>4453.04258348801</v>
      </c>
    </row>
    <row r="31" spans="2:23" ht="12">
      <c r="B31" s="295" t="s">
        <v>16</v>
      </c>
      <c r="C31" s="307"/>
      <c r="D31" s="201">
        <v>24</v>
      </c>
      <c r="E31" s="202">
        <v>1</v>
      </c>
      <c r="F31" s="202">
        <v>1</v>
      </c>
      <c r="G31" s="202">
        <v>1</v>
      </c>
      <c r="H31" s="202">
        <v>2</v>
      </c>
      <c r="I31" s="202">
        <v>2</v>
      </c>
      <c r="J31" s="202">
        <v>4</v>
      </c>
      <c r="K31" s="202">
        <v>4</v>
      </c>
      <c r="L31" s="202">
        <v>4</v>
      </c>
      <c r="M31" s="202">
        <v>1</v>
      </c>
      <c r="N31" s="202">
        <v>1</v>
      </c>
      <c r="O31" s="202">
        <v>1</v>
      </c>
      <c r="P31" s="202">
        <v>0</v>
      </c>
      <c r="Q31" s="202">
        <v>0</v>
      </c>
      <c r="R31" s="202">
        <v>0</v>
      </c>
      <c r="S31" s="202">
        <v>0</v>
      </c>
      <c r="T31" s="250">
        <v>2</v>
      </c>
      <c r="U31" s="134">
        <v>6113.395</v>
      </c>
      <c r="V31" s="134">
        <v>6664.766416666666</v>
      </c>
      <c r="W31" s="134">
        <v>3903.695375903051</v>
      </c>
    </row>
    <row r="32" spans="2:23" ht="12">
      <c r="B32" s="295" t="s">
        <v>17</v>
      </c>
      <c r="C32" s="307"/>
      <c r="D32" s="201">
        <v>25</v>
      </c>
      <c r="E32" s="202">
        <v>0</v>
      </c>
      <c r="F32" s="202">
        <v>1</v>
      </c>
      <c r="G32" s="202">
        <v>1</v>
      </c>
      <c r="H32" s="202">
        <v>3</v>
      </c>
      <c r="I32" s="202">
        <v>3</v>
      </c>
      <c r="J32" s="202">
        <v>3</v>
      </c>
      <c r="K32" s="202">
        <v>6</v>
      </c>
      <c r="L32" s="202">
        <v>3</v>
      </c>
      <c r="M32" s="202">
        <v>1</v>
      </c>
      <c r="N32" s="202">
        <v>1</v>
      </c>
      <c r="O32" s="202">
        <v>1</v>
      </c>
      <c r="P32" s="202">
        <v>1</v>
      </c>
      <c r="Q32" s="202">
        <v>0</v>
      </c>
      <c r="R32" s="202">
        <v>1</v>
      </c>
      <c r="S32" s="202">
        <v>0</v>
      </c>
      <c r="T32" s="250">
        <v>0</v>
      </c>
      <c r="U32" s="134">
        <v>6096.175</v>
      </c>
      <c r="V32" s="134">
        <v>6483.34032</v>
      </c>
      <c r="W32" s="134">
        <v>2775.5148634436086</v>
      </c>
    </row>
    <row r="33" spans="2:23" ht="12">
      <c r="B33" s="295" t="s">
        <v>18</v>
      </c>
      <c r="C33" s="307"/>
      <c r="D33" s="42">
        <v>499</v>
      </c>
      <c r="E33" s="43">
        <v>1</v>
      </c>
      <c r="F33" s="43">
        <v>6</v>
      </c>
      <c r="G33" s="43">
        <v>37</v>
      </c>
      <c r="H33" s="43">
        <v>77</v>
      </c>
      <c r="I33" s="43">
        <v>119</v>
      </c>
      <c r="J33" s="43">
        <v>81</v>
      </c>
      <c r="K33" s="43">
        <v>52</v>
      </c>
      <c r="L33" s="43">
        <v>49</v>
      </c>
      <c r="M33" s="43">
        <v>20</v>
      </c>
      <c r="N33" s="43">
        <v>19</v>
      </c>
      <c r="O33" s="43">
        <v>8</v>
      </c>
      <c r="P33" s="43">
        <v>5</v>
      </c>
      <c r="Q33" s="43">
        <v>5</v>
      </c>
      <c r="R33" s="43">
        <v>3</v>
      </c>
      <c r="S33" s="43">
        <v>2</v>
      </c>
      <c r="T33" s="43">
        <v>15</v>
      </c>
      <c r="U33" s="113">
        <v>5058.316</v>
      </c>
      <c r="V33" s="114">
        <v>6156.668579158318</v>
      </c>
      <c r="W33" s="114">
        <v>4678.050140209964</v>
      </c>
    </row>
    <row r="34" spans="2:23" ht="12">
      <c r="B34" s="295" t="s">
        <v>19</v>
      </c>
      <c r="C34" s="307"/>
      <c r="D34" s="42">
        <v>499</v>
      </c>
      <c r="E34" s="43">
        <v>1</v>
      </c>
      <c r="F34" s="43">
        <v>8</v>
      </c>
      <c r="G34" s="43">
        <v>30</v>
      </c>
      <c r="H34" s="43">
        <v>70</v>
      </c>
      <c r="I34" s="43">
        <v>82</v>
      </c>
      <c r="J34" s="43">
        <v>87</v>
      </c>
      <c r="K34" s="43">
        <v>71</v>
      </c>
      <c r="L34" s="43">
        <v>50</v>
      </c>
      <c r="M34" s="43">
        <v>30</v>
      </c>
      <c r="N34" s="43">
        <v>21</v>
      </c>
      <c r="O34" s="43">
        <v>16</v>
      </c>
      <c r="P34" s="43">
        <v>7</v>
      </c>
      <c r="Q34" s="43">
        <v>5</v>
      </c>
      <c r="R34" s="43">
        <v>5</v>
      </c>
      <c r="S34" s="43">
        <v>2</v>
      </c>
      <c r="T34" s="43">
        <v>14</v>
      </c>
      <c r="U34" s="113">
        <v>5546.522</v>
      </c>
      <c r="V34" s="114">
        <v>6390.202048096194</v>
      </c>
      <c r="W34" s="114">
        <v>4336.239300532697</v>
      </c>
    </row>
    <row r="35" spans="2:23" ht="12">
      <c r="B35" s="295" t="s">
        <v>20</v>
      </c>
      <c r="C35" s="307"/>
      <c r="D35" s="42">
        <v>2895</v>
      </c>
      <c r="E35" s="43">
        <v>4</v>
      </c>
      <c r="F35" s="43">
        <v>31</v>
      </c>
      <c r="G35" s="43">
        <v>93</v>
      </c>
      <c r="H35" s="43">
        <v>214</v>
      </c>
      <c r="I35" s="43">
        <v>390</v>
      </c>
      <c r="J35" s="43">
        <v>361</v>
      </c>
      <c r="K35" s="43">
        <v>394</v>
      </c>
      <c r="L35" s="43">
        <v>302</v>
      </c>
      <c r="M35" s="43">
        <v>264</v>
      </c>
      <c r="N35" s="43">
        <v>198</v>
      </c>
      <c r="O35" s="43">
        <v>145</v>
      </c>
      <c r="P35" s="43">
        <v>101</v>
      </c>
      <c r="Q35" s="43">
        <v>98</v>
      </c>
      <c r="R35" s="43">
        <v>58</v>
      </c>
      <c r="S35" s="43">
        <v>42</v>
      </c>
      <c r="T35" s="43">
        <v>200</v>
      </c>
      <c r="U35" s="113">
        <v>6852.672</v>
      </c>
      <c r="V35" s="114">
        <v>8088.100612435221</v>
      </c>
      <c r="W35" s="114">
        <v>5319.115263765733</v>
      </c>
    </row>
    <row r="36" spans="2:23" ht="12">
      <c r="B36" s="295" t="s">
        <v>21</v>
      </c>
      <c r="C36" s="307"/>
      <c r="D36" s="42">
        <v>1043</v>
      </c>
      <c r="E36" s="43">
        <v>4</v>
      </c>
      <c r="F36" s="43">
        <v>17</v>
      </c>
      <c r="G36" s="43">
        <v>43</v>
      </c>
      <c r="H36" s="43">
        <v>142</v>
      </c>
      <c r="I36" s="43">
        <v>204</v>
      </c>
      <c r="J36" s="43">
        <v>158</v>
      </c>
      <c r="K36" s="43">
        <v>132</v>
      </c>
      <c r="L36" s="43">
        <v>100</v>
      </c>
      <c r="M36" s="43">
        <v>76</v>
      </c>
      <c r="N36" s="43">
        <v>55</v>
      </c>
      <c r="O36" s="43">
        <v>20</v>
      </c>
      <c r="P36" s="43">
        <v>20</v>
      </c>
      <c r="Q36" s="43">
        <v>20</v>
      </c>
      <c r="R36" s="43">
        <v>12</v>
      </c>
      <c r="S36" s="43">
        <v>7</v>
      </c>
      <c r="T36" s="43">
        <v>33</v>
      </c>
      <c r="U36" s="113">
        <v>5685.419</v>
      </c>
      <c r="V36" s="114">
        <v>6683.382432406525</v>
      </c>
      <c r="W36" s="114">
        <v>4740.386405903456</v>
      </c>
    </row>
    <row r="37" spans="2:23" ht="12">
      <c r="B37" s="295" t="s">
        <v>22</v>
      </c>
      <c r="C37" s="307"/>
      <c r="D37" s="42">
        <v>16</v>
      </c>
      <c r="E37" s="43">
        <v>0</v>
      </c>
      <c r="F37" s="43">
        <v>0</v>
      </c>
      <c r="G37" s="43">
        <v>1</v>
      </c>
      <c r="H37" s="43">
        <v>1</v>
      </c>
      <c r="I37" s="43">
        <v>2</v>
      </c>
      <c r="J37" s="43">
        <v>3</v>
      </c>
      <c r="K37" s="43">
        <v>2</v>
      </c>
      <c r="L37" s="43">
        <v>2</v>
      </c>
      <c r="M37" s="43">
        <v>1</v>
      </c>
      <c r="N37" s="43">
        <v>0</v>
      </c>
      <c r="O37" s="43">
        <v>1</v>
      </c>
      <c r="P37" s="43">
        <v>1</v>
      </c>
      <c r="Q37" s="43">
        <v>0</v>
      </c>
      <c r="R37" s="43">
        <v>0</v>
      </c>
      <c r="S37" s="43">
        <v>0</v>
      </c>
      <c r="T37" s="43">
        <v>2</v>
      </c>
      <c r="U37" s="113">
        <v>6938.727</v>
      </c>
      <c r="V37" s="114">
        <v>7773.525875</v>
      </c>
      <c r="W37" s="114">
        <v>4226.137325651749</v>
      </c>
    </row>
    <row r="38" spans="2:23" ht="12">
      <c r="B38" s="295" t="s">
        <v>23</v>
      </c>
      <c r="C38" s="307"/>
      <c r="D38" s="201">
        <v>5</v>
      </c>
      <c r="E38" s="202">
        <v>0</v>
      </c>
      <c r="F38" s="202">
        <v>0</v>
      </c>
      <c r="G38" s="202">
        <v>0</v>
      </c>
      <c r="H38" s="202">
        <v>0</v>
      </c>
      <c r="I38" s="202">
        <v>1</v>
      </c>
      <c r="J38" s="202">
        <v>1</v>
      </c>
      <c r="K38" s="202">
        <v>1</v>
      </c>
      <c r="L38" s="202">
        <v>0</v>
      </c>
      <c r="M38" s="202">
        <v>0</v>
      </c>
      <c r="N38" s="202">
        <v>0</v>
      </c>
      <c r="O38" s="202">
        <v>0</v>
      </c>
      <c r="P38" s="202">
        <v>1</v>
      </c>
      <c r="Q38" s="202">
        <v>0</v>
      </c>
      <c r="R38" s="202">
        <v>0</v>
      </c>
      <c r="S38" s="202">
        <v>0</v>
      </c>
      <c r="T38" s="250">
        <v>1</v>
      </c>
      <c r="U38" s="134">
        <v>6053.393</v>
      </c>
      <c r="V38" s="134">
        <v>9839.843</v>
      </c>
      <c r="W38" s="134">
        <v>6809.784577692051</v>
      </c>
    </row>
    <row r="39" spans="2:23" ht="12">
      <c r="B39" s="295" t="s">
        <v>24</v>
      </c>
      <c r="C39" s="307"/>
      <c r="D39" s="201">
        <v>10</v>
      </c>
      <c r="E39" s="202">
        <v>0</v>
      </c>
      <c r="F39" s="202">
        <v>0</v>
      </c>
      <c r="G39" s="202">
        <v>2</v>
      </c>
      <c r="H39" s="202">
        <v>2</v>
      </c>
      <c r="I39" s="202">
        <v>1</v>
      </c>
      <c r="J39" s="202">
        <v>1</v>
      </c>
      <c r="K39" s="202">
        <v>0</v>
      </c>
      <c r="L39" s="202">
        <v>0</v>
      </c>
      <c r="M39" s="202">
        <v>2</v>
      </c>
      <c r="N39" s="202">
        <v>0</v>
      </c>
      <c r="O39" s="202">
        <v>0</v>
      </c>
      <c r="P39" s="202">
        <v>0</v>
      </c>
      <c r="Q39" s="202">
        <v>0</v>
      </c>
      <c r="R39" s="202">
        <v>1</v>
      </c>
      <c r="S39" s="202">
        <v>0</v>
      </c>
      <c r="T39" s="250">
        <v>1</v>
      </c>
      <c r="U39" s="134">
        <v>4897.663500000001</v>
      </c>
      <c r="V39" s="134">
        <v>7047.571100000001</v>
      </c>
      <c r="W39" s="134">
        <v>5425.116943008601</v>
      </c>
    </row>
    <row r="40" spans="2:23" ht="12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113" t="s">
        <v>356</v>
      </c>
      <c r="V40" s="114" t="s">
        <v>356</v>
      </c>
      <c r="W40" s="114" t="s">
        <v>356</v>
      </c>
    </row>
    <row r="41" spans="2:23" ht="12">
      <c r="B41" s="295" t="s">
        <v>26</v>
      </c>
      <c r="C41" s="307"/>
      <c r="D41" s="201">
        <v>10</v>
      </c>
      <c r="E41" s="202">
        <v>0</v>
      </c>
      <c r="F41" s="202">
        <v>0</v>
      </c>
      <c r="G41" s="202">
        <v>1</v>
      </c>
      <c r="H41" s="202">
        <v>3</v>
      </c>
      <c r="I41" s="202">
        <v>1</v>
      </c>
      <c r="J41" s="202">
        <v>1</v>
      </c>
      <c r="K41" s="202">
        <v>0</v>
      </c>
      <c r="L41" s="202">
        <v>2</v>
      </c>
      <c r="M41" s="202">
        <v>1</v>
      </c>
      <c r="N41" s="202">
        <v>1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50">
        <v>0</v>
      </c>
      <c r="U41" s="134">
        <v>4658.359</v>
      </c>
      <c r="V41" s="134">
        <v>5423.3968</v>
      </c>
      <c r="W41" s="134">
        <v>2317.6916263811477</v>
      </c>
    </row>
    <row r="42" spans="2:23" ht="12">
      <c r="B42" s="295" t="s">
        <v>27</v>
      </c>
      <c r="C42" s="307"/>
      <c r="D42" s="201">
        <v>20</v>
      </c>
      <c r="E42" s="202">
        <v>0</v>
      </c>
      <c r="F42" s="202">
        <v>0</v>
      </c>
      <c r="G42" s="202">
        <v>0</v>
      </c>
      <c r="H42" s="202">
        <v>2</v>
      </c>
      <c r="I42" s="202">
        <v>3</v>
      </c>
      <c r="J42" s="202">
        <v>1</v>
      </c>
      <c r="K42" s="202">
        <v>4</v>
      </c>
      <c r="L42" s="202">
        <v>4</v>
      </c>
      <c r="M42" s="202">
        <v>1</v>
      </c>
      <c r="N42" s="202">
        <v>0</v>
      </c>
      <c r="O42" s="202">
        <v>0</v>
      </c>
      <c r="P42" s="202">
        <v>0</v>
      </c>
      <c r="Q42" s="202">
        <v>1</v>
      </c>
      <c r="R42" s="202">
        <v>0</v>
      </c>
      <c r="S42" s="202">
        <v>1</v>
      </c>
      <c r="T42" s="202">
        <v>3</v>
      </c>
      <c r="U42" s="113">
        <v>7093.6849999999995</v>
      </c>
      <c r="V42" s="114">
        <v>8567.79405</v>
      </c>
      <c r="W42" s="114">
        <v>4654.938693825793</v>
      </c>
    </row>
    <row r="43" spans="2:23" ht="12">
      <c r="B43" s="295" t="s">
        <v>28</v>
      </c>
      <c r="C43" s="307"/>
      <c r="D43" s="42">
        <v>12</v>
      </c>
      <c r="E43" s="43">
        <v>0</v>
      </c>
      <c r="F43" s="43">
        <v>1</v>
      </c>
      <c r="G43" s="43">
        <v>0</v>
      </c>
      <c r="H43" s="43">
        <v>3</v>
      </c>
      <c r="I43" s="43">
        <v>1</v>
      </c>
      <c r="J43" s="43">
        <v>0</v>
      </c>
      <c r="K43" s="43">
        <v>2</v>
      </c>
      <c r="L43" s="43">
        <v>0</v>
      </c>
      <c r="M43" s="43">
        <v>0</v>
      </c>
      <c r="N43" s="43">
        <v>2</v>
      </c>
      <c r="O43" s="43">
        <v>1</v>
      </c>
      <c r="P43" s="43">
        <v>1</v>
      </c>
      <c r="Q43" s="43">
        <v>0</v>
      </c>
      <c r="R43" s="43">
        <v>0</v>
      </c>
      <c r="S43" s="43">
        <v>0</v>
      </c>
      <c r="T43" s="43">
        <v>1</v>
      </c>
      <c r="U43" s="113">
        <v>6313.4365</v>
      </c>
      <c r="V43" s="114">
        <v>7668.050166666667</v>
      </c>
      <c r="W43" s="114">
        <v>5424.94325525416</v>
      </c>
    </row>
    <row r="44" spans="2:23" ht="12">
      <c r="B44" s="295" t="s">
        <v>29</v>
      </c>
      <c r="C44" s="307"/>
      <c r="D44" s="42">
        <v>74</v>
      </c>
      <c r="E44" s="43">
        <v>0</v>
      </c>
      <c r="F44" s="43">
        <v>2</v>
      </c>
      <c r="G44" s="43">
        <v>3</v>
      </c>
      <c r="H44" s="43">
        <v>11</v>
      </c>
      <c r="I44" s="43">
        <v>12</v>
      </c>
      <c r="J44" s="43">
        <v>6</v>
      </c>
      <c r="K44" s="43">
        <v>18</v>
      </c>
      <c r="L44" s="43">
        <v>9</v>
      </c>
      <c r="M44" s="43">
        <v>5</v>
      </c>
      <c r="N44" s="43">
        <v>2</v>
      </c>
      <c r="O44" s="43">
        <v>2</v>
      </c>
      <c r="P44" s="43">
        <v>1</v>
      </c>
      <c r="Q44" s="43">
        <v>0</v>
      </c>
      <c r="R44" s="43">
        <v>0</v>
      </c>
      <c r="S44" s="43">
        <v>0</v>
      </c>
      <c r="T44" s="43">
        <v>3</v>
      </c>
      <c r="U44" s="113">
        <v>6086.2375</v>
      </c>
      <c r="V44" s="114">
        <v>6263.307986486487</v>
      </c>
      <c r="W44" s="114">
        <v>3248.9871068318635</v>
      </c>
    </row>
    <row r="45" spans="2:23" ht="12">
      <c r="B45" s="295" t="s">
        <v>30</v>
      </c>
      <c r="C45" s="307"/>
      <c r="D45" s="42">
        <v>364</v>
      </c>
      <c r="E45" s="43">
        <v>2</v>
      </c>
      <c r="F45" s="43">
        <v>12</v>
      </c>
      <c r="G45" s="43">
        <v>26</v>
      </c>
      <c r="H45" s="43">
        <v>57</v>
      </c>
      <c r="I45" s="43">
        <v>62</v>
      </c>
      <c r="J45" s="43">
        <v>53</v>
      </c>
      <c r="K45" s="43">
        <v>55</v>
      </c>
      <c r="L45" s="43">
        <v>35</v>
      </c>
      <c r="M45" s="43">
        <v>22</v>
      </c>
      <c r="N45" s="43">
        <v>15</v>
      </c>
      <c r="O45" s="43">
        <v>5</v>
      </c>
      <c r="P45" s="43">
        <v>3</v>
      </c>
      <c r="Q45" s="43">
        <v>3</v>
      </c>
      <c r="R45" s="43">
        <v>1</v>
      </c>
      <c r="S45" s="43">
        <v>2</v>
      </c>
      <c r="T45" s="43">
        <v>11</v>
      </c>
      <c r="U45" s="113">
        <v>5380</v>
      </c>
      <c r="V45" s="114">
        <v>6065.06287087912</v>
      </c>
      <c r="W45" s="114">
        <v>3943.1729451365172</v>
      </c>
    </row>
    <row r="46" spans="2:23" ht="12">
      <c r="B46" s="295" t="s">
        <v>31</v>
      </c>
      <c r="C46" s="307"/>
      <c r="D46" s="201">
        <v>7</v>
      </c>
      <c r="E46" s="202">
        <v>0</v>
      </c>
      <c r="F46" s="202">
        <v>0</v>
      </c>
      <c r="G46" s="202">
        <v>2</v>
      </c>
      <c r="H46" s="202">
        <v>0</v>
      </c>
      <c r="I46" s="202">
        <v>0</v>
      </c>
      <c r="J46" s="202">
        <v>2</v>
      </c>
      <c r="K46" s="202">
        <v>0</v>
      </c>
      <c r="L46" s="202">
        <v>0</v>
      </c>
      <c r="M46" s="202">
        <v>1</v>
      </c>
      <c r="N46" s="202">
        <v>0</v>
      </c>
      <c r="O46" s="202">
        <v>0</v>
      </c>
      <c r="P46" s="202">
        <v>1</v>
      </c>
      <c r="Q46" s="202">
        <v>0</v>
      </c>
      <c r="R46" s="202">
        <v>0</v>
      </c>
      <c r="S46" s="202">
        <v>0</v>
      </c>
      <c r="T46" s="202">
        <v>1</v>
      </c>
      <c r="U46" s="113">
        <v>5775</v>
      </c>
      <c r="V46" s="114">
        <v>7534.547</v>
      </c>
      <c r="W46" s="114">
        <v>5261.088271759276</v>
      </c>
    </row>
    <row r="47" spans="2:23" ht="12">
      <c r="B47" s="295" t="s">
        <v>32</v>
      </c>
      <c r="C47" s="307"/>
      <c r="D47" s="201">
        <v>61</v>
      </c>
      <c r="E47" s="202">
        <v>0</v>
      </c>
      <c r="F47" s="202">
        <v>2</v>
      </c>
      <c r="G47" s="202">
        <v>7</v>
      </c>
      <c r="H47" s="202">
        <v>11</v>
      </c>
      <c r="I47" s="202">
        <v>6</v>
      </c>
      <c r="J47" s="202">
        <v>10</v>
      </c>
      <c r="K47" s="202">
        <v>12</v>
      </c>
      <c r="L47" s="202">
        <v>4</v>
      </c>
      <c r="M47" s="202">
        <v>1</v>
      </c>
      <c r="N47" s="202">
        <v>2</v>
      </c>
      <c r="O47" s="202">
        <v>0</v>
      </c>
      <c r="P47" s="202">
        <v>2</v>
      </c>
      <c r="Q47" s="202">
        <v>1</v>
      </c>
      <c r="R47" s="202">
        <v>0</v>
      </c>
      <c r="S47" s="202">
        <v>0</v>
      </c>
      <c r="T47" s="202">
        <v>3</v>
      </c>
      <c r="U47" s="113">
        <v>5133.6</v>
      </c>
      <c r="V47" s="114">
        <v>6117.737737704918</v>
      </c>
      <c r="W47" s="114">
        <v>4148.908011679688</v>
      </c>
    </row>
    <row r="48" spans="2:23" ht="12">
      <c r="B48" s="295" t="s">
        <v>33</v>
      </c>
      <c r="C48" s="307"/>
      <c r="D48" s="42">
        <v>150</v>
      </c>
      <c r="E48" s="43">
        <v>0</v>
      </c>
      <c r="F48" s="43">
        <v>6</v>
      </c>
      <c r="G48" s="43">
        <v>6</v>
      </c>
      <c r="H48" s="43">
        <v>13</v>
      </c>
      <c r="I48" s="43">
        <v>18</v>
      </c>
      <c r="J48" s="43">
        <v>19</v>
      </c>
      <c r="K48" s="43">
        <v>17</v>
      </c>
      <c r="L48" s="43">
        <v>10</v>
      </c>
      <c r="M48" s="43">
        <v>11</v>
      </c>
      <c r="N48" s="43">
        <v>16</v>
      </c>
      <c r="O48" s="43">
        <v>4</v>
      </c>
      <c r="P48" s="43">
        <v>4</v>
      </c>
      <c r="Q48" s="43">
        <v>6</v>
      </c>
      <c r="R48" s="43">
        <v>5</v>
      </c>
      <c r="S48" s="43">
        <v>0</v>
      </c>
      <c r="T48" s="43">
        <v>15</v>
      </c>
      <c r="U48" s="113">
        <v>6843.267</v>
      </c>
      <c r="V48" s="114">
        <v>8588.989080000003</v>
      </c>
      <c r="W48" s="114">
        <v>6697.983497905067</v>
      </c>
    </row>
    <row r="49" spans="2:23" ht="12">
      <c r="B49" s="295" t="s">
        <v>34</v>
      </c>
      <c r="C49" s="307"/>
      <c r="D49" s="42">
        <v>1336</v>
      </c>
      <c r="E49" s="43">
        <v>8</v>
      </c>
      <c r="F49" s="43">
        <v>40</v>
      </c>
      <c r="G49" s="43">
        <v>110</v>
      </c>
      <c r="H49" s="43">
        <v>205</v>
      </c>
      <c r="I49" s="43">
        <v>241</v>
      </c>
      <c r="J49" s="43">
        <v>175</v>
      </c>
      <c r="K49" s="43">
        <v>132</v>
      </c>
      <c r="L49" s="43">
        <v>102</v>
      </c>
      <c r="M49" s="43">
        <v>73</v>
      </c>
      <c r="N49" s="43">
        <v>65</v>
      </c>
      <c r="O49" s="43">
        <v>33</v>
      </c>
      <c r="P49" s="43">
        <v>22</v>
      </c>
      <c r="Q49" s="43">
        <v>22</v>
      </c>
      <c r="R49" s="43">
        <v>12</v>
      </c>
      <c r="S49" s="43">
        <v>18</v>
      </c>
      <c r="T49" s="43">
        <v>78</v>
      </c>
      <c r="U49" s="113">
        <v>5336.827</v>
      </c>
      <c r="V49" s="114">
        <v>6775.96653293413</v>
      </c>
      <c r="W49" s="114">
        <v>5698.53539494242</v>
      </c>
    </row>
    <row r="50" spans="2:23" ht="12">
      <c r="B50" s="295" t="s">
        <v>35</v>
      </c>
      <c r="C50" s="307"/>
      <c r="D50" s="42">
        <v>550</v>
      </c>
      <c r="E50" s="43">
        <v>3</v>
      </c>
      <c r="F50" s="43">
        <v>17</v>
      </c>
      <c r="G50" s="43">
        <v>32</v>
      </c>
      <c r="H50" s="43">
        <v>76</v>
      </c>
      <c r="I50" s="43">
        <v>94</v>
      </c>
      <c r="J50" s="43">
        <v>80</v>
      </c>
      <c r="K50" s="43">
        <v>56</v>
      </c>
      <c r="L50" s="43">
        <v>52</v>
      </c>
      <c r="M50" s="43">
        <v>25</v>
      </c>
      <c r="N50" s="43">
        <v>29</v>
      </c>
      <c r="O50" s="43">
        <v>21</v>
      </c>
      <c r="P50" s="43">
        <v>12</v>
      </c>
      <c r="Q50" s="43">
        <v>12</v>
      </c>
      <c r="R50" s="43">
        <v>4</v>
      </c>
      <c r="S50" s="43">
        <v>6</v>
      </c>
      <c r="T50" s="43">
        <v>31</v>
      </c>
      <c r="U50" s="113">
        <v>5724.6435</v>
      </c>
      <c r="V50" s="114">
        <v>6807.089260000001</v>
      </c>
      <c r="W50" s="114">
        <v>4445.205641141965</v>
      </c>
    </row>
    <row r="51" spans="2:23" ht="12">
      <c r="B51" s="295" t="s">
        <v>36</v>
      </c>
      <c r="C51" s="307"/>
      <c r="D51" s="201">
        <v>23</v>
      </c>
      <c r="E51" s="202">
        <v>0</v>
      </c>
      <c r="F51" s="202">
        <v>2</v>
      </c>
      <c r="G51" s="202">
        <v>2</v>
      </c>
      <c r="H51" s="202">
        <v>4</v>
      </c>
      <c r="I51" s="202">
        <v>6</v>
      </c>
      <c r="J51" s="202">
        <v>0</v>
      </c>
      <c r="K51" s="202">
        <v>3</v>
      </c>
      <c r="L51" s="202">
        <v>1</v>
      </c>
      <c r="M51" s="202">
        <v>1</v>
      </c>
      <c r="N51" s="202">
        <v>1</v>
      </c>
      <c r="O51" s="202">
        <v>0</v>
      </c>
      <c r="P51" s="202">
        <v>0</v>
      </c>
      <c r="Q51" s="202">
        <v>0</v>
      </c>
      <c r="R51" s="202">
        <v>1</v>
      </c>
      <c r="S51" s="202">
        <v>0</v>
      </c>
      <c r="T51" s="202">
        <v>2</v>
      </c>
      <c r="U51" s="113">
        <v>4766.738</v>
      </c>
      <c r="V51" s="114">
        <v>6225.6251304347825</v>
      </c>
      <c r="W51" s="114">
        <v>4517.573129853747</v>
      </c>
    </row>
    <row r="52" spans="2:23" ht="12">
      <c r="B52" s="295" t="s">
        <v>37</v>
      </c>
      <c r="C52" s="307"/>
      <c r="D52" s="201">
        <v>25</v>
      </c>
      <c r="E52" s="202">
        <v>0</v>
      </c>
      <c r="F52" s="202">
        <v>0</v>
      </c>
      <c r="G52" s="202">
        <v>0</v>
      </c>
      <c r="H52" s="202">
        <v>6</v>
      </c>
      <c r="I52" s="202">
        <v>6</v>
      </c>
      <c r="J52" s="202">
        <v>5</v>
      </c>
      <c r="K52" s="202">
        <v>2</v>
      </c>
      <c r="L52" s="202">
        <v>2</v>
      </c>
      <c r="M52" s="202">
        <v>0</v>
      </c>
      <c r="N52" s="202">
        <v>1</v>
      </c>
      <c r="O52" s="202">
        <v>2</v>
      </c>
      <c r="P52" s="202">
        <v>0</v>
      </c>
      <c r="Q52" s="202">
        <v>0</v>
      </c>
      <c r="R52" s="202">
        <v>0</v>
      </c>
      <c r="S52" s="202">
        <v>0</v>
      </c>
      <c r="T52" s="202">
        <v>1</v>
      </c>
      <c r="U52" s="113">
        <v>5260</v>
      </c>
      <c r="V52" s="114">
        <v>6129.82804</v>
      </c>
      <c r="W52" s="114">
        <v>3506.1001919875835</v>
      </c>
    </row>
    <row r="53" spans="2:23" ht="12">
      <c r="B53" s="295" t="s">
        <v>38</v>
      </c>
      <c r="C53" s="307"/>
      <c r="D53" s="201">
        <v>7</v>
      </c>
      <c r="E53" s="202">
        <v>0</v>
      </c>
      <c r="F53" s="202">
        <v>1</v>
      </c>
      <c r="G53" s="202">
        <v>1</v>
      </c>
      <c r="H53" s="202">
        <v>0</v>
      </c>
      <c r="I53" s="202">
        <v>2</v>
      </c>
      <c r="J53" s="202">
        <v>1</v>
      </c>
      <c r="K53" s="202">
        <v>1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1</v>
      </c>
      <c r="R53" s="202">
        <v>0</v>
      </c>
      <c r="S53" s="202">
        <v>0</v>
      </c>
      <c r="T53" s="250">
        <v>0</v>
      </c>
      <c r="U53" s="134">
        <v>4877.437</v>
      </c>
      <c r="V53" s="134">
        <v>5238.926142857143</v>
      </c>
      <c r="W53" s="134">
        <v>3471.3630525875287</v>
      </c>
    </row>
    <row r="54" spans="2:23" ht="12">
      <c r="B54" s="295" t="s">
        <v>39</v>
      </c>
      <c r="C54" s="307"/>
      <c r="D54" s="201">
        <v>4</v>
      </c>
      <c r="E54" s="202">
        <v>0</v>
      </c>
      <c r="F54" s="202">
        <v>0</v>
      </c>
      <c r="G54" s="202">
        <v>0</v>
      </c>
      <c r="H54" s="202">
        <v>1</v>
      </c>
      <c r="I54" s="202">
        <v>0</v>
      </c>
      <c r="J54" s="202">
        <v>1</v>
      </c>
      <c r="K54" s="202">
        <v>1</v>
      </c>
      <c r="L54" s="202">
        <v>1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50">
        <v>0</v>
      </c>
      <c r="U54" s="134">
        <v>6094.4685</v>
      </c>
      <c r="V54" s="134">
        <v>5697.478999999999</v>
      </c>
      <c r="W54" s="134">
        <v>1737.80248609386</v>
      </c>
    </row>
    <row r="55" spans="2:23" ht="12">
      <c r="B55" s="295" t="s">
        <v>40</v>
      </c>
      <c r="C55" s="307"/>
      <c r="D55" s="42">
        <v>31</v>
      </c>
      <c r="E55" s="43">
        <v>1</v>
      </c>
      <c r="F55" s="43">
        <v>0</v>
      </c>
      <c r="G55" s="43">
        <v>1</v>
      </c>
      <c r="H55" s="43">
        <v>8</v>
      </c>
      <c r="I55" s="43">
        <v>3</v>
      </c>
      <c r="J55" s="43">
        <v>6</v>
      </c>
      <c r="K55" s="43">
        <v>3</v>
      </c>
      <c r="L55" s="43">
        <v>2</v>
      </c>
      <c r="M55" s="43">
        <v>3</v>
      </c>
      <c r="N55" s="43">
        <v>2</v>
      </c>
      <c r="O55" s="43">
        <v>0</v>
      </c>
      <c r="P55" s="43">
        <v>0</v>
      </c>
      <c r="Q55" s="43">
        <v>0</v>
      </c>
      <c r="R55" s="43">
        <v>0</v>
      </c>
      <c r="S55" s="43">
        <v>2</v>
      </c>
      <c r="T55" s="43">
        <v>0</v>
      </c>
      <c r="U55" s="113">
        <v>5407.248</v>
      </c>
      <c r="V55" s="114">
        <v>5983.369612903227</v>
      </c>
      <c r="W55" s="114">
        <v>3178.809007995297</v>
      </c>
    </row>
    <row r="56" spans="2:23" ht="12">
      <c r="B56" s="295" t="s">
        <v>41</v>
      </c>
      <c r="C56" s="307"/>
      <c r="D56" s="42">
        <v>227</v>
      </c>
      <c r="E56" s="43">
        <v>1</v>
      </c>
      <c r="F56" s="43">
        <v>4</v>
      </c>
      <c r="G56" s="43">
        <v>13</v>
      </c>
      <c r="H56" s="43">
        <v>28</v>
      </c>
      <c r="I56" s="43">
        <v>32</v>
      </c>
      <c r="J56" s="43">
        <v>38</v>
      </c>
      <c r="K56" s="43">
        <v>34</v>
      </c>
      <c r="L56" s="43">
        <v>32</v>
      </c>
      <c r="M56" s="43">
        <v>12</v>
      </c>
      <c r="N56" s="43">
        <v>7</v>
      </c>
      <c r="O56" s="43">
        <v>7</v>
      </c>
      <c r="P56" s="43">
        <v>3</v>
      </c>
      <c r="Q56" s="43">
        <v>5</v>
      </c>
      <c r="R56" s="43">
        <v>3</v>
      </c>
      <c r="S56" s="43">
        <v>2</v>
      </c>
      <c r="T56" s="43">
        <v>6</v>
      </c>
      <c r="U56" s="113">
        <v>5958.656</v>
      </c>
      <c r="V56" s="114">
        <v>6489.086550660791</v>
      </c>
      <c r="W56" s="114">
        <v>3458.3899994319113</v>
      </c>
    </row>
    <row r="57" spans="2:23" ht="12">
      <c r="B57" s="295" t="s">
        <v>42</v>
      </c>
      <c r="C57" s="307"/>
      <c r="D57" s="42">
        <v>38</v>
      </c>
      <c r="E57" s="43">
        <v>0</v>
      </c>
      <c r="F57" s="43">
        <v>2</v>
      </c>
      <c r="G57" s="43">
        <v>5</v>
      </c>
      <c r="H57" s="43">
        <v>12</v>
      </c>
      <c r="I57" s="43">
        <v>3</v>
      </c>
      <c r="J57" s="43">
        <v>3</v>
      </c>
      <c r="K57" s="43">
        <v>3</v>
      </c>
      <c r="L57" s="43">
        <v>3</v>
      </c>
      <c r="M57" s="43">
        <v>2</v>
      </c>
      <c r="N57" s="43">
        <v>3</v>
      </c>
      <c r="O57" s="43">
        <v>0</v>
      </c>
      <c r="P57" s="43">
        <v>0</v>
      </c>
      <c r="Q57" s="43">
        <v>1</v>
      </c>
      <c r="R57" s="43">
        <v>1</v>
      </c>
      <c r="S57" s="43">
        <v>0</v>
      </c>
      <c r="T57" s="43">
        <v>0</v>
      </c>
      <c r="U57" s="113">
        <v>4065.7799999999997</v>
      </c>
      <c r="V57" s="114">
        <v>5263.4642368421055</v>
      </c>
      <c r="W57" s="114">
        <v>2876.4151074959136</v>
      </c>
    </row>
    <row r="58" spans="2:23" ht="12">
      <c r="B58" s="295" t="s">
        <v>43</v>
      </c>
      <c r="C58" s="307"/>
      <c r="D58" s="201">
        <v>8</v>
      </c>
      <c r="E58" s="202">
        <v>0</v>
      </c>
      <c r="F58" s="202">
        <v>0</v>
      </c>
      <c r="G58" s="202">
        <v>0</v>
      </c>
      <c r="H58" s="202">
        <v>0</v>
      </c>
      <c r="I58" s="202">
        <v>3</v>
      </c>
      <c r="J58" s="202">
        <v>1</v>
      </c>
      <c r="K58" s="202">
        <v>0</v>
      </c>
      <c r="L58" s="202">
        <v>1</v>
      </c>
      <c r="M58" s="202">
        <v>2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1</v>
      </c>
      <c r="T58" s="202">
        <v>0</v>
      </c>
      <c r="U58" s="113">
        <v>6452.215</v>
      </c>
      <c r="V58" s="114">
        <v>7059.900750000001</v>
      </c>
      <c r="W58" s="115">
        <v>3457.301131541387</v>
      </c>
    </row>
    <row r="59" spans="2:23" ht="12">
      <c r="B59" s="295" t="s">
        <v>44</v>
      </c>
      <c r="C59" s="307"/>
      <c r="D59" s="42">
        <v>14</v>
      </c>
      <c r="E59" s="43">
        <v>0</v>
      </c>
      <c r="F59" s="43">
        <v>1</v>
      </c>
      <c r="G59" s="43">
        <v>2</v>
      </c>
      <c r="H59" s="43">
        <v>2</v>
      </c>
      <c r="I59" s="43">
        <v>0</v>
      </c>
      <c r="J59" s="43">
        <v>1</v>
      </c>
      <c r="K59" s="43">
        <v>3</v>
      </c>
      <c r="L59" s="43">
        <v>2</v>
      </c>
      <c r="M59" s="43">
        <v>1</v>
      </c>
      <c r="N59" s="43">
        <v>1</v>
      </c>
      <c r="O59" s="43">
        <v>1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113">
        <v>6619.1345</v>
      </c>
      <c r="V59" s="114">
        <v>5875.761571428571</v>
      </c>
      <c r="W59" s="114">
        <v>2705.485104731773</v>
      </c>
    </row>
    <row r="60" spans="2:23" ht="12">
      <c r="B60" s="295" t="s">
        <v>45</v>
      </c>
      <c r="C60" s="307"/>
      <c r="D60" s="42">
        <v>37</v>
      </c>
      <c r="E60" s="43">
        <v>0</v>
      </c>
      <c r="F60" s="43">
        <v>2</v>
      </c>
      <c r="G60" s="43">
        <v>3</v>
      </c>
      <c r="H60" s="43">
        <v>3</v>
      </c>
      <c r="I60" s="43">
        <v>1</v>
      </c>
      <c r="J60" s="43">
        <v>7</v>
      </c>
      <c r="K60" s="43">
        <v>0</v>
      </c>
      <c r="L60" s="43">
        <v>5</v>
      </c>
      <c r="M60" s="43">
        <v>3</v>
      </c>
      <c r="N60" s="43">
        <v>2</v>
      </c>
      <c r="O60" s="43">
        <v>1</v>
      </c>
      <c r="P60" s="43">
        <v>0</v>
      </c>
      <c r="Q60" s="43">
        <v>2</v>
      </c>
      <c r="R60" s="43">
        <v>1</v>
      </c>
      <c r="S60" s="43">
        <v>2</v>
      </c>
      <c r="T60" s="43">
        <v>5</v>
      </c>
      <c r="U60" s="113">
        <v>7513.693</v>
      </c>
      <c r="V60" s="114">
        <v>10540.061594594594</v>
      </c>
      <c r="W60" s="114">
        <v>10801.553763906084</v>
      </c>
    </row>
    <row r="61" spans="2:23" ht="12">
      <c r="B61" s="295" t="s">
        <v>46</v>
      </c>
      <c r="C61" s="307"/>
      <c r="D61" s="201">
        <v>18</v>
      </c>
      <c r="E61" s="202">
        <v>0</v>
      </c>
      <c r="F61" s="202">
        <v>0</v>
      </c>
      <c r="G61" s="202">
        <v>0</v>
      </c>
      <c r="H61" s="202">
        <v>3</v>
      </c>
      <c r="I61" s="202">
        <v>5</v>
      </c>
      <c r="J61" s="202">
        <v>3</v>
      </c>
      <c r="K61" s="202">
        <v>3</v>
      </c>
      <c r="L61" s="202">
        <v>2</v>
      </c>
      <c r="M61" s="202">
        <v>1</v>
      </c>
      <c r="N61" s="202">
        <v>0</v>
      </c>
      <c r="O61" s="202">
        <v>0</v>
      </c>
      <c r="P61" s="202">
        <v>0</v>
      </c>
      <c r="Q61" s="202">
        <v>1</v>
      </c>
      <c r="R61" s="202">
        <v>0</v>
      </c>
      <c r="S61" s="202">
        <v>0</v>
      </c>
      <c r="T61" s="202">
        <v>0</v>
      </c>
      <c r="U61" s="113">
        <v>5116.627</v>
      </c>
      <c r="V61" s="114">
        <v>5734.008888888889</v>
      </c>
      <c r="W61" s="114">
        <v>2152.5995355869795</v>
      </c>
    </row>
    <row r="62" spans="2:23" ht="12">
      <c r="B62" s="295" t="s">
        <v>47</v>
      </c>
      <c r="C62" s="307"/>
      <c r="D62" s="42">
        <v>323</v>
      </c>
      <c r="E62" s="43">
        <v>0</v>
      </c>
      <c r="F62" s="43">
        <v>10</v>
      </c>
      <c r="G62" s="43">
        <v>31</v>
      </c>
      <c r="H62" s="43">
        <v>49</v>
      </c>
      <c r="I62" s="43">
        <v>62</v>
      </c>
      <c r="J62" s="43">
        <v>45</v>
      </c>
      <c r="K62" s="43">
        <v>35</v>
      </c>
      <c r="L62" s="43">
        <v>18</v>
      </c>
      <c r="M62" s="43">
        <v>23</v>
      </c>
      <c r="N62" s="43">
        <v>14</v>
      </c>
      <c r="O62" s="43">
        <v>5</v>
      </c>
      <c r="P62" s="43">
        <v>2</v>
      </c>
      <c r="Q62" s="43">
        <v>3</v>
      </c>
      <c r="R62" s="43">
        <v>6</v>
      </c>
      <c r="S62" s="43">
        <v>4</v>
      </c>
      <c r="T62" s="43">
        <v>16</v>
      </c>
      <c r="U62" s="113">
        <v>5272.876</v>
      </c>
      <c r="V62" s="114">
        <v>6680.521569659446</v>
      </c>
      <c r="W62" s="114">
        <v>6571.770995260737</v>
      </c>
    </row>
    <row r="63" spans="2:23" ht="12">
      <c r="B63" s="295" t="s">
        <v>48</v>
      </c>
      <c r="C63" s="307"/>
      <c r="D63" s="201">
        <v>33</v>
      </c>
      <c r="E63" s="202">
        <v>0</v>
      </c>
      <c r="F63" s="202">
        <v>0</v>
      </c>
      <c r="G63" s="202">
        <v>7</v>
      </c>
      <c r="H63" s="202">
        <v>3</v>
      </c>
      <c r="I63" s="202">
        <v>5</v>
      </c>
      <c r="J63" s="202">
        <v>6</v>
      </c>
      <c r="K63" s="202">
        <v>4</v>
      </c>
      <c r="L63" s="202">
        <v>4</v>
      </c>
      <c r="M63" s="202">
        <v>1</v>
      </c>
      <c r="N63" s="202">
        <v>2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50">
        <v>1</v>
      </c>
      <c r="U63" s="134">
        <v>5300</v>
      </c>
      <c r="V63" s="134">
        <v>5580.919303030303</v>
      </c>
      <c r="W63" s="134">
        <v>3033.215672776866</v>
      </c>
    </row>
    <row r="64" spans="2:23" ht="12">
      <c r="B64" s="295" t="s">
        <v>49</v>
      </c>
      <c r="C64" s="307"/>
      <c r="D64" s="42">
        <v>27</v>
      </c>
      <c r="E64" s="43">
        <v>0</v>
      </c>
      <c r="F64" s="43">
        <v>0</v>
      </c>
      <c r="G64" s="43">
        <v>1</v>
      </c>
      <c r="H64" s="43">
        <v>7</v>
      </c>
      <c r="I64" s="43">
        <v>8</v>
      </c>
      <c r="J64" s="43">
        <v>3</v>
      </c>
      <c r="K64" s="43">
        <v>0</v>
      </c>
      <c r="L64" s="43">
        <v>6</v>
      </c>
      <c r="M64" s="43">
        <v>1</v>
      </c>
      <c r="N64" s="43">
        <v>1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113">
        <v>4367.006</v>
      </c>
      <c r="V64" s="114">
        <v>5226.714592592593</v>
      </c>
      <c r="W64" s="114">
        <v>1901.1156875928502</v>
      </c>
    </row>
    <row r="65" spans="2:23" ht="12">
      <c r="B65" s="295" t="s">
        <v>50</v>
      </c>
      <c r="C65" s="307"/>
      <c r="D65" s="201">
        <v>32</v>
      </c>
      <c r="E65" s="202">
        <v>0</v>
      </c>
      <c r="F65" s="202">
        <v>2</v>
      </c>
      <c r="G65" s="202">
        <v>5</v>
      </c>
      <c r="H65" s="202">
        <v>1</v>
      </c>
      <c r="I65" s="202">
        <v>5</v>
      </c>
      <c r="J65" s="202">
        <v>3</v>
      </c>
      <c r="K65" s="202">
        <v>4</v>
      </c>
      <c r="L65" s="202">
        <v>3</v>
      </c>
      <c r="M65" s="202">
        <v>3</v>
      </c>
      <c r="N65" s="202">
        <v>0</v>
      </c>
      <c r="O65" s="202">
        <v>1</v>
      </c>
      <c r="P65" s="202">
        <v>1</v>
      </c>
      <c r="Q65" s="202">
        <v>2</v>
      </c>
      <c r="R65" s="202">
        <v>0</v>
      </c>
      <c r="S65" s="202">
        <v>2</v>
      </c>
      <c r="T65" s="202">
        <v>0</v>
      </c>
      <c r="U65" s="113">
        <v>5808.3</v>
      </c>
      <c r="V65" s="114">
        <v>6489.85925</v>
      </c>
      <c r="W65" s="114">
        <v>3649.3842939879332</v>
      </c>
    </row>
    <row r="66" spans="2:23" ht="12">
      <c r="B66" s="295" t="s">
        <v>51</v>
      </c>
      <c r="C66" s="307"/>
      <c r="D66" s="42">
        <v>20</v>
      </c>
      <c r="E66" s="43">
        <v>0</v>
      </c>
      <c r="F66" s="43">
        <v>0</v>
      </c>
      <c r="G66" s="43">
        <v>2</v>
      </c>
      <c r="H66" s="43">
        <v>2</v>
      </c>
      <c r="I66" s="43">
        <v>7</v>
      </c>
      <c r="J66" s="43">
        <v>3</v>
      </c>
      <c r="K66" s="43">
        <v>2</v>
      </c>
      <c r="L66" s="43">
        <v>2</v>
      </c>
      <c r="M66" s="43">
        <v>1</v>
      </c>
      <c r="N66" s="43">
        <v>0</v>
      </c>
      <c r="O66" s="43">
        <v>1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113">
        <v>4842.2445</v>
      </c>
      <c r="V66" s="114">
        <v>5383.8419</v>
      </c>
      <c r="W66" s="114">
        <v>2049.1794760979433</v>
      </c>
    </row>
    <row r="67" spans="2:23" ht="12">
      <c r="B67" s="295" t="s">
        <v>52</v>
      </c>
      <c r="C67" s="307"/>
      <c r="D67" s="201">
        <v>12</v>
      </c>
      <c r="E67" s="202">
        <v>0</v>
      </c>
      <c r="F67" s="202">
        <v>0</v>
      </c>
      <c r="G67" s="202">
        <v>1</v>
      </c>
      <c r="H67" s="202">
        <v>2</v>
      </c>
      <c r="I67" s="202">
        <v>1</v>
      </c>
      <c r="J67" s="202">
        <v>3</v>
      </c>
      <c r="K67" s="202">
        <v>2</v>
      </c>
      <c r="L67" s="202">
        <v>1</v>
      </c>
      <c r="M67" s="202">
        <v>1</v>
      </c>
      <c r="N67" s="202">
        <v>0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202">
        <v>1</v>
      </c>
      <c r="U67" s="113">
        <v>5751.642</v>
      </c>
      <c r="V67" s="114">
        <v>8161.407333333333</v>
      </c>
      <c r="W67" s="114">
        <v>9171.041822333307</v>
      </c>
    </row>
    <row r="68" spans="2:23" ht="12">
      <c r="B68" s="295" t="s">
        <v>53</v>
      </c>
      <c r="C68" s="307"/>
      <c r="D68" s="42">
        <v>40</v>
      </c>
      <c r="E68" s="43">
        <v>0</v>
      </c>
      <c r="F68" s="43">
        <v>1</v>
      </c>
      <c r="G68" s="43">
        <v>7</v>
      </c>
      <c r="H68" s="43">
        <v>7</v>
      </c>
      <c r="I68" s="43">
        <v>6</v>
      </c>
      <c r="J68" s="43">
        <v>4</v>
      </c>
      <c r="K68" s="43">
        <v>5</v>
      </c>
      <c r="L68" s="43">
        <v>3</v>
      </c>
      <c r="M68" s="43">
        <v>2</v>
      </c>
      <c r="N68" s="43">
        <v>0</v>
      </c>
      <c r="O68" s="43">
        <v>1</v>
      </c>
      <c r="P68" s="43">
        <v>0</v>
      </c>
      <c r="Q68" s="43">
        <v>0</v>
      </c>
      <c r="R68" s="43">
        <v>0</v>
      </c>
      <c r="S68" s="43">
        <v>0</v>
      </c>
      <c r="T68" s="43">
        <v>4</v>
      </c>
      <c r="U68" s="113">
        <v>4863.237999999999</v>
      </c>
      <c r="V68" s="114">
        <v>6578.6156</v>
      </c>
      <c r="W68" s="114">
        <v>5564.3077193287145</v>
      </c>
    </row>
    <row r="69" spans="2:23" s="38" customFormat="1" ht="12">
      <c r="B69" s="308" t="s">
        <v>310</v>
      </c>
      <c r="C69" s="309"/>
      <c r="D69" s="44">
        <v>122</v>
      </c>
      <c r="E69" s="45">
        <v>0</v>
      </c>
      <c r="F69" s="45">
        <v>1</v>
      </c>
      <c r="G69" s="45">
        <v>3</v>
      </c>
      <c r="H69" s="45">
        <v>12</v>
      </c>
      <c r="I69" s="45">
        <v>27</v>
      </c>
      <c r="J69" s="45">
        <v>16</v>
      </c>
      <c r="K69" s="45">
        <v>20</v>
      </c>
      <c r="L69" s="45">
        <v>8</v>
      </c>
      <c r="M69" s="45">
        <v>2</v>
      </c>
      <c r="N69" s="45">
        <v>5</v>
      </c>
      <c r="O69" s="45">
        <v>2</v>
      </c>
      <c r="P69" s="45">
        <v>3</v>
      </c>
      <c r="Q69" s="45">
        <v>3</v>
      </c>
      <c r="R69" s="45">
        <v>3</v>
      </c>
      <c r="S69" s="45">
        <v>2</v>
      </c>
      <c r="T69" s="45">
        <v>15</v>
      </c>
      <c r="U69" s="224">
        <v>6045.8295</v>
      </c>
      <c r="V69" s="118">
        <v>9222.940598360654</v>
      </c>
      <c r="W69" s="118">
        <v>11943.560721228163</v>
      </c>
    </row>
    <row r="70" spans="21:23" ht="12">
      <c r="U70" s="222"/>
      <c r="V70" s="222"/>
      <c r="W70" s="222"/>
    </row>
    <row r="71" spans="4:23" ht="12">
      <c r="D71" s="264">
        <f>D6</f>
        <v>8965</v>
      </c>
      <c r="U71" s="222"/>
      <c r="V71" s="222"/>
      <c r="W71" s="222"/>
    </row>
    <row r="72" ht="12">
      <c r="D72" s="264" t="str">
        <f>IF(D71=SUM(D8:D11,D12:D22,D23:D69)/3,"OK","NG")</f>
        <v>OK</v>
      </c>
    </row>
  </sheetData>
  <sheetProtection/>
  <mergeCells count="67"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7:C57"/>
    <mergeCell ref="B48:C48"/>
    <mergeCell ref="B49:C49"/>
    <mergeCell ref="B50:C50"/>
    <mergeCell ref="B51:C51"/>
    <mergeCell ref="B52:C52"/>
    <mergeCell ref="B53:C53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U3:U4"/>
    <mergeCell ref="V3:V4"/>
    <mergeCell ref="W3:W4"/>
    <mergeCell ref="B66:C66"/>
    <mergeCell ref="B67:C67"/>
    <mergeCell ref="B61:C61"/>
    <mergeCell ref="B54:C54"/>
    <mergeCell ref="B55:C55"/>
    <mergeCell ref="B56:C5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T72"/>
  <sheetViews>
    <sheetView showGridLines="0" tabSelected="1" zoomScalePageLayoutView="0" workbookViewId="0" topLeftCell="A1">
      <selection activeCell="A3" sqref="A3:IV5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9" width="9.28125" style="0" customWidth="1"/>
  </cols>
  <sheetData>
    <row r="1" spans="2:10" ht="17.25">
      <c r="B1" s="35" t="s">
        <v>137</v>
      </c>
      <c r="D1" s="35" t="s">
        <v>138</v>
      </c>
      <c r="J1" s="35" t="s">
        <v>139</v>
      </c>
    </row>
    <row r="2" ht="17.25">
      <c r="B2" s="35"/>
    </row>
    <row r="3" spans="2:19" ht="29.25" customHeight="1">
      <c r="B3" s="333" t="s">
        <v>357</v>
      </c>
      <c r="C3" s="319"/>
      <c r="D3" s="323" t="s">
        <v>140</v>
      </c>
      <c r="E3" s="330" t="s">
        <v>141</v>
      </c>
      <c r="F3" s="330"/>
      <c r="G3" s="330"/>
      <c r="H3" s="330"/>
      <c r="I3" s="330"/>
      <c r="J3" s="331" t="s">
        <v>142</v>
      </c>
      <c r="K3" s="287"/>
      <c r="L3" s="287"/>
      <c r="M3" s="287"/>
      <c r="N3" s="287"/>
      <c r="O3" s="287"/>
      <c r="P3" s="287"/>
      <c r="Q3" s="287"/>
      <c r="R3" s="287"/>
      <c r="S3" s="332"/>
    </row>
    <row r="4" spans="2:19" ht="21" customHeight="1">
      <c r="B4" s="301" t="s">
        <v>326</v>
      </c>
      <c r="C4" s="302"/>
      <c r="D4" s="323"/>
      <c r="E4" s="164" t="s">
        <v>143</v>
      </c>
      <c r="F4" s="164" t="s">
        <v>144</v>
      </c>
      <c r="G4" s="164" t="s">
        <v>145</v>
      </c>
      <c r="H4" s="164" t="s">
        <v>146</v>
      </c>
      <c r="I4" s="164" t="s">
        <v>147</v>
      </c>
      <c r="J4" s="164" t="s">
        <v>143</v>
      </c>
      <c r="K4" s="164" t="s">
        <v>144</v>
      </c>
      <c r="L4" s="164" t="s">
        <v>145</v>
      </c>
      <c r="M4" s="164" t="s">
        <v>146</v>
      </c>
      <c r="N4" s="164" t="s">
        <v>147</v>
      </c>
      <c r="O4" s="164" t="s">
        <v>148</v>
      </c>
      <c r="P4" s="164" t="s">
        <v>149</v>
      </c>
      <c r="Q4" s="164" t="s">
        <v>150</v>
      </c>
      <c r="R4" s="164" t="s">
        <v>151</v>
      </c>
      <c r="S4" s="164" t="s">
        <v>152</v>
      </c>
    </row>
    <row r="5" spans="2:19" ht="28.5" customHeight="1">
      <c r="B5" s="303"/>
      <c r="C5" s="304"/>
      <c r="D5" s="323"/>
      <c r="E5" s="263" t="s">
        <v>358</v>
      </c>
      <c r="F5" s="263" t="s">
        <v>359</v>
      </c>
      <c r="G5" s="263" t="s">
        <v>360</v>
      </c>
      <c r="H5" s="263" t="s">
        <v>361</v>
      </c>
      <c r="I5" s="263" t="s">
        <v>362</v>
      </c>
      <c r="J5" s="263" t="s">
        <v>363</v>
      </c>
      <c r="K5" s="263" t="s">
        <v>364</v>
      </c>
      <c r="L5" s="263" t="s">
        <v>365</v>
      </c>
      <c r="M5" s="263" t="s">
        <v>366</v>
      </c>
      <c r="N5" s="263" t="s">
        <v>367</v>
      </c>
      <c r="O5" s="263" t="s">
        <v>368</v>
      </c>
      <c r="P5" s="263" t="s">
        <v>369</v>
      </c>
      <c r="Q5" s="263" t="s">
        <v>370</v>
      </c>
      <c r="R5" s="263" t="s">
        <v>371</v>
      </c>
      <c r="S5" s="263" t="s">
        <v>372</v>
      </c>
    </row>
    <row r="6" spans="2:19" ht="12" customHeight="1">
      <c r="B6" s="311" t="s">
        <v>2</v>
      </c>
      <c r="C6" s="324"/>
      <c r="D6" s="26">
        <v>8965</v>
      </c>
      <c r="E6" s="26">
        <v>439</v>
      </c>
      <c r="F6" s="26">
        <v>1222</v>
      </c>
      <c r="G6" s="26">
        <v>2059</v>
      </c>
      <c r="H6" s="26">
        <v>2366</v>
      </c>
      <c r="I6" s="26">
        <v>2879</v>
      </c>
      <c r="J6" s="40">
        <v>175</v>
      </c>
      <c r="K6" s="26">
        <v>264</v>
      </c>
      <c r="L6" s="26">
        <v>435</v>
      </c>
      <c r="M6" s="26">
        <v>787</v>
      </c>
      <c r="N6" s="26">
        <v>965</v>
      </c>
      <c r="O6" s="26">
        <v>1094</v>
      </c>
      <c r="P6" s="26">
        <v>1166</v>
      </c>
      <c r="Q6" s="26">
        <v>1200</v>
      </c>
      <c r="R6" s="26">
        <v>1279</v>
      </c>
      <c r="S6" s="26">
        <v>1600</v>
      </c>
    </row>
    <row r="7" spans="2:19" ht="12" customHeight="1">
      <c r="B7" s="320" t="s">
        <v>136</v>
      </c>
      <c r="C7" s="334"/>
      <c r="D7" s="40">
        <v>7538</v>
      </c>
      <c r="E7" s="41">
        <v>337</v>
      </c>
      <c r="F7" s="41">
        <v>1003</v>
      </c>
      <c r="G7" s="41">
        <v>1715</v>
      </c>
      <c r="H7" s="41">
        <v>1972</v>
      </c>
      <c r="I7" s="41">
        <v>2511</v>
      </c>
      <c r="J7" s="40">
        <v>141</v>
      </c>
      <c r="K7" s="41">
        <v>196</v>
      </c>
      <c r="L7" s="41">
        <v>345</v>
      </c>
      <c r="M7" s="41">
        <v>658</v>
      </c>
      <c r="N7" s="41">
        <v>800</v>
      </c>
      <c r="O7" s="41">
        <v>915</v>
      </c>
      <c r="P7" s="41">
        <v>983</v>
      </c>
      <c r="Q7" s="41">
        <v>989</v>
      </c>
      <c r="R7" s="41">
        <v>1124</v>
      </c>
      <c r="S7" s="41">
        <v>1387</v>
      </c>
    </row>
    <row r="8" spans="2:19" ht="12" customHeight="1">
      <c r="B8" s="67"/>
      <c r="C8" s="68" t="s">
        <v>4</v>
      </c>
      <c r="D8" s="42">
        <v>4936</v>
      </c>
      <c r="E8" s="43">
        <v>157</v>
      </c>
      <c r="F8" s="43">
        <v>561</v>
      </c>
      <c r="G8" s="43">
        <v>1091</v>
      </c>
      <c r="H8" s="43">
        <v>1328</v>
      </c>
      <c r="I8" s="43">
        <v>1799</v>
      </c>
      <c r="J8" s="42">
        <v>66</v>
      </c>
      <c r="K8" s="43">
        <v>91</v>
      </c>
      <c r="L8" s="43">
        <v>177</v>
      </c>
      <c r="M8" s="43">
        <v>384</v>
      </c>
      <c r="N8" s="43">
        <v>509</v>
      </c>
      <c r="O8" s="43">
        <v>582</v>
      </c>
      <c r="P8" s="43">
        <v>648</v>
      </c>
      <c r="Q8" s="43">
        <v>680</v>
      </c>
      <c r="R8" s="43">
        <v>791</v>
      </c>
      <c r="S8" s="43">
        <v>1008</v>
      </c>
    </row>
    <row r="9" spans="2:19" ht="12" customHeight="1">
      <c r="B9" s="67"/>
      <c r="C9" s="68" t="s">
        <v>5</v>
      </c>
      <c r="D9" s="42">
        <v>2145</v>
      </c>
      <c r="E9" s="43">
        <v>139</v>
      </c>
      <c r="F9" s="43">
        <v>370</v>
      </c>
      <c r="G9" s="43">
        <v>519</v>
      </c>
      <c r="H9" s="43">
        <v>495</v>
      </c>
      <c r="I9" s="43">
        <v>622</v>
      </c>
      <c r="J9" s="42">
        <v>59</v>
      </c>
      <c r="K9" s="43">
        <v>80</v>
      </c>
      <c r="L9" s="43">
        <v>145</v>
      </c>
      <c r="M9" s="43">
        <v>225</v>
      </c>
      <c r="N9" s="43">
        <v>241</v>
      </c>
      <c r="O9" s="43">
        <v>278</v>
      </c>
      <c r="P9" s="43">
        <v>251</v>
      </c>
      <c r="Q9" s="43">
        <v>244</v>
      </c>
      <c r="R9" s="43">
        <v>285</v>
      </c>
      <c r="S9" s="43">
        <v>337</v>
      </c>
    </row>
    <row r="10" spans="2:19" ht="12" customHeight="1">
      <c r="B10" s="67"/>
      <c r="C10" s="68" t="s">
        <v>6</v>
      </c>
      <c r="D10" s="42">
        <v>457</v>
      </c>
      <c r="E10" s="43">
        <v>41</v>
      </c>
      <c r="F10" s="43">
        <v>72</v>
      </c>
      <c r="G10" s="43">
        <v>105</v>
      </c>
      <c r="H10" s="43">
        <v>149</v>
      </c>
      <c r="I10" s="43">
        <v>90</v>
      </c>
      <c r="J10" s="42">
        <v>16</v>
      </c>
      <c r="K10" s="43">
        <v>25</v>
      </c>
      <c r="L10" s="43">
        <v>23</v>
      </c>
      <c r="M10" s="43">
        <v>49</v>
      </c>
      <c r="N10" s="43">
        <v>50</v>
      </c>
      <c r="O10" s="43">
        <v>55</v>
      </c>
      <c r="P10" s="43">
        <v>84</v>
      </c>
      <c r="Q10" s="43">
        <v>65</v>
      </c>
      <c r="R10" s="43">
        <v>48</v>
      </c>
      <c r="S10" s="43">
        <v>42</v>
      </c>
    </row>
    <row r="11" spans="2:19" ht="12" customHeight="1">
      <c r="B11" s="308" t="s">
        <v>7</v>
      </c>
      <c r="C11" s="309"/>
      <c r="D11" s="44">
        <v>1427</v>
      </c>
      <c r="E11" s="45">
        <v>102</v>
      </c>
      <c r="F11" s="45">
        <v>219</v>
      </c>
      <c r="G11" s="45">
        <v>344</v>
      </c>
      <c r="H11" s="45">
        <v>394</v>
      </c>
      <c r="I11" s="45">
        <v>368</v>
      </c>
      <c r="J11" s="44">
        <v>34</v>
      </c>
      <c r="K11" s="45">
        <v>68</v>
      </c>
      <c r="L11" s="45">
        <v>90</v>
      </c>
      <c r="M11" s="45">
        <v>129</v>
      </c>
      <c r="N11" s="45">
        <v>165</v>
      </c>
      <c r="O11" s="45">
        <v>179</v>
      </c>
      <c r="P11" s="45">
        <v>183</v>
      </c>
      <c r="Q11" s="45">
        <v>211</v>
      </c>
      <c r="R11" s="45">
        <v>155</v>
      </c>
      <c r="S11" s="45">
        <v>213</v>
      </c>
    </row>
    <row r="12" spans="2:19" ht="12" customHeight="1">
      <c r="B12" s="295" t="s">
        <v>315</v>
      </c>
      <c r="C12" s="307"/>
      <c r="D12" s="26">
        <v>107</v>
      </c>
      <c r="E12" s="26">
        <v>4</v>
      </c>
      <c r="F12" s="26">
        <v>12</v>
      </c>
      <c r="G12" s="26">
        <v>22</v>
      </c>
      <c r="H12" s="26">
        <v>27</v>
      </c>
      <c r="I12" s="26">
        <v>42</v>
      </c>
      <c r="J12" s="42">
        <v>1</v>
      </c>
      <c r="K12" s="26">
        <v>3</v>
      </c>
      <c r="L12" s="26">
        <v>4</v>
      </c>
      <c r="M12" s="26">
        <v>8</v>
      </c>
      <c r="N12" s="26">
        <v>13</v>
      </c>
      <c r="O12" s="26">
        <v>9</v>
      </c>
      <c r="P12" s="26">
        <v>13</v>
      </c>
      <c r="Q12" s="26">
        <v>14</v>
      </c>
      <c r="R12" s="26">
        <v>16</v>
      </c>
      <c r="S12" s="26">
        <v>26</v>
      </c>
    </row>
    <row r="13" spans="2:19" ht="12" customHeight="1">
      <c r="B13" s="295" t="s">
        <v>316</v>
      </c>
      <c r="C13" s="307"/>
      <c r="D13" s="26">
        <v>111</v>
      </c>
      <c r="E13" s="26">
        <v>4</v>
      </c>
      <c r="F13" s="26">
        <v>12</v>
      </c>
      <c r="G13" s="26">
        <v>29</v>
      </c>
      <c r="H13" s="26">
        <v>33</v>
      </c>
      <c r="I13" s="26">
        <v>33</v>
      </c>
      <c r="J13" s="42">
        <v>0</v>
      </c>
      <c r="K13" s="26">
        <v>4</v>
      </c>
      <c r="L13" s="26">
        <v>4</v>
      </c>
      <c r="M13" s="26">
        <v>8</v>
      </c>
      <c r="N13" s="26">
        <v>13</v>
      </c>
      <c r="O13" s="26">
        <v>16</v>
      </c>
      <c r="P13" s="26">
        <v>13</v>
      </c>
      <c r="Q13" s="26">
        <v>20</v>
      </c>
      <c r="R13" s="26">
        <v>12</v>
      </c>
      <c r="S13" s="26">
        <v>21</v>
      </c>
    </row>
    <row r="14" spans="2:19" ht="12" customHeight="1">
      <c r="B14" s="295" t="s">
        <v>317</v>
      </c>
      <c r="C14" s="307"/>
      <c r="D14" s="26">
        <v>85</v>
      </c>
      <c r="E14" s="26">
        <v>5</v>
      </c>
      <c r="F14" s="26">
        <v>10</v>
      </c>
      <c r="G14" s="26">
        <v>16</v>
      </c>
      <c r="H14" s="26">
        <v>30</v>
      </c>
      <c r="I14" s="26">
        <v>24</v>
      </c>
      <c r="J14" s="42">
        <v>2</v>
      </c>
      <c r="K14" s="26">
        <v>3</v>
      </c>
      <c r="L14" s="26">
        <v>3</v>
      </c>
      <c r="M14" s="26">
        <v>7</v>
      </c>
      <c r="N14" s="26">
        <v>9</v>
      </c>
      <c r="O14" s="26">
        <v>7</v>
      </c>
      <c r="P14" s="26">
        <v>14</v>
      </c>
      <c r="Q14" s="26">
        <v>16</v>
      </c>
      <c r="R14" s="26">
        <v>9</v>
      </c>
      <c r="S14" s="26">
        <v>15</v>
      </c>
    </row>
    <row r="15" spans="2:19" ht="12" customHeight="1">
      <c r="B15" s="295" t="s">
        <v>318</v>
      </c>
      <c r="C15" s="307"/>
      <c r="D15" s="26">
        <v>5126</v>
      </c>
      <c r="E15" s="26">
        <v>170</v>
      </c>
      <c r="F15" s="26">
        <v>589</v>
      </c>
      <c r="G15" s="26">
        <v>1127</v>
      </c>
      <c r="H15" s="26">
        <v>1399</v>
      </c>
      <c r="I15" s="26">
        <v>1841</v>
      </c>
      <c r="J15" s="42">
        <v>72</v>
      </c>
      <c r="K15" s="26">
        <v>98</v>
      </c>
      <c r="L15" s="26">
        <v>189</v>
      </c>
      <c r="M15" s="26">
        <v>400</v>
      </c>
      <c r="N15" s="26">
        <v>530</v>
      </c>
      <c r="O15" s="26">
        <v>597</v>
      </c>
      <c r="P15" s="26">
        <v>682</v>
      </c>
      <c r="Q15" s="26">
        <v>717</v>
      </c>
      <c r="R15" s="26">
        <v>813</v>
      </c>
      <c r="S15" s="26">
        <v>1028</v>
      </c>
    </row>
    <row r="16" spans="2:19" ht="12" customHeight="1">
      <c r="B16" s="295" t="s">
        <v>319</v>
      </c>
      <c r="C16" s="307"/>
      <c r="D16" s="26">
        <v>383</v>
      </c>
      <c r="E16" s="26">
        <v>33</v>
      </c>
      <c r="F16" s="26">
        <v>60</v>
      </c>
      <c r="G16" s="26">
        <v>96</v>
      </c>
      <c r="H16" s="26">
        <v>116</v>
      </c>
      <c r="I16" s="26">
        <v>78</v>
      </c>
      <c r="J16" s="42">
        <v>12</v>
      </c>
      <c r="K16" s="26">
        <v>21</v>
      </c>
      <c r="L16" s="26">
        <v>19</v>
      </c>
      <c r="M16" s="26">
        <v>41</v>
      </c>
      <c r="N16" s="26">
        <v>46</v>
      </c>
      <c r="O16" s="26">
        <v>50</v>
      </c>
      <c r="P16" s="26">
        <v>64</v>
      </c>
      <c r="Q16" s="26">
        <v>52</v>
      </c>
      <c r="R16" s="26">
        <v>43</v>
      </c>
      <c r="S16" s="26">
        <v>35</v>
      </c>
    </row>
    <row r="17" spans="2:19" ht="12" customHeight="1">
      <c r="B17" s="295" t="s">
        <v>320</v>
      </c>
      <c r="C17" s="307"/>
      <c r="D17" s="26">
        <v>15</v>
      </c>
      <c r="E17" s="26">
        <v>1</v>
      </c>
      <c r="F17" s="26">
        <v>2</v>
      </c>
      <c r="G17" s="26">
        <v>3</v>
      </c>
      <c r="H17" s="26">
        <v>1</v>
      </c>
      <c r="I17" s="26">
        <v>8</v>
      </c>
      <c r="J17" s="42">
        <v>0</v>
      </c>
      <c r="K17" s="26">
        <v>1</v>
      </c>
      <c r="L17" s="26">
        <v>0</v>
      </c>
      <c r="M17" s="26">
        <v>2</v>
      </c>
      <c r="N17" s="26">
        <v>2</v>
      </c>
      <c r="O17" s="26">
        <v>1</v>
      </c>
      <c r="P17" s="26">
        <v>0</v>
      </c>
      <c r="Q17" s="26">
        <v>1</v>
      </c>
      <c r="R17" s="26">
        <v>3</v>
      </c>
      <c r="S17" s="26">
        <v>5</v>
      </c>
    </row>
    <row r="18" spans="2:19" ht="12" customHeight="1">
      <c r="B18" s="295" t="s">
        <v>321</v>
      </c>
      <c r="C18" s="307"/>
      <c r="D18" s="26">
        <v>2145</v>
      </c>
      <c r="E18" s="26">
        <v>139</v>
      </c>
      <c r="F18" s="26">
        <v>370</v>
      </c>
      <c r="G18" s="26">
        <v>519</v>
      </c>
      <c r="H18" s="26">
        <v>495</v>
      </c>
      <c r="I18" s="26">
        <v>622</v>
      </c>
      <c r="J18" s="42">
        <v>59</v>
      </c>
      <c r="K18" s="26">
        <v>80</v>
      </c>
      <c r="L18" s="26">
        <v>145</v>
      </c>
      <c r="M18" s="26">
        <v>225</v>
      </c>
      <c r="N18" s="26">
        <v>241</v>
      </c>
      <c r="O18" s="26">
        <v>278</v>
      </c>
      <c r="P18" s="26">
        <v>251</v>
      </c>
      <c r="Q18" s="26">
        <v>244</v>
      </c>
      <c r="R18" s="26">
        <v>285</v>
      </c>
      <c r="S18" s="26">
        <v>337</v>
      </c>
    </row>
    <row r="19" spans="2:19" ht="12" customHeight="1">
      <c r="B19" s="295" t="s">
        <v>322</v>
      </c>
      <c r="C19" s="307"/>
      <c r="D19" s="26">
        <v>307</v>
      </c>
      <c r="E19" s="26">
        <v>23</v>
      </c>
      <c r="F19" s="26">
        <v>54</v>
      </c>
      <c r="G19" s="26">
        <v>73</v>
      </c>
      <c r="H19" s="26">
        <v>92</v>
      </c>
      <c r="I19" s="26">
        <v>65</v>
      </c>
      <c r="J19" s="42">
        <v>6</v>
      </c>
      <c r="K19" s="26">
        <v>17</v>
      </c>
      <c r="L19" s="26">
        <v>28</v>
      </c>
      <c r="M19" s="26">
        <v>26</v>
      </c>
      <c r="N19" s="26">
        <v>25</v>
      </c>
      <c r="O19" s="26">
        <v>48</v>
      </c>
      <c r="P19" s="26">
        <v>43</v>
      </c>
      <c r="Q19" s="26">
        <v>49</v>
      </c>
      <c r="R19" s="26">
        <v>30</v>
      </c>
      <c r="S19" s="26">
        <v>35</v>
      </c>
    </row>
    <row r="20" spans="2:19" ht="12" customHeight="1">
      <c r="B20" s="295" t="s">
        <v>323</v>
      </c>
      <c r="C20" s="307"/>
      <c r="D20" s="26">
        <v>77</v>
      </c>
      <c r="E20" s="26">
        <v>8</v>
      </c>
      <c r="F20" s="26">
        <v>12</v>
      </c>
      <c r="G20" s="26">
        <v>14</v>
      </c>
      <c r="H20" s="26">
        <v>22</v>
      </c>
      <c r="I20" s="26">
        <v>21</v>
      </c>
      <c r="J20" s="42">
        <v>3</v>
      </c>
      <c r="K20" s="26">
        <v>5</v>
      </c>
      <c r="L20" s="26">
        <v>6</v>
      </c>
      <c r="M20" s="26">
        <v>6</v>
      </c>
      <c r="N20" s="26">
        <v>6</v>
      </c>
      <c r="O20" s="26">
        <v>8</v>
      </c>
      <c r="P20" s="26">
        <v>7</v>
      </c>
      <c r="Q20" s="26">
        <v>15</v>
      </c>
      <c r="R20" s="26">
        <v>8</v>
      </c>
      <c r="S20" s="26">
        <v>13</v>
      </c>
    </row>
    <row r="21" spans="2:19" ht="12" customHeight="1">
      <c r="B21" s="295" t="s">
        <v>344</v>
      </c>
      <c r="C21" s="307"/>
      <c r="D21" s="26">
        <v>383</v>
      </c>
      <c r="E21" s="26">
        <v>33</v>
      </c>
      <c r="F21" s="26">
        <v>70</v>
      </c>
      <c r="G21" s="26">
        <v>102</v>
      </c>
      <c r="H21" s="26">
        <v>95</v>
      </c>
      <c r="I21" s="26">
        <v>83</v>
      </c>
      <c r="J21" s="42">
        <v>15</v>
      </c>
      <c r="K21" s="26">
        <v>18</v>
      </c>
      <c r="L21" s="26">
        <v>28</v>
      </c>
      <c r="M21" s="26">
        <v>42</v>
      </c>
      <c r="N21" s="26">
        <v>49</v>
      </c>
      <c r="O21" s="26">
        <v>53</v>
      </c>
      <c r="P21" s="26">
        <v>45</v>
      </c>
      <c r="Q21" s="26">
        <v>50</v>
      </c>
      <c r="R21" s="26">
        <v>40</v>
      </c>
      <c r="S21" s="26">
        <v>43</v>
      </c>
    </row>
    <row r="22" spans="2:19" ht="12" customHeight="1">
      <c r="B22" s="308" t="s">
        <v>324</v>
      </c>
      <c r="C22" s="309"/>
      <c r="D22" s="26">
        <v>226</v>
      </c>
      <c r="E22" s="26">
        <v>19</v>
      </c>
      <c r="F22" s="26">
        <v>31</v>
      </c>
      <c r="G22" s="26">
        <v>58</v>
      </c>
      <c r="H22" s="26">
        <v>56</v>
      </c>
      <c r="I22" s="26">
        <v>62</v>
      </c>
      <c r="J22" s="42">
        <v>5</v>
      </c>
      <c r="K22" s="26">
        <v>14</v>
      </c>
      <c r="L22" s="26">
        <v>9</v>
      </c>
      <c r="M22" s="26">
        <v>22</v>
      </c>
      <c r="N22" s="26">
        <v>31</v>
      </c>
      <c r="O22" s="26">
        <v>27</v>
      </c>
      <c r="P22" s="26">
        <v>34</v>
      </c>
      <c r="Q22" s="26">
        <v>22</v>
      </c>
      <c r="R22" s="26">
        <v>20</v>
      </c>
      <c r="S22" s="26">
        <v>42</v>
      </c>
    </row>
    <row r="23" spans="2:19" ht="12" customHeight="1">
      <c r="B23" s="295" t="s">
        <v>8</v>
      </c>
      <c r="C23" s="307"/>
      <c r="D23" s="40">
        <v>107</v>
      </c>
      <c r="E23" s="41">
        <v>4</v>
      </c>
      <c r="F23" s="41">
        <v>12</v>
      </c>
      <c r="G23" s="41">
        <v>22</v>
      </c>
      <c r="H23" s="41">
        <v>27</v>
      </c>
      <c r="I23" s="41">
        <v>42</v>
      </c>
      <c r="J23" s="40">
        <v>1</v>
      </c>
      <c r="K23" s="41">
        <v>3</v>
      </c>
      <c r="L23" s="41">
        <v>4</v>
      </c>
      <c r="M23" s="41">
        <v>8</v>
      </c>
      <c r="N23" s="41">
        <v>13</v>
      </c>
      <c r="O23" s="41">
        <v>9</v>
      </c>
      <c r="P23" s="41">
        <v>13</v>
      </c>
      <c r="Q23" s="41">
        <v>14</v>
      </c>
      <c r="R23" s="41">
        <v>16</v>
      </c>
      <c r="S23" s="41">
        <v>26</v>
      </c>
    </row>
    <row r="24" spans="2:20" ht="12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1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22"/>
    </row>
    <row r="25" spans="2:19" ht="12">
      <c r="B25" s="295" t="s">
        <v>10</v>
      </c>
      <c r="C25" s="307"/>
      <c r="D25" s="201">
        <v>51</v>
      </c>
      <c r="E25" s="202">
        <v>2</v>
      </c>
      <c r="F25" s="202">
        <v>5</v>
      </c>
      <c r="G25" s="202">
        <v>10</v>
      </c>
      <c r="H25" s="202">
        <v>19</v>
      </c>
      <c r="I25" s="202">
        <v>15</v>
      </c>
      <c r="J25" s="201">
        <v>0</v>
      </c>
      <c r="K25" s="202">
        <v>2</v>
      </c>
      <c r="L25" s="202">
        <v>1</v>
      </c>
      <c r="M25" s="202">
        <v>4</v>
      </c>
      <c r="N25" s="202">
        <v>5</v>
      </c>
      <c r="O25" s="202">
        <v>5</v>
      </c>
      <c r="P25" s="202">
        <v>8</v>
      </c>
      <c r="Q25" s="202">
        <v>11</v>
      </c>
      <c r="R25" s="202">
        <v>6</v>
      </c>
      <c r="S25" s="202">
        <v>9</v>
      </c>
    </row>
    <row r="26" spans="2:19" ht="12">
      <c r="B26" s="295" t="s">
        <v>11</v>
      </c>
      <c r="C26" s="307"/>
      <c r="D26" s="42">
        <v>46</v>
      </c>
      <c r="E26" s="43">
        <v>1</v>
      </c>
      <c r="F26" s="43">
        <v>5</v>
      </c>
      <c r="G26" s="43">
        <v>14</v>
      </c>
      <c r="H26" s="43">
        <v>11</v>
      </c>
      <c r="I26" s="43">
        <v>15</v>
      </c>
      <c r="J26" s="42">
        <v>0</v>
      </c>
      <c r="K26" s="43">
        <v>1</v>
      </c>
      <c r="L26" s="43">
        <v>2</v>
      </c>
      <c r="M26" s="43">
        <v>3</v>
      </c>
      <c r="N26" s="43">
        <v>6</v>
      </c>
      <c r="O26" s="43">
        <v>8</v>
      </c>
      <c r="P26" s="43">
        <v>4</v>
      </c>
      <c r="Q26" s="43">
        <v>7</v>
      </c>
      <c r="R26" s="43">
        <v>4</v>
      </c>
      <c r="S26" s="43">
        <v>11</v>
      </c>
    </row>
    <row r="27" spans="2:19" ht="12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1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</row>
    <row r="28" spans="2:19" ht="12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1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</row>
    <row r="29" spans="2:19" ht="12">
      <c r="B29" s="295" t="s">
        <v>14</v>
      </c>
      <c r="C29" s="307"/>
      <c r="D29" s="201">
        <v>14</v>
      </c>
      <c r="E29" s="202">
        <v>1</v>
      </c>
      <c r="F29" s="202">
        <v>2</v>
      </c>
      <c r="G29" s="202">
        <v>5</v>
      </c>
      <c r="H29" s="202">
        <v>3</v>
      </c>
      <c r="I29" s="202">
        <v>3</v>
      </c>
      <c r="J29" s="201">
        <v>0</v>
      </c>
      <c r="K29" s="202">
        <v>1</v>
      </c>
      <c r="L29" s="202">
        <v>1</v>
      </c>
      <c r="M29" s="202">
        <v>1</v>
      </c>
      <c r="N29" s="202">
        <v>2</v>
      </c>
      <c r="O29" s="202">
        <v>3</v>
      </c>
      <c r="P29" s="202">
        <v>1</v>
      </c>
      <c r="Q29" s="202">
        <v>2</v>
      </c>
      <c r="R29" s="202">
        <v>2</v>
      </c>
      <c r="S29" s="202">
        <v>1</v>
      </c>
    </row>
    <row r="30" spans="2:19" ht="12">
      <c r="B30" s="295" t="s">
        <v>15</v>
      </c>
      <c r="C30" s="307"/>
      <c r="D30" s="201">
        <v>106</v>
      </c>
      <c r="E30" s="202">
        <v>5</v>
      </c>
      <c r="F30" s="202">
        <v>12</v>
      </c>
      <c r="G30" s="202">
        <v>25</v>
      </c>
      <c r="H30" s="202">
        <v>35</v>
      </c>
      <c r="I30" s="202">
        <v>29</v>
      </c>
      <c r="J30" s="201">
        <v>2</v>
      </c>
      <c r="K30" s="202">
        <v>3</v>
      </c>
      <c r="L30" s="202">
        <v>5</v>
      </c>
      <c r="M30" s="202">
        <v>7</v>
      </c>
      <c r="N30" s="202">
        <v>15</v>
      </c>
      <c r="O30" s="202">
        <v>10</v>
      </c>
      <c r="P30" s="202">
        <v>14</v>
      </c>
      <c r="Q30" s="202">
        <v>21</v>
      </c>
      <c r="R30" s="202">
        <v>16</v>
      </c>
      <c r="S30" s="202">
        <v>13</v>
      </c>
    </row>
    <row r="31" spans="2:19" ht="12">
      <c r="B31" s="295" t="s">
        <v>16</v>
      </c>
      <c r="C31" s="307"/>
      <c r="D31" s="201">
        <v>24</v>
      </c>
      <c r="E31" s="202">
        <v>3</v>
      </c>
      <c r="F31" s="202">
        <v>2</v>
      </c>
      <c r="G31" s="202">
        <v>4</v>
      </c>
      <c r="H31" s="202">
        <v>8</v>
      </c>
      <c r="I31" s="202">
        <v>7</v>
      </c>
      <c r="J31" s="201">
        <v>1</v>
      </c>
      <c r="K31" s="202">
        <v>2</v>
      </c>
      <c r="L31" s="202">
        <v>1</v>
      </c>
      <c r="M31" s="202">
        <v>1</v>
      </c>
      <c r="N31" s="202">
        <v>2</v>
      </c>
      <c r="O31" s="202">
        <v>2</v>
      </c>
      <c r="P31" s="202">
        <v>4</v>
      </c>
      <c r="Q31" s="202">
        <v>4</v>
      </c>
      <c r="R31" s="202">
        <v>4</v>
      </c>
      <c r="S31" s="202">
        <v>3</v>
      </c>
    </row>
    <row r="32" spans="2:19" ht="12">
      <c r="B32" s="295" t="s">
        <v>17</v>
      </c>
      <c r="C32" s="307"/>
      <c r="D32" s="201">
        <v>25</v>
      </c>
      <c r="E32" s="202">
        <v>1</v>
      </c>
      <c r="F32" s="202">
        <v>4</v>
      </c>
      <c r="G32" s="202">
        <v>5</v>
      </c>
      <c r="H32" s="202">
        <v>9</v>
      </c>
      <c r="I32" s="202">
        <v>6</v>
      </c>
      <c r="J32" s="201">
        <v>1</v>
      </c>
      <c r="K32" s="202">
        <v>0</v>
      </c>
      <c r="L32" s="202">
        <v>2</v>
      </c>
      <c r="M32" s="202">
        <v>2</v>
      </c>
      <c r="N32" s="202">
        <v>3</v>
      </c>
      <c r="O32" s="202">
        <v>2</v>
      </c>
      <c r="P32" s="202">
        <v>5</v>
      </c>
      <c r="Q32" s="202">
        <v>4</v>
      </c>
      <c r="R32" s="202">
        <v>3</v>
      </c>
      <c r="S32" s="202">
        <v>3</v>
      </c>
    </row>
    <row r="33" spans="2:19" ht="12">
      <c r="B33" s="295" t="s">
        <v>18</v>
      </c>
      <c r="C33" s="307"/>
      <c r="D33" s="42">
        <v>499</v>
      </c>
      <c r="E33" s="43">
        <v>20</v>
      </c>
      <c r="F33" s="43">
        <v>107</v>
      </c>
      <c r="G33" s="43">
        <v>146</v>
      </c>
      <c r="H33" s="43">
        <v>129</v>
      </c>
      <c r="I33" s="43">
        <v>97</v>
      </c>
      <c r="J33" s="42">
        <v>7</v>
      </c>
      <c r="K33" s="43">
        <v>13</v>
      </c>
      <c r="L33" s="43">
        <v>33</v>
      </c>
      <c r="M33" s="43">
        <v>74</v>
      </c>
      <c r="N33" s="43">
        <v>76</v>
      </c>
      <c r="O33" s="43">
        <v>70</v>
      </c>
      <c r="P33" s="43">
        <v>68</v>
      </c>
      <c r="Q33" s="43">
        <v>61</v>
      </c>
      <c r="R33" s="43">
        <v>53</v>
      </c>
      <c r="S33" s="43">
        <v>44</v>
      </c>
    </row>
    <row r="34" spans="2:19" ht="12">
      <c r="B34" s="295" t="s">
        <v>19</v>
      </c>
      <c r="C34" s="307"/>
      <c r="D34" s="42">
        <v>499</v>
      </c>
      <c r="E34" s="43">
        <v>24</v>
      </c>
      <c r="F34" s="43">
        <v>80</v>
      </c>
      <c r="G34" s="43">
        <v>125</v>
      </c>
      <c r="H34" s="43">
        <v>148</v>
      </c>
      <c r="I34" s="43">
        <v>122</v>
      </c>
      <c r="J34" s="42">
        <v>11</v>
      </c>
      <c r="K34" s="43">
        <v>13</v>
      </c>
      <c r="L34" s="43">
        <v>29</v>
      </c>
      <c r="M34" s="43">
        <v>51</v>
      </c>
      <c r="N34" s="43">
        <v>51</v>
      </c>
      <c r="O34" s="43">
        <v>74</v>
      </c>
      <c r="P34" s="43">
        <v>77</v>
      </c>
      <c r="Q34" s="43">
        <v>71</v>
      </c>
      <c r="R34" s="43">
        <v>63</v>
      </c>
      <c r="S34" s="43">
        <v>59</v>
      </c>
    </row>
    <row r="35" spans="2:19" ht="12">
      <c r="B35" s="295" t="s">
        <v>20</v>
      </c>
      <c r="C35" s="307"/>
      <c r="D35" s="42">
        <v>2895</v>
      </c>
      <c r="E35" s="43">
        <v>70</v>
      </c>
      <c r="F35" s="43">
        <v>237</v>
      </c>
      <c r="G35" s="43">
        <v>538</v>
      </c>
      <c r="H35" s="43">
        <v>758</v>
      </c>
      <c r="I35" s="43">
        <v>1292</v>
      </c>
      <c r="J35" s="42">
        <v>36</v>
      </c>
      <c r="K35" s="43">
        <v>34</v>
      </c>
      <c r="L35" s="43">
        <v>64</v>
      </c>
      <c r="M35" s="43">
        <v>173</v>
      </c>
      <c r="N35" s="43">
        <v>245</v>
      </c>
      <c r="O35" s="43">
        <v>293</v>
      </c>
      <c r="P35" s="43">
        <v>366</v>
      </c>
      <c r="Q35" s="43">
        <v>392</v>
      </c>
      <c r="R35" s="43">
        <v>526</v>
      </c>
      <c r="S35" s="43">
        <v>766</v>
      </c>
    </row>
    <row r="36" spans="2:19" ht="12">
      <c r="B36" s="295" t="s">
        <v>21</v>
      </c>
      <c r="C36" s="307"/>
      <c r="D36" s="42">
        <v>1043</v>
      </c>
      <c r="E36" s="43">
        <v>43</v>
      </c>
      <c r="F36" s="43">
        <v>137</v>
      </c>
      <c r="G36" s="43">
        <v>282</v>
      </c>
      <c r="H36" s="43">
        <v>293</v>
      </c>
      <c r="I36" s="43">
        <v>288</v>
      </c>
      <c r="J36" s="42">
        <v>12</v>
      </c>
      <c r="K36" s="43">
        <v>31</v>
      </c>
      <c r="L36" s="43">
        <v>51</v>
      </c>
      <c r="M36" s="43">
        <v>86</v>
      </c>
      <c r="N36" s="43">
        <v>137</v>
      </c>
      <c r="O36" s="43">
        <v>145</v>
      </c>
      <c r="P36" s="43">
        <v>137</v>
      </c>
      <c r="Q36" s="43">
        <v>156</v>
      </c>
      <c r="R36" s="43">
        <v>149</v>
      </c>
      <c r="S36" s="43">
        <v>139</v>
      </c>
    </row>
    <row r="37" spans="2:19" ht="12">
      <c r="B37" s="295" t="s">
        <v>22</v>
      </c>
      <c r="C37" s="307"/>
      <c r="D37" s="42">
        <v>16</v>
      </c>
      <c r="E37" s="43">
        <v>1</v>
      </c>
      <c r="F37" s="43">
        <v>2</v>
      </c>
      <c r="G37" s="43">
        <v>4</v>
      </c>
      <c r="H37" s="43">
        <v>4</v>
      </c>
      <c r="I37" s="43">
        <v>5</v>
      </c>
      <c r="J37" s="42">
        <v>0</v>
      </c>
      <c r="K37" s="43">
        <v>1</v>
      </c>
      <c r="L37" s="43">
        <v>0</v>
      </c>
      <c r="M37" s="43">
        <v>2</v>
      </c>
      <c r="N37" s="43">
        <v>2</v>
      </c>
      <c r="O37" s="43">
        <v>2</v>
      </c>
      <c r="P37" s="43">
        <v>1</v>
      </c>
      <c r="Q37" s="43">
        <v>3</v>
      </c>
      <c r="R37" s="43">
        <v>1</v>
      </c>
      <c r="S37" s="43">
        <v>4</v>
      </c>
    </row>
    <row r="38" spans="2:19" ht="12">
      <c r="B38" s="295" t="s">
        <v>23</v>
      </c>
      <c r="C38" s="307"/>
      <c r="D38" s="201">
        <v>5</v>
      </c>
      <c r="E38" s="202">
        <v>0</v>
      </c>
      <c r="F38" s="202">
        <v>0</v>
      </c>
      <c r="G38" s="202">
        <v>1</v>
      </c>
      <c r="H38" s="202">
        <v>0</v>
      </c>
      <c r="I38" s="202">
        <v>4</v>
      </c>
      <c r="J38" s="201">
        <v>0</v>
      </c>
      <c r="K38" s="202">
        <v>0</v>
      </c>
      <c r="L38" s="202">
        <v>0</v>
      </c>
      <c r="M38" s="202">
        <v>0</v>
      </c>
      <c r="N38" s="202">
        <v>1</v>
      </c>
      <c r="O38" s="202">
        <v>0</v>
      </c>
      <c r="P38" s="202">
        <v>0</v>
      </c>
      <c r="Q38" s="202">
        <v>0</v>
      </c>
      <c r="R38" s="202">
        <v>1</v>
      </c>
      <c r="S38" s="202">
        <v>3</v>
      </c>
    </row>
    <row r="39" spans="2:19" ht="12">
      <c r="B39" s="295" t="s">
        <v>24</v>
      </c>
      <c r="C39" s="307"/>
      <c r="D39" s="201">
        <v>10</v>
      </c>
      <c r="E39" s="202">
        <v>1</v>
      </c>
      <c r="F39" s="202">
        <v>2</v>
      </c>
      <c r="G39" s="202">
        <v>2</v>
      </c>
      <c r="H39" s="202">
        <v>1</v>
      </c>
      <c r="I39" s="202">
        <v>4</v>
      </c>
      <c r="J39" s="201">
        <v>0</v>
      </c>
      <c r="K39" s="202">
        <v>1</v>
      </c>
      <c r="L39" s="202">
        <v>0</v>
      </c>
      <c r="M39" s="202">
        <v>2</v>
      </c>
      <c r="N39" s="202">
        <v>1</v>
      </c>
      <c r="O39" s="202">
        <v>1</v>
      </c>
      <c r="P39" s="202">
        <v>0</v>
      </c>
      <c r="Q39" s="202">
        <v>1</v>
      </c>
      <c r="R39" s="202">
        <v>2</v>
      </c>
      <c r="S39" s="202">
        <v>2</v>
      </c>
    </row>
    <row r="40" spans="2:19" ht="12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1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</row>
    <row r="41" spans="2:19" ht="12">
      <c r="B41" s="295" t="s">
        <v>26</v>
      </c>
      <c r="C41" s="307"/>
      <c r="D41" s="201">
        <v>10</v>
      </c>
      <c r="E41" s="202">
        <v>0</v>
      </c>
      <c r="F41" s="202">
        <v>4</v>
      </c>
      <c r="G41" s="202">
        <v>2</v>
      </c>
      <c r="H41" s="202">
        <v>3</v>
      </c>
      <c r="I41" s="202">
        <v>1</v>
      </c>
      <c r="J41" s="201">
        <v>0</v>
      </c>
      <c r="K41" s="202">
        <v>0</v>
      </c>
      <c r="L41" s="202">
        <v>3</v>
      </c>
      <c r="M41" s="202">
        <v>1</v>
      </c>
      <c r="N41" s="202">
        <v>2</v>
      </c>
      <c r="O41" s="202">
        <v>0</v>
      </c>
      <c r="P41" s="202">
        <v>0</v>
      </c>
      <c r="Q41" s="202">
        <v>3</v>
      </c>
      <c r="R41" s="202">
        <v>1</v>
      </c>
      <c r="S41" s="202">
        <v>0</v>
      </c>
    </row>
    <row r="42" spans="2:19" ht="12">
      <c r="B42" s="295" t="s">
        <v>27</v>
      </c>
      <c r="C42" s="307"/>
      <c r="D42" s="201">
        <v>20</v>
      </c>
      <c r="E42" s="202">
        <v>0</v>
      </c>
      <c r="F42" s="202">
        <v>2</v>
      </c>
      <c r="G42" s="202">
        <v>3</v>
      </c>
      <c r="H42" s="202">
        <v>9</v>
      </c>
      <c r="I42" s="202">
        <v>6</v>
      </c>
      <c r="J42" s="201">
        <v>0</v>
      </c>
      <c r="K42" s="202">
        <v>0</v>
      </c>
      <c r="L42" s="202">
        <v>0</v>
      </c>
      <c r="M42" s="202">
        <v>2</v>
      </c>
      <c r="N42" s="202">
        <v>2</v>
      </c>
      <c r="O42" s="202">
        <v>1</v>
      </c>
      <c r="P42" s="202">
        <v>4</v>
      </c>
      <c r="Q42" s="202">
        <v>5</v>
      </c>
      <c r="R42" s="202">
        <v>1</v>
      </c>
      <c r="S42" s="202">
        <v>5</v>
      </c>
    </row>
    <row r="43" spans="2:19" ht="12">
      <c r="B43" s="295" t="s">
        <v>28</v>
      </c>
      <c r="C43" s="307"/>
      <c r="D43" s="201">
        <v>12</v>
      </c>
      <c r="E43" s="202">
        <v>1</v>
      </c>
      <c r="F43" s="202">
        <v>2</v>
      </c>
      <c r="G43" s="202">
        <v>2</v>
      </c>
      <c r="H43" s="202">
        <v>2</v>
      </c>
      <c r="I43" s="202">
        <v>5</v>
      </c>
      <c r="J43" s="201">
        <v>1</v>
      </c>
      <c r="K43" s="202">
        <v>0</v>
      </c>
      <c r="L43" s="202">
        <v>1</v>
      </c>
      <c r="M43" s="202">
        <v>1</v>
      </c>
      <c r="N43" s="202">
        <v>1</v>
      </c>
      <c r="O43" s="202">
        <v>1</v>
      </c>
      <c r="P43" s="202">
        <v>2</v>
      </c>
      <c r="Q43" s="202">
        <v>0</v>
      </c>
      <c r="R43" s="202">
        <v>2</v>
      </c>
      <c r="S43" s="202">
        <v>3</v>
      </c>
    </row>
    <row r="44" spans="2:19" ht="12">
      <c r="B44" s="295" t="s">
        <v>29</v>
      </c>
      <c r="C44" s="307"/>
      <c r="D44" s="42">
        <v>74</v>
      </c>
      <c r="E44" s="43">
        <v>8</v>
      </c>
      <c r="F44" s="43">
        <v>12</v>
      </c>
      <c r="G44" s="43">
        <v>9</v>
      </c>
      <c r="H44" s="43">
        <v>33</v>
      </c>
      <c r="I44" s="43">
        <v>12</v>
      </c>
      <c r="J44" s="42">
        <v>4</v>
      </c>
      <c r="K44" s="43">
        <v>4</v>
      </c>
      <c r="L44" s="43">
        <v>4</v>
      </c>
      <c r="M44" s="43">
        <v>8</v>
      </c>
      <c r="N44" s="43">
        <v>4</v>
      </c>
      <c r="O44" s="43">
        <v>5</v>
      </c>
      <c r="P44" s="43">
        <v>20</v>
      </c>
      <c r="Q44" s="43">
        <v>13</v>
      </c>
      <c r="R44" s="43">
        <v>5</v>
      </c>
      <c r="S44" s="43">
        <v>7</v>
      </c>
    </row>
    <row r="45" spans="2:19" ht="12">
      <c r="B45" s="295" t="s">
        <v>30</v>
      </c>
      <c r="C45" s="307"/>
      <c r="D45" s="42">
        <v>364</v>
      </c>
      <c r="E45" s="43">
        <v>31</v>
      </c>
      <c r="F45" s="43">
        <v>58</v>
      </c>
      <c r="G45" s="43">
        <v>92</v>
      </c>
      <c r="H45" s="43">
        <v>113</v>
      </c>
      <c r="I45" s="43">
        <v>70</v>
      </c>
      <c r="J45" s="42">
        <v>10</v>
      </c>
      <c r="K45" s="43">
        <v>21</v>
      </c>
      <c r="L45" s="43">
        <v>18</v>
      </c>
      <c r="M45" s="43">
        <v>40</v>
      </c>
      <c r="N45" s="43">
        <v>45</v>
      </c>
      <c r="O45" s="43">
        <v>47</v>
      </c>
      <c r="P45" s="43">
        <v>62</v>
      </c>
      <c r="Q45" s="43">
        <v>51</v>
      </c>
      <c r="R45" s="43">
        <v>40</v>
      </c>
      <c r="S45" s="43">
        <v>30</v>
      </c>
    </row>
    <row r="46" spans="2:19" ht="12">
      <c r="B46" s="295" t="s">
        <v>31</v>
      </c>
      <c r="C46" s="307"/>
      <c r="D46" s="201">
        <v>7</v>
      </c>
      <c r="E46" s="202">
        <v>1</v>
      </c>
      <c r="F46" s="202">
        <v>0</v>
      </c>
      <c r="G46" s="202">
        <v>2</v>
      </c>
      <c r="H46" s="202">
        <v>1</v>
      </c>
      <c r="I46" s="202">
        <v>3</v>
      </c>
      <c r="J46" s="201">
        <v>1</v>
      </c>
      <c r="K46" s="202">
        <v>0</v>
      </c>
      <c r="L46" s="202">
        <v>0</v>
      </c>
      <c r="M46" s="202">
        <v>0</v>
      </c>
      <c r="N46" s="202">
        <v>0</v>
      </c>
      <c r="O46" s="202">
        <v>2</v>
      </c>
      <c r="P46" s="202">
        <v>0</v>
      </c>
      <c r="Q46" s="202">
        <v>1</v>
      </c>
      <c r="R46" s="202">
        <v>1</v>
      </c>
      <c r="S46" s="202">
        <v>2</v>
      </c>
    </row>
    <row r="47" spans="2:19" ht="12">
      <c r="B47" s="295" t="s">
        <v>32</v>
      </c>
      <c r="C47" s="307"/>
      <c r="D47" s="201">
        <v>61</v>
      </c>
      <c r="E47" s="202">
        <v>6</v>
      </c>
      <c r="F47" s="202">
        <v>8</v>
      </c>
      <c r="G47" s="202">
        <v>16</v>
      </c>
      <c r="H47" s="202">
        <v>19</v>
      </c>
      <c r="I47" s="202">
        <v>12</v>
      </c>
      <c r="J47" s="201">
        <v>4</v>
      </c>
      <c r="K47" s="202">
        <v>2</v>
      </c>
      <c r="L47" s="202">
        <v>6</v>
      </c>
      <c r="M47" s="202">
        <v>2</v>
      </c>
      <c r="N47" s="202">
        <v>10</v>
      </c>
      <c r="O47" s="202">
        <v>6</v>
      </c>
      <c r="P47" s="202">
        <v>13</v>
      </c>
      <c r="Q47" s="202">
        <v>6</v>
      </c>
      <c r="R47" s="202">
        <v>3</v>
      </c>
      <c r="S47" s="202">
        <v>9</v>
      </c>
    </row>
    <row r="48" spans="2:19" ht="12">
      <c r="B48" s="295" t="s">
        <v>33</v>
      </c>
      <c r="C48" s="307"/>
      <c r="D48" s="42">
        <v>150</v>
      </c>
      <c r="E48" s="43">
        <v>4</v>
      </c>
      <c r="F48" s="43">
        <v>21</v>
      </c>
      <c r="G48" s="43">
        <v>26</v>
      </c>
      <c r="H48" s="43">
        <v>38</v>
      </c>
      <c r="I48" s="43">
        <v>61</v>
      </c>
      <c r="J48" s="42">
        <v>3</v>
      </c>
      <c r="K48" s="43">
        <v>1</v>
      </c>
      <c r="L48" s="43">
        <v>9</v>
      </c>
      <c r="M48" s="43">
        <v>12</v>
      </c>
      <c r="N48" s="43">
        <v>9</v>
      </c>
      <c r="O48" s="43">
        <v>17</v>
      </c>
      <c r="P48" s="43">
        <v>23</v>
      </c>
      <c r="Q48" s="43">
        <v>15</v>
      </c>
      <c r="R48" s="43">
        <v>25</v>
      </c>
      <c r="S48" s="43">
        <v>36</v>
      </c>
    </row>
    <row r="49" spans="2:19" ht="12">
      <c r="B49" s="295" t="s">
        <v>34</v>
      </c>
      <c r="C49" s="307"/>
      <c r="D49" s="42">
        <v>1336</v>
      </c>
      <c r="E49" s="43">
        <v>91</v>
      </c>
      <c r="F49" s="43">
        <v>248</v>
      </c>
      <c r="G49" s="43">
        <v>329</v>
      </c>
      <c r="H49" s="43">
        <v>297</v>
      </c>
      <c r="I49" s="43">
        <v>371</v>
      </c>
      <c r="J49" s="42">
        <v>35</v>
      </c>
      <c r="K49" s="43">
        <v>56</v>
      </c>
      <c r="L49" s="43">
        <v>87</v>
      </c>
      <c r="M49" s="43">
        <v>161</v>
      </c>
      <c r="N49" s="43">
        <v>152</v>
      </c>
      <c r="O49" s="43">
        <v>177</v>
      </c>
      <c r="P49" s="43">
        <v>151</v>
      </c>
      <c r="Q49" s="43">
        <v>146</v>
      </c>
      <c r="R49" s="43">
        <v>172</v>
      </c>
      <c r="S49" s="43">
        <v>199</v>
      </c>
    </row>
    <row r="50" spans="2:19" ht="12">
      <c r="B50" s="295" t="s">
        <v>35</v>
      </c>
      <c r="C50" s="307"/>
      <c r="D50" s="42">
        <v>550</v>
      </c>
      <c r="E50" s="43">
        <v>34</v>
      </c>
      <c r="F50" s="43">
        <v>81</v>
      </c>
      <c r="G50" s="43">
        <v>136</v>
      </c>
      <c r="H50" s="43">
        <v>130</v>
      </c>
      <c r="I50" s="43">
        <v>169</v>
      </c>
      <c r="J50" s="42">
        <v>17</v>
      </c>
      <c r="K50" s="43">
        <v>17</v>
      </c>
      <c r="L50" s="43">
        <v>37</v>
      </c>
      <c r="M50" s="43">
        <v>44</v>
      </c>
      <c r="N50" s="43">
        <v>63</v>
      </c>
      <c r="O50" s="43">
        <v>73</v>
      </c>
      <c r="P50" s="43">
        <v>58</v>
      </c>
      <c r="Q50" s="43">
        <v>72</v>
      </c>
      <c r="R50" s="43">
        <v>82</v>
      </c>
      <c r="S50" s="43">
        <v>87</v>
      </c>
    </row>
    <row r="51" spans="2:19" ht="12">
      <c r="B51" s="295" t="s">
        <v>36</v>
      </c>
      <c r="C51" s="307"/>
      <c r="D51" s="201">
        <v>23</v>
      </c>
      <c r="E51" s="202">
        <v>3</v>
      </c>
      <c r="F51" s="202">
        <v>6</v>
      </c>
      <c r="G51" s="202">
        <v>3</v>
      </c>
      <c r="H51" s="202">
        <v>6</v>
      </c>
      <c r="I51" s="202">
        <v>5</v>
      </c>
      <c r="J51" s="201">
        <v>0</v>
      </c>
      <c r="K51" s="202">
        <v>3</v>
      </c>
      <c r="L51" s="202">
        <v>3</v>
      </c>
      <c r="M51" s="202">
        <v>3</v>
      </c>
      <c r="N51" s="202">
        <v>3</v>
      </c>
      <c r="O51" s="202">
        <v>0</v>
      </c>
      <c r="P51" s="202">
        <v>3</v>
      </c>
      <c r="Q51" s="202">
        <v>3</v>
      </c>
      <c r="R51" s="202">
        <v>1</v>
      </c>
      <c r="S51" s="202">
        <v>4</v>
      </c>
    </row>
    <row r="52" spans="2:19" ht="12">
      <c r="B52" s="295" t="s">
        <v>37</v>
      </c>
      <c r="C52" s="307"/>
      <c r="D52" s="201">
        <v>25</v>
      </c>
      <c r="E52" s="202">
        <v>1</v>
      </c>
      <c r="F52" s="202">
        <v>6</v>
      </c>
      <c r="G52" s="202">
        <v>9</v>
      </c>
      <c r="H52" s="202">
        <v>5</v>
      </c>
      <c r="I52" s="202">
        <v>4</v>
      </c>
      <c r="J52" s="201">
        <v>0</v>
      </c>
      <c r="K52" s="202">
        <v>1</v>
      </c>
      <c r="L52" s="202">
        <v>3</v>
      </c>
      <c r="M52" s="202">
        <v>3</v>
      </c>
      <c r="N52" s="202">
        <v>4</v>
      </c>
      <c r="O52" s="202">
        <v>5</v>
      </c>
      <c r="P52" s="202">
        <v>3</v>
      </c>
      <c r="Q52" s="202">
        <v>2</v>
      </c>
      <c r="R52" s="202">
        <v>2</v>
      </c>
      <c r="S52" s="202">
        <v>2</v>
      </c>
    </row>
    <row r="53" spans="2:19" ht="12">
      <c r="B53" s="295" t="s">
        <v>38</v>
      </c>
      <c r="C53" s="307"/>
      <c r="D53" s="201">
        <v>7</v>
      </c>
      <c r="E53" s="202">
        <v>0</v>
      </c>
      <c r="F53" s="202">
        <v>1</v>
      </c>
      <c r="G53" s="202">
        <v>3</v>
      </c>
      <c r="H53" s="202">
        <v>1</v>
      </c>
      <c r="I53" s="202">
        <v>2</v>
      </c>
      <c r="J53" s="201">
        <v>0</v>
      </c>
      <c r="K53" s="202">
        <v>0</v>
      </c>
      <c r="L53" s="202">
        <v>0</v>
      </c>
      <c r="M53" s="202">
        <v>1</v>
      </c>
      <c r="N53" s="202">
        <v>2</v>
      </c>
      <c r="O53" s="202">
        <v>1</v>
      </c>
      <c r="P53" s="202">
        <v>1</v>
      </c>
      <c r="Q53" s="202">
        <v>0</v>
      </c>
      <c r="R53" s="202">
        <v>1</v>
      </c>
      <c r="S53" s="202">
        <v>1</v>
      </c>
    </row>
    <row r="54" spans="2:19" ht="12">
      <c r="B54" s="295" t="s">
        <v>39</v>
      </c>
      <c r="C54" s="307"/>
      <c r="D54" s="201">
        <v>4</v>
      </c>
      <c r="E54" s="202">
        <v>1</v>
      </c>
      <c r="F54" s="202">
        <v>0</v>
      </c>
      <c r="G54" s="202">
        <v>1</v>
      </c>
      <c r="H54" s="202">
        <v>2</v>
      </c>
      <c r="I54" s="202">
        <v>0</v>
      </c>
      <c r="J54" s="201">
        <v>0</v>
      </c>
      <c r="K54" s="202">
        <v>1</v>
      </c>
      <c r="L54" s="202">
        <v>0</v>
      </c>
      <c r="M54" s="202">
        <v>0</v>
      </c>
      <c r="N54" s="202">
        <v>0</v>
      </c>
      <c r="O54" s="202">
        <v>1</v>
      </c>
      <c r="P54" s="202">
        <v>1</v>
      </c>
      <c r="Q54" s="202">
        <v>1</v>
      </c>
      <c r="R54" s="202">
        <v>0</v>
      </c>
      <c r="S54" s="202">
        <v>0</v>
      </c>
    </row>
    <row r="55" spans="2:19" ht="12">
      <c r="B55" s="295" t="s">
        <v>40</v>
      </c>
      <c r="C55" s="307"/>
      <c r="D55" s="42">
        <v>31</v>
      </c>
      <c r="E55" s="43">
        <v>4</v>
      </c>
      <c r="F55" s="43">
        <v>8</v>
      </c>
      <c r="G55" s="43">
        <v>7</v>
      </c>
      <c r="H55" s="43">
        <v>6</v>
      </c>
      <c r="I55" s="43">
        <v>6</v>
      </c>
      <c r="J55" s="42">
        <v>1</v>
      </c>
      <c r="K55" s="43">
        <v>3</v>
      </c>
      <c r="L55" s="43">
        <v>4</v>
      </c>
      <c r="M55" s="43">
        <v>4</v>
      </c>
      <c r="N55" s="43">
        <v>1</v>
      </c>
      <c r="O55" s="43">
        <v>6</v>
      </c>
      <c r="P55" s="43">
        <v>2</v>
      </c>
      <c r="Q55" s="43">
        <v>4</v>
      </c>
      <c r="R55" s="43">
        <v>4</v>
      </c>
      <c r="S55" s="43">
        <v>2</v>
      </c>
    </row>
    <row r="56" spans="2:19" ht="12">
      <c r="B56" s="295" t="s">
        <v>41</v>
      </c>
      <c r="C56" s="307"/>
      <c r="D56" s="42">
        <v>227</v>
      </c>
      <c r="E56" s="43">
        <v>11</v>
      </c>
      <c r="F56" s="43">
        <v>33</v>
      </c>
      <c r="G56" s="43">
        <v>57</v>
      </c>
      <c r="H56" s="43">
        <v>75</v>
      </c>
      <c r="I56" s="43">
        <v>51</v>
      </c>
      <c r="J56" s="42">
        <v>4</v>
      </c>
      <c r="K56" s="43">
        <v>7</v>
      </c>
      <c r="L56" s="43">
        <v>18</v>
      </c>
      <c r="M56" s="43">
        <v>15</v>
      </c>
      <c r="N56" s="43">
        <v>21</v>
      </c>
      <c r="O56" s="43">
        <v>36</v>
      </c>
      <c r="P56" s="43">
        <v>36</v>
      </c>
      <c r="Q56" s="43">
        <v>39</v>
      </c>
      <c r="R56" s="43">
        <v>21</v>
      </c>
      <c r="S56" s="43">
        <v>30</v>
      </c>
    </row>
    <row r="57" spans="2:19" ht="12">
      <c r="B57" s="295" t="s">
        <v>42</v>
      </c>
      <c r="C57" s="307"/>
      <c r="D57" s="42">
        <v>38</v>
      </c>
      <c r="E57" s="43">
        <v>7</v>
      </c>
      <c r="F57" s="43">
        <v>12</v>
      </c>
      <c r="G57" s="43">
        <v>5</v>
      </c>
      <c r="H57" s="43">
        <v>8</v>
      </c>
      <c r="I57" s="43">
        <v>6</v>
      </c>
      <c r="J57" s="42">
        <v>1</v>
      </c>
      <c r="K57" s="43">
        <v>6</v>
      </c>
      <c r="L57" s="43">
        <v>6</v>
      </c>
      <c r="M57" s="43">
        <v>6</v>
      </c>
      <c r="N57" s="43">
        <v>1</v>
      </c>
      <c r="O57" s="43">
        <v>4</v>
      </c>
      <c r="P57" s="43">
        <v>3</v>
      </c>
      <c r="Q57" s="43">
        <v>5</v>
      </c>
      <c r="R57" s="43">
        <v>4</v>
      </c>
      <c r="S57" s="43">
        <v>2</v>
      </c>
    </row>
    <row r="58" spans="2:19" ht="12">
      <c r="B58" s="295" t="s">
        <v>43</v>
      </c>
      <c r="C58" s="307"/>
      <c r="D58" s="201">
        <v>8</v>
      </c>
      <c r="E58" s="202">
        <v>0</v>
      </c>
      <c r="F58" s="202">
        <v>3</v>
      </c>
      <c r="G58" s="202">
        <v>1</v>
      </c>
      <c r="H58" s="202">
        <v>3</v>
      </c>
      <c r="I58" s="202">
        <v>1</v>
      </c>
      <c r="J58" s="201">
        <v>0</v>
      </c>
      <c r="K58" s="202">
        <v>0</v>
      </c>
      <c r="L58" s="202">
        <v>0</v>
      </c>
      <c r="M58" s="202">
        <v>3</v>
      </c>
      <c r="N58" s="202">
        <v>1</v>
      </c>
      <c r="O58" s="202">
        <v>0</v>
      </c>
      <c r="P58" s="202">
        <v>0</v>
      </c>
      <c r="Q58" s="202">
        <v>3</v>
      </c>
      <c r="R58" s="202">
        <v>0</v>
      </c>
      <c r="S58" s="202">
        <v>1</v>
      </c>
    </row>
    <row r="59" spans="2:19" ht="12">
      <c r="B59" s="295" t="s">
        <v>44</v>
      </c>
      <c r="C59" s="307"/>
      <c r="D59" s="42">
        <v>14</v>
      </c>
      <c r="E59" s="43">
        <v>3</v>
      </c>
      <c r="F59" s="43">
        <v>1</v>
      </c>
      <c r="G59" s="43">
        <v>2</v>
      </c>
      <c r="H59" s="43">
        <v>5</v>
      </c>
      <c r="I59" s="43">
        <v>3</v>
      </c>
      <c r="J59" s="42">
        <v>2</v>
      </c>
      <c r="K59" s="43">
        <v>1</v>
      </c>
      <c r="L59" s="43">
        <v>1</v>
      </c>
      <c r="M59" s="43">
        <v>0</v>
      </c>
      <c r="N59" s="43">
        <v>0</v>
      </c>
      <c r="O59" s="43">
        <v>2</v>
      </c>
      <c r="P59" s="43">
        <v>3</v>
      </c>
      <c r="Q59" s="43">
        <v>2</v>
      </c>
      <c r="R59" s="43">
        <v>3</v>
      </c>
      <c r="S59" s="43">
        <v>0</v>
      </c>
    </row>
    <row r="60" spans="2:19" ht="12">
      <c r="B60" s="295" t="s">
        <v>45</v>
      </c>
      <c r="C60" s="307"/>
      <c r="D60" s="42">
        <v>37</v>
      </c>
      <c r="E60" s="43">
        <v>3</v>
      </c>
      <c r="F60" s="43">
        <v>5</v>
      </c>
      <c r="G60" s="43">
        <v>5</v>
      </c>
      <c r="H60" s="43">
        <v>10</v>
      </c>
      <c r="I60" s="43">
        <v>14</v>
      </c>
      <c r="J60" s="42">
        <v>1</v>
      </c>
      <c r="K60" s="43">
        <v>2</v>
      </c>
      <c r="L60" s="43">
        <v>4</v>
      </c>
      <c r="M60" s="43">
        <v>1</v>
      </c>
      <c r="N60" s="43">
        <v>1</v>
      </c>
      <c r="O60" s="43">
        <v>4</v>
      </c>
      <c r="P60" s="43">
        <v>2</v>
      </c>
      <c r="Q60" s="43">
        <v>8</v>
      </c>
      <c r="R60" s="43">
        <v>3</v>
      </c>
      <c r="S60" s="43">
        <v>11</v>
      </c>
    </row>
    <row r="61" spans="2:19" ht="12">
      <c r="B61" s="295" t="s">
        <v>46</v>
      </c>
      <c r="C61" s="307"/>
      <c r="D61" s="201">
        <v>18</v>
      </c>
      <c r="E61" s="202">
        <v>2</v>
      </c>
      <c r="F61" s="202">
        <v>3</v>
      </c>
      <c r="G61" s="202">
        <v>6</v>
      </c>
      <c r="H61" s="202">
        <v>4</v>
      </c>
      <c r="I61" s="202">
        <v>3</v>
      </c>
      <c r="J61" s="201">
        <v>0</v>
      </c>
      <c r="K61" s="202">
        <v>2</v>
      </c>
      <c r="L61" s="202">
        <v>1</v>
      </c>
      <c r="M61" s="202">
        <v>2</v>
      </c>
      <c r="N61" s="202">
        <v>4</v>
      </c>
      <c r="O61" s="202">
        <v>2</v>
      </c>
      <c r="P61" s="202">
        <v>2</v>
      </c>
      <c r="Q61" s="202">
        <v>2</v>
      </c>
      <c r="R61" s="202">
        <v>2</v>
      </c>
      <c r="S61" s="202">
        <v>1</v>
      </c>
    </row>
    <row r="62" spans="2:19" ht="12">
      <c r="B62" s="295" t="s">
        <v>47</v>
      </c>
      <c r="C62" s="307"/>
      <c r="D62" s="42">
        <v>323</v>
      </c>
      <c r="E62" s="43">
        <v>26</v>
      </c>
      <c r="F62" s="43">
        <v>59</v>
      </c>
      <c r="G62" s="43">
        <v>87</v>
      </c>
      <c r="H62" s="43">
        <v>75</v>
      </c>
      <c r="I62" s="43">
        <v>76</v>
      </c>
      <c r="J62" s="42">
        <v>14</v>
      </c>
      <c r="K62" s="43">
        <v>12</v>
      </c>
      <c r="L62" s="43">
        <v>26</v>
      </c>
      <c r="M62" s="43">
        <v>33</v>
      </c>
      <c r="N62" s="43">
        <v>43</v>
      </c>
      <c r="O62" s="43">
        <v>44</v>
      </c>
      <c r="P62" s="43">
        <v>37</v>
      </c>
      <c r="Q62" s="43">
        <v>38</v>
      </c>
      <c r="R62" s="43">
        <v>37</v>
      </c>
      <c r="S62" s="43">
        <v>39</v>
      </c>
    </row>
    <row r="63" spans="2:19" ht="12">
      <c r="B63" s="295" t="s">
        <v>48</v>
      </c>
      <c r="C63" s="307"/>
      <c r="D63" s="201">
        <v>33</v>
      </c>
      <c r="E63" s="202">
        <v>5</v>
      </c>
      <c r="F63" s="202">
        <v>4</v>
      </c>
      <c r="G63" s="202">
        <v>10</v>
      </c>
      <c r="H63" s="202">
        <v>9</v>
      </c>
      <c r="I63" s="202">
        <v>5</v>
      </c>
      <c r="J63" s="201">
        <v>1</v>
      </c>
      <c r="K63" s="202">
        <v>4</v>
      </c>
      <c r="L63" s="202">
        <v>1</v>
      </c>
      <c r="M63" s="202">
        <v>3</v>
      </c>
      <c r="N63" s="202">
        <v>4</v>
      </c>
      <c r="O63" s="202">
        <v>6</v>
      </c>
      <c r="P63" s="202">
        <v>5</v>
      </c>
      <c r="Q63" s="202">
        <v>4</v>
      </c>
      <c r="R63" s="202">
        <v>2</v>
      </c>
      <c r="S63" s="202">
        <v>3</v>
      </c>
    </row>
    <row r="64" spans="2:19" ht="12">
      <c r="B64" s="295" t="s">
        <v>49</v>
      </c>
      <c r="C64" s="307"/>
      <c r="D64" s="42">
        <v>27</v>
      </c>
      <c r="E64" s="43">
        <v>2</v>
      </c>
      <c r="F64" s="43">
        <v>7</v>
      </c>
      <c r="G64" s="43">
        <v>5</v>
      </c>
      <c r="H64" s="43">
        <v>11</v>
      </c>
      <c r="I64" s="43">
        <v>2</v>
      </c>
      <c r="J64" s="42">
        <v>0</v>
      </c>
      <c r="K64" s="43">
        <v>2</v>
      </c>
      <c r="L64" s="43">
        <v>1</v>
      </c>
      <c r="M64" s="43">
        <v>6</v>
      </c>
      <c r="N64" s="43">
        <v>2</v>
      </c>
      <c r="O64" s="43">
        <v>3</v>
      </c>
      <c r="P64" s="43">
        <v>3</v>
      </c>
      <c r="Q64" s="43">
        <v>8</v>
      </c>
      <c r="R64" s="43">
        <v>1</v>
      </c>
      <c r="S64" s="43">
        <v>1</v>
      </c>
    </row>
    <row r="65" spans="2:19" ht="12">
      <c r="B65" s="295" t="s">
        <v>50</v>
      </c>
      <c r="C65" s="307"/>
      <c r="D65" s="201">
        <v>32</v>
      </c>
      <c r="E65" s="202">
        <v>5</v>
      </c>
      <c r="F65" s="202">
        <v>2</v>
      </c>
      <c r="G65" s="202">
        <v>8</v>
      </c>
      <c r="H65" s="202">
        <v>6</v>
      </c>
      <c r="I65" s="202">
        <v>11</v>
      </c>
      <c r="J65" s="201">
        <v>3</v>
      </c>
      <c r="K65" s="202">
        <v>2</v>
      </c>
      <c r="L65" s="202">
        <v>1</v>
      </c>
      <c r="M65" s="202">
        <v>1</v>
      </c>
      <c r="N65" s="202">
        <v>4</v>
      </c>
      <c r="O65" s="202">
        <v>4</v>
      </c>
      <c r="P65" s="202">
        <v>3</v>
      </c>
      <c r="Q65" s="202">
        <v>3</v>
      </c>
      <c r="R65" s="202">
        <v>6</v>
      </c>
      <c r="S65" s="202">
        <v>5</v>
      </c>
    </row>
    <row r="66" spans="2:19" ht="12">
      <c r="B66" s="295" t="s">
        <v>51</v>
      </c>
      <c r="C66" s="307"/>
      <c r="D66" s="42">
        <v>20</v>
      </c>
      <c r="E66" s="43">
        <v>2</v>
      </c>
      <c r="F66" s="43">
        <v>5</v>
      </c>
      <c r="G66" s="43">
        <v>7</v>
      </c>
      <c r="H66" s="43">
        <v>4</v>
      </c>
      <c r="I66" s="43">
        <v>2</v>
      </c>
      <c r="J66" s="42">
        <v>0</v>
      </c>
      <c r="K66" s="43">
        <v>2</v>
      </c>
      <c r="L66" s="43">
        <v>1</v>
      </c>
      <c r="M66" s="43">
        <v>4</v>
      </c>
      <c r="N66" s="43">
        <v>5</v>
      </c>
      <c r="O66" s="43">
        <v>2</v>
      </c>
      <c r="P66" s="43">
        <v>1</v>
      </c>
      <c r="Q66" s="43">
        <v>3</v>
      </c>
      <c r="R66" s="43">
        <v>1</v>
      </c>
      <c r="S66" s="43">
        <v>1</v>
      </c>
    </row>
    <row r="67" spans="2:19" ht="12">
      <c r="B67" s="295" t="s">
        <v>52</v>
      </c>
      <c r="C67" s="307"/>
      <c r="D67" s="201">
        <v>12</v>
      </c>
      <c r="E67" s="202">
        <v>0</v>
      </c>
      <c r="F67" s="202">
        <v>2</v>
      </c>
      <c r="G67" s="202">
        <v>5</v>
      </c>
      <c r="H67" s="202">
        <v>4</v>
      </c>
      <c r="I67" s="202">
        <v>1</v>
      </c>
      <c r="J67" s="201">
        <v>0</v>
      </c>
      <c r="K67" s="202">
        <v>0</v>
      </c>
      <c r="L67" s="202">
        <v>1</v>
      </c>
      <c r="M67" s="202">
        <v>1</v>
      </c>
      <c r="N67" s="202">
        <v>2</v>
      </c>
      <c r="O67" s="202">
        <v>3</v>
      </c>
      <c r="P67" s="202">
        <v>2</v>
      </c>
      <c r="Q67" s="202">
        <v>2</v>
      </c>
      <c r="R67" s="202">
        <v>0</v>
      </c>
      <c r="S67" s="202">
        <v>1</v>
      </c>
    </row>
    <row r="68" spans="2:19" ht="12">
      <c r="B68" s="295" t="s">
        <v>53</v>
      </c>
      <c r="C68" s="307"/>
      <c r="D68" s="42">
        <v>40</v>
      </c>
      <c r="E68" s="43">
        <v>6</v>
      </c>
      <c r="F68" s="43">
        <v>6</v>
      </c>
      <c r="G68" s="43">
        <v>9</v>
      </c>
      <c r="H68" s="43">
        <v>9</v>
      </c>
      <c r="I68" s="43">
        <v>10</v>
      </c>
      <c r="J68" s="42">
        <v>2</v>
      </c>
      <c r="K68" s="43">
        <v>4</v>
      </c>
      <c r="L68" s="43">
        <v>2</v>
      </c>
      <c r="M68" s="43">
        <v>4</v>
      </c>
      <c r="N68" s="43">
        <v>5</v>
      </c>
      <c r="O68" s="43">
        <v>4</v>
      </c>
      <c r="P68" s="43">
        <v>6</v>
      </c>
      <c r="Q68" s="43">
        <v>3</v>
      </c>
      <c r="R68" s="43">
        <v>3</v>
      </c>
      <c r="S68" s="43">
        <v>7</v>
      </c>
    </row>
    <row r="69" spans="2:19" s="38" customFormat="1" ht="12">
      <c r="B69" s="308" t="s">
        <v>310</v>
      </c>
      <c r="C69" s="309"/>
      <c r="D69" s="44">
        <v>122</v>
      </c>
      <c r="E69" s="45">
        <v>6</v>
      </c>
      <c r="F69" s="45">
        <v>16</v>
      </c>
      <c r="G69" s="45">
        <v>29</v>
      </c>
      <c r="H69" s="45">
        <v>33</v>
      </c>
      <c r="I69" s="45">
        <v>38</v>
      </c>
      <c r="J69" s="44">
        <v>0</v>
      </c>
      <c r="K69" s="45">
        <v>6</v>
      </c>
      <c r="L69" s="45">
        <v>4</v>
      </c>
      <c r="M69" s="45">
        <v>12</v>
      </c>
      <c r="N69" s="45">
        <v>15</v>
      </c>
      <c r="O69" s="45">
        <v>14</v>
      </c>
      <c r="P69" s="45">
        <v>22</v>
      </c>
      <c r="Q69" s="45">
        <v>11</v>
      </c>
      <c r="R69" s="45">
        <v>10</v>
      </c>
      <c r="S69" s="45">
        <v>28</v>
      </c>
    </row>
    <row r="71" ht="12">
      <c r="D71" s="264">
        <f>D6</f>
        <v>8965</v>
      </c>
    </row>
    <row r="72" ht="12">
      <c r="D72" s="264" t="str">
        <f>IF(D71=SUM(D8:D11,D12:D22,D23:D69)/3,"OK","NG")</f>
        <v>OK</v>
      </c>
    </row>
  </sheetData>
  <sheetProtection/>
  <mergeCells count="66"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9:C59"/>
    <mergeCell ref="B60:C60"/>
    <mergeCell ref="B48:C48"/>
    <mergeCell ref="B49:C49"/>
    <mergeCell ref="B50:C50"/>
    <mergeCell ref="B51:C51"/>
    <mergeCell ref="B67:C67"/>
    <mergeCell ref="B68:C68"/>
    <mergeCell ref="B3:C3"/>
    <mergeCell ref="B4:C5"/>
    <mergeCell ref="B62:C62"/>
    <mergeCell ref="B63:C63"/>
    <mergeCell ref="B64:C64"/>
    <mergeCell ref="B65:C65"/>
    <mergeCell ref="B58:C58"/>
    <mergeCell ref="B61:C61"/>
    <mergeCell ref="D3:D5"/>
    <mergeCell ref="E3:I3"/>
    <mergeCell ref="J3:S3"/>
    <mergeCell ref="B66:C66"/>
    <mergeCell ref="B54:C54"/>
    <mergeCell ref="B55:C55"/>
    <mergeCell ref="B56:C56"/>
    <mergeCell ref="B57:C57"/>
    <mergeCell ref="B52:C52"/>
    <mergeCell ref="B53:C53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1" r:id="rId2"/>
  <colBreaks count="1" manualBreakCount="1">
    <brk id="9" max="68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4" width="8.7109375" style="0" customWidth="1"/>
  </cols>
  <sheetData>
    <row r="1" spans="2:16" ht="17.25">
      <c r="B1" s="35" t="s">
        <v>153</v>
      </c>
      <c r="D1" s="35" t="s">
        <v>155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3:16" ht="17.25">
      <c r="C2" s="2"/>
      <c r="E2" s="3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4" s="34" customFormat="1" ht="12">
      <c r="B3" s="333" t="s">
        <v>154</v>
      </c>
      <c r="C3" s="319"/>
      <c r="D3" s="322" t="s">
        <v>0</v>
      </c>
      <c r="E3" s="322" t="s">
        <v>279</v>
      </c>
      <c r="F3" s="322" t="s">
        <v>278</v>
      </c>
      <c r="G3" s="322" t="s">
        <v>75</v>
      </c>
      <c r="H3" s="322" t="s">
        <v>301</v>
      </c>
      <c r="I3" s="322" t="s">
        <v>275</v>
      </c>
      <c r="J3" s="322" t="s">
        <v>276</v>
      </c>
      <c r="K3" s="322" t="s">
        <v>277</v>
      </c>
      <c r="L3" s="322" t="s">
        <v>76</v>
      </c>
      <c r="M3" s="322" t="s">
        <v>60</v>
      </c>
      <c r="N3" s="322" t="s">
        <v>1</v>
      </c>
    </row>
    <row r="4" spans="2:14" s="34" customFormat="1" ht="17.25" customHeight="1">
      <c r="B4" s="337"/>
      <c r="C4" s="338"/>
      <c r="D4" s="322"/>
      <c r="E4" s="322"/>
      <c r="F4" s="322"/>
      <c r="G4" s="322"/>
      <c r="H4" s="316"/>
      <c r="I4" s="322"/>
      <c r="J4" s="322"/>
      <c r="K4" s="322"/>
      <c r="L4" s="322"/>
      <c r="M4" s="322"/>
      <c r="N4" s="322"/>
    </row>
    <row r="5" spans="2:14" ht="29.25" customHeight="1">
      <c r="B5" s="335" t="s">
        <v>326</v>
      </c>
      <c r="C5" s="336"/>
      <c r="D5" s="323"/>
      <c r="E5" s="323"/>
      <c r="F5" s="323"/>
      <c r="G5" s="323"/>
      <c r="H5" s="193" t="s">
        <v>156</v>
      </c>
      <c r="I5" s="323"/>
      <c r="J5" s="323"/>
      <c r="K5" s="323"/>
      <c r="L5" s="323"/>
      <c r="M5" s="323"/>
      <c r="N5" s="323"/>
    </row>
    <row r="6" spans="1:14" ht="12" customHeight="1">
      <c r="A6" s="34"/>
      <c r="B6" s="311" t="s">
        <v>2</v>
      </c>
      <c r="C6" s="324"/>
      <c r="D6" s="40">
        <v>8965</v>
      </c>
      <c r="E6" s="41">
        <v>1103</v>
      </c>
      <c r="F6" s="41">
        <v>2682</v>
      </c>
      <c r="G6" s="41">
        <v>823</v>
      </c>
      <c r="H6" s="41">
        <v>487</v>
      </c>
      <c r="I6" s="41">
        <v>316</v>
      </c>
      <c r="J6" s="41">
        <v>1031</v>
      </c>
      <c r="K6" s="41">
        <v>64</v>
      </c>
      <c r="L6" s="41">
        <v>985</v>
      </c>
      <c r="M6" s="41">
        <v>1474</v>
      </c>
      <c r="N6" s="41">
        <v>0</v>
      </c>
    </row>
    <row r="7" spans="1:14" ht="12">
      <c r="A7" s="34"/>
      <c r="B7" s="295" t="s">
        <v>3</v>
      </c>
      <c r="C7" s="307"/>
      <c r="D7" s="40">
        <v>7538</v>
      </c>
      <c r="E7" s="41">
        <v>899</v>
      </c>
      <c r="F7" s="41">
        <v>2290</v>
      </c>
      <c r="G7" s="41">
        <v>727</v>
      </c>
      <c r="H7" s="41">
        <v>409</v>
      </c>
      <c r="I7" s="41">
        <v>261</v>
      </c>
      <c r="J7" s="41">
        <v>865</v>
      </c>
      <c r="K7" s="41">
        <v>52</v>
      </c>
      <c r="L7" s="41">
        <v>859</v>
      </c>
      <c r="M7" s="41">
        <v>1176</v>
      </c>
      <c r="N7" s="41">
        <v>0</v>
      </c>
    </row>
    <row r="8" spans="2:14" ht="12" customHeight="1">
      <c r="B8" s="50"/>
      <c r="C8" s="5" t="s">
        <v>91</v>
      </c>
      <c r="D8" s="42">
        <v>4936</v>
      </c>
      <c r="E8" s="43">
        <v>563</v>
      </c>
      <c r="F8" s="43">
        <v>1698</v>
      </c>
      <c r="G8" s="43">
        <v>489</v>
      </c>
      <c r="H8" s="43">
        <v>225</v>
      </c>
      <c r="I8" s="43">
        <v>133</v>
      </c>
      <c r="J8" s="43">
        <v>551</v>
      </c>
      <c r="K8" s="43">
        <v>35</v>
      </c>
      <c r="L8" s="43">
        <v>509</v>
      </c>
      <c r="M8" s="43">
        <v>733</v>
      </c>
      <c r="N8" s="43">
        <v>0</v>
      </c>
    </row>
    <row r="9" spans="2:14" ht="12">
      <c r="B9" s="50"/>
      <c r="C9" s="5" t="s">
        <v>92</v>
      </c>
      <c r="D9" s="42">
        <v>2145</v>
      </c>
      <c r="E9" s="43">
        <v>275</v>
      </c>
      <c r="F9" s="43">
        <v>464</v>
      </c>
      <c r="G9" s="43">
        <v>199</v>
      </c>
      <c r="H9" s="43">
        <v>155</v>
      </c>
      <c r="I9" s="43">
        <v>109</v>
      </c>
      <c r="J9" s="43">
        <v>259</v>
      </c>
      <c r="K9" s="43">
        <v>13</v>
      </c>
      <c r="L9" s="43">
        <v>293</v>
      </c>
      <c r="M9" s="43">
        <v>378</v>
      </c>
      <c r="N9" s="43">
        <v>0</v>
      </c>
    </row>
    <row r="10" spans="2:14" ht="12" customHeight="1">
      <c r="B10" s="50"/>
      <c r="C10" s="5" t="s">
        <v>93</v>
      </c>
      <c r="D10" s="42">
        <v>457</v>
      </c>
      <c r="E10" s="43">
        <v>61</v>
      </c>
      <c r="F10" s="43">
        <v>128</v>
      </c>
      <c r="G10" s="43">
        <v>39</v>
      </c>
      <c r="H10" s="43">
        <v>29</v>
      </c>
      <c r="I10" s="43">
        <v>19</v>
      </c>
      <c r="J10" s="43">
        <v>55</v>
      </c>
      <c r="K10" s="43">
        <v>4</v>
      </c>
      <c r="L10" s="43">
        <v>57</v>
      </c>
      <c r="M10" s="43">
        <v>65</v>
      </c>
      <c r="N10" s="43">
        <v>0</v>
      </c>
    </row>
    <row r="11" spans="2:14" ht="12" customHeight="1">
      <c r="B11" s="308" t="s">
        <v>7</v>
      </c>
      <c r="C11" s="309"/>
      <c r="D11" s="44">
        <v>1427</v>
      </c>
      <c r="E11" s="45">
        <v>204</v>
      </c>
      <c r="F11" s="45">
        <v>392</v>
      </c>
      <c r="G11" s="45">
        <v>96</v>
      </c>
      <c r="H11" s="45">
        <v>78</v>
      </c>
      <c r="I11" s="45">
        <v>55</v>
      </c>
      <c r="J11" s="45">
        <v>166</v>
      </c>
      <c r="K11" s="45">
        <v>12</v>
      </c>
      <c r="L11" s="45">
        <v>126</v>
      </c>
      <c r="M11" s="45">
        <v>298</v>
      </c>
      <c r="N11" s="45">
        <v>0</v>
      </c>
    </row>
    <row r="12" spans="2:14" ht="12" customHeight="1">
      <c r="B12" s="295" t="s">
        <v>315</v>
      </c>
      <c r="C12" s="307"/>
      <c r="D12" s="42">
        <v>107</v>
      </c>
      <c r="E12" s="43">
        <v>9</v>
      </c>
      <c r="F12" s="43">
        <v>32</v>
      </c>
      <c r="G12" s="43">
        <v>9</v>
      </c>
      <c r="H12" s="43">
        <v>3</v>
      </c>
      <c r="I12" s="43">
        <v>3</v>
      </c>
      <c r="J12" s="43">
        <v>13</v>
      </c>
      <c r="K12" s="43">
        <v>4</v>
      </c>
      <c r="L12" s="43">
        <v>8</v>
      </c>
      <c r="M12" s="43">
        <v>26</v>
      </c>
      <c r="N12" s="43">
        <v>0</v>
      </c>
    </row>
    <row r="13" spans="2:14" ht="12" customHeight="1">
      <c r="B13" s="295" t="s">
        <v>316</v>
      </c>
      <c r="C13" s="307"/>
      <c r="D13" s="42">
        <v>111</v>
      </c>
      <c r="E13" s="43">
        <v>18</v>
      </c>
      <c r="F13" s="43">
        <v>22</v>
      </c>
      <c r="G13" s="43">
        <v>8</v>
      </c>
      <c r="H13" s="43">
        <v>7</v>
      </c>
      <c r="I13" s="43">
        <v>4</v>
      </c>
      <c r="J13" s="43">
        <v>10</v>
      </c>
      <c r="K13" s="43">
        <v>0</v>
      </c>
      <c r="L13" s="43">
        <v>12</v>
      </c>
      <c r="M13" s="43">
        <v>30</v>
      </c>
      <c r="N13" s="43">
        <v>0</v>
      </c>
    </row>
    <row r="14" spans="2:14" ht="12" customHeight="1">
      <c r="B14" s="295" t="s">
        <v>317</v>
      </c>
      <c r="C14" s="307"/>
      <c r="D14" s="42">
        <v>85</v>
      </c>
      <c r="E14" s="43">
        <v>13</v>
      </c>
      <c r="F14" s="43">
        <v>27</v>
      </c>
      <c r="G14" s="43">
        <v>8</v>
      </c>
      <c r="H14" s="43">
        <v>5</v>
      </c>
      <c r="I14" s="43">
        <v>6</v>
      </c>
      <c r="J14" s="43">
        <v>4</v>
      </c>
      <c r="K14" s="43">
        <v>1</v>
      </c>
      <c r="L14" s="43">
        <v>7</v>
      </c>
      <c r="M14" s="43">
        <v>14</v>
      </c>
      <c r="N14" s="43">
        <v>0</v>
      </c>
    </row>
    <row r="15" spans="2:14" ht="12" customHeight="1">
      <c r="B15" s="295" t="s">
        <v>318</v>
      </c>
      <c r="C15" s="307"/>
      <c r="D15" s="42">
        <v>5126</v>
      </c>
      <c r="E15" s="43">
        <v>580</v>
      </c>
      <c r="F15" s="43">
        <v>1759</v>
      </c>
      <c r="G15" s="43">
        <v>509</v>
      </c>
      <c r="H15" s="43">
        <v>236</v>
      </c>
      <c r="I15" s="43">
        <v>144</v>
      </c>
      <c r="J15" s="43">
        <v>565</v>
      </c>
      <c r="K15" s="43">
        <v>38</v>
      </c>
      <c r="L15" s="43">
        <v>531</v>
      </c>
      <c r="M15" s="43">
        <v>764</v>
      </c>
      <c r="N15" s="43">
        <v>0</v>
      </c>
    </row>
    <row r="16" spans="2:14" ht="12" customHeight="1">
      <c r="B16" s="295" t="s">
        <v>319</v>
      </c>
      <c r="C16" s="307"/>
      <c r="D16" s="42">
        <v>383</v>
      </c>
      <c r="E16" s="43">
        <v>53</v>
      </c>
      <c r="F16" s="43">
        <v>102</v>
      </c>
      <c r="G16" s="43">
        <v>32</v>
      </c>
      <c r="H16" s="43">
        <v>25</v>
      </c>
      <c r="I16" s="43">
        <v>15</v>
      </c>
      <c r="J16" s="43">
        <v>47</v>
      </c>
      <c r="K16" s="43">
        <v>4</v>
      </c>
      <c r="L16" s="43">
        <v>47</v>
      </c>
      <c r="M16" s="43">
        <v>58</v>
      </c>
      <c r="N16" s="43">
        <v>0</v>
      </c>
    </row>
    <row r="17" spans="2:14" ht="12" customHeight="1">
      <c r="B17" s="295" t="s">
        <v>320</v>
      </c>
      <c r="C17" s="307"/>
      <c r="D17" s="42">
        <v>15</v>
      </c>
      <c r="E17" s="43">
        <v>2</v>
      </c>
      <c r="F17" s="43">
        <v>1</v>
      </c>
      <c r="G17" s="43">
        <v>0</v>
      </c>
      <c r="H17" s="43">
        <v>1</v>
      </c>
      <c r="I17" s="43">
        <v>0</v>
      </c>
      <c r="J17" s="43">
        <v>3</v>
      </c>
      <c r="K17" s="43">
        <v>0</v>
      </c>
      <c r="L17" s="43">
        <v>5</v>
      </c>
      <c r="M17" s="43">
        <v>3</v>
      </c>
      <c r="N17" s="43">
        <v>0</v>
      </c>
    </row>
    <row r="18" spans="2:14" ht="12" customHeight="1">
      <c r="B18" s="295" t="s">
        <v>321</v>
      </c>
      <c r="C18" s="307"/>
      <c r="D18" s="42">
        <v>2145</v>
      </c>
      <c r="E18" s="43">
        <v>275</v>
      </c>
      <c r="F18" s="43">
        <v>464</v>
      </c>
      <c r="G18" s="43">
        <v>199</v>
      </c>
      <c r="H18" s="43">
        <v>155</v>
      </c>
      <c r="I18" s="43">
        <v>109</v>
      </c>
      <c r="J18" s="43">
        <v>259</v>
      </c>
      <c r="K18" s="43">
        <v>13</v>
      </c>
      <c r="L18" s="43">
        <v>293</v>
      </c>
      <c r="M18" s="43">
        <v>378</v>
      </c>
      <c r="N18" s="43">
        <v>0</v>
      </c>
    </row>
    <row r="19" spans="2:14" ht="12" customHeight="1">
      <c r="B19" s="295" t="s">
        <v>322</v>
      </c>
      <c r="C19" s="307"/>
      <c r="D19" s="42">
        <v>307</v>
      </c>
      <c r="E19" s="43">
        <v>51</v>
      </c>
      <c r="F19" s="43">
        <v>80</v>
      </c>
      <c r="G19" s="43">
        <v>24</v>
      </c>
      <c r="H19" s="43">
        <v>26</v>
      </c>
      <c r="I19" s="43">
        <v>7</v>
      </c>
      <c r="J19" s="43">
        <v>34</v>
      </c>
      <c r="K19" s="43">
        <v>2</v>
      </c>
      <c r="L19" s="43">
        <v>34</v>
      </c>
      <c r="M19" s="43">
        <v>49</v>
      </c>
      <c r="N19" s="43">
        <v>0</v>
      </c>
    </row>
    <row r="20" spans="2:14" ht="12" customHeight="1">
      <c r="B20" s="295" t="s">
        <v>323</v>
      </c>
      <c r="C20" s="307"/>
      <c r="D20" s="42">
        <v>77</v>
      </c>
      <c r="E20" s="43">
        <v>13</v>
      </c>
      <c r="F20" s="43">
        <v>19</v>
      </c>
      <c r="G20" s="43">
        <v>5</v>
      </c>
      <c r="H20" s="43">
        <v>7</v>
      </c>
      <c r="I20" s="43">
        <v>2</v>
      </c>
      <c r="J20" s="43">
        <v>11</v>
      </c>
      <c r="K20" s="43">
        <v>0</v>
      </c>
      <c r="L20" s="43">
        <v>8</v>
      </c>
      <c r="M20" s="43">
        <v>12</v>
      </c>
      <c r="N20" s="43">
        <v>0</v>
      </c>
    </row>
    <row r="21" spans="2:14" ht="12" customHeight="1">
      <c r="B21" s="295" t="s">
        <v>344</v>
      </c>
      <c r="C21" s="307"/>
      <c r="D21" s="42">
        <v>383</v>
      </c>
      <c r="E21" s="43">
        <v>60</v>
      </c>
      <c r="F21" s="43">
        <v>108</v>
      </c>
      <c r="G21" s="43">
        <v>20</v>
      </c>
      <c r="H21" s="43">
        <v>14</v>
      </c>
      <c r="I21" s="43">
        <v>18</v>
      </c>
      <c r="J21" s="43">
        <v>67</v>
      </c>
      <c r="K21" s="43">
        <v>0</v>
      </c>
      <c r="L21" s="43">
        <v>29</v>
      </c>
      <c r="M21" s="43">
        <v>67</v>
      </c>
      <c r="N21" s="43">
        <v>0</v>
      </c>
    </row>
    <row r="22" spans="2:14" ht="12" customHeight="1">
      <c r="B22" s="308" t="s">
        <v>324</v>
      </c>
      <c r="C22" s="309"/>
      <c r="D22" s="44">
        <v>226</v>
      </c>
      <c r="E22" s="45">
        <v>29</v>
      </c>
      <c r="F22" s="45">
        <v>68</v>
      </c>
      <c r="G22" s="45">
        <v>9</v>
      </c>
      <c r="H22" s="45">
        <v>8</v>
      </c>
      <c r="I22" s="45">
        <v>8</v>
      </c>
      <c r="J22" s="45">
        <v>18</v>
      </c>
      <c r="K22" s="45">
        <v>2</v>
      </c>
      <c r="L22" s="45">
        <v>11</v>
      </c>
      <c r="M22" s="45">
        <v>73</v>
      </c>
      <c r="N22" s="45">
        <v>0</v>
      </c>
    </row>
    <row r="23" spans="2:14" ht="12">
      <c r="B23" s="295" t="s">
        <v>8</v>
      </c>
      <c r="C23" s="307"/>
      <c r="D23" s="42">
        <v>107</v>
      </c>
      <c r="E23" s="43">
        <v>9</v>
      </c>
      <c r="F23" s="43">
        <v>32</v>
      </c>
      <c r="G23" s="43">
        <v>9</v>
      </c>
      <c r="H23" s="43">
        <v>3</v>
      </c>
      <c r="I23" s="43">
        <v>3</v>
      </c>
      <c r="J23" s="43">
        <v>13</v>
      </c>
      <c r="K23" s="43">
        <v>4</v>
      </c>
      <c r="L23" s="43">
        <v>8</v>
      </c>
      <c r="M23" s="43">
        <v>26</v>
      </c>
      <c r="N23" s="43">
        <v>0</v>
      </c>
    </row>
    <row r="24" spans="2:14" ht="12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</row>
    <row r="25" spans="2:14" ht="12">
      <c r="B25" s="295" t="s">
        <v>10</v>
      </c>
      <c r="C25" s="307"/>
      <c r="D25" s="201">
        <v>51</v>
      </c>
      <c r="E25" s="202">
        <v>9</v>
      </c>
      <c r="F25" s="202">
        <v>12</v>
      </c>
      <c r="G25" s="202">
        <v>5</v>
      </c>
      <c r="H25" s="202">
        <v>3</v>
      </c>
      <c r="I25" s="202">
        <v>1</v>
      </c>
      <c r="J25" s="202">
        <v>4</v>
      </c>
      <c r="K25" s="202">
        <v>0</v>
      </c>
      <c r="L25" s="202">
        <v>6</v>
      </c>
      <c r="M25" s="202">
        <v>11</v>
      </c>
      <c r="N25" s="202">
        <v>0</v>
      </c>
    </row>
    <row r="26" spans="2:14" ht="12">
      <c r="B26" s="295" t="s">
        <v>11</v>
      </c>
      <c r="C26" s="307"/>
      <c r="D26" s="42">
        <v>46</v>
      </c>
      <c r="E26" s="43">
        <v>7</v>
      </c>
      <c r="F26" s="43">
        <v>7</v>
      </c>
      <c r="G26" s="43">
        <v>2</v>
      </c>
      <c r="H26" s="43">
        <v>3</v>
      </c>
      <c r="I26" s="43">
        <v>2</v>
      </c>
      <c r="J26" s="43">
        <v>4</v>
      </c>
      <c r="K26" s="43">
        <v>0</v>
      </c>
      <c r="L26" s="43">
        <v>6</v>
      </c>
      <c r="M26" s="43">
        <v>15</v>
      </c>
      <c r="N26" s="43">
        <v>0</v>
      </c>
    </row>
    <row r="27" spans="2:14" ht="12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</row>
    <row r="28" spans="2:14" ht="12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</row>
    <row r="29" spans="2:14" ht="12">
      <c r="B29" s="295" t="s">
        <v>14</v>
      </c>
      <c r="C29" s="307"/>
      <c r="D29" s="201">
        <v>14</v>
      </c>
      <c r="E29" s="202">
        <v>2</v>
      </c>
      <c r="F29" s="202">
        <v>3</v>
      </c>
      <c r="G29" s="202">
        <v>1</v>
      </c>
      <c r="H29" s="202">
        <v>1</v>
      </c>
      <c r="I29" s="202">
        <v>1</v>
      </c>
      <c r="J29" s="202">
        <v>2</v>
      </c>
      <c r="K29" s="202">
        <v>0</v>
      </c>
      <c r="L29" s="202">
        <v>0</v>
      </c>
      <c r="M29" s="202">
        <v>4</v>
      </c>
      <c r="N29" s="202">
        <v>0</v>
      </c>
    </row>
    <row r="30" spans="2:14" ht="12">
      <c r="B30" s="295" t="s">
        <v>15</v>
      </c>
      <c r="C30" s="307"/>
      <c r="D30" s="201">
        <v>106</v>
      </c>
      <c r="E30" s="202">
        <v>9</v>
      </c>
      <c r="F30" s="202">
        <v>31</v>
      </c>
      <c r="G30" s="202">
        <v>12</v>
      </c>
      <c r="H30" s="202">
        <v>6</v>
      </c>
      <c r="I30" s="202">
        <v>7</v>
      </c>
      <c r="J30" s="202">
        <v>6</v>
      </c>
      <c r="K30" s="202">
        <v>3</v>
      </c>
      <c r="L30" s="202">
        <v>11</v>
      </c>
      <c r="M30" s="202">
        <v>21</v>
      </c>
      <c r="N30" s="202">
        <v>0</v>
      </c>
    </row>
    <row r="31" spans="2:14" ht="12">
      <c r="B31" s="295" t="s">
        <v>16</v>
      </c>
      <c r="C31" s="307"/>
      <c r="D31" s="201">
        <v>24</v>
      </c>
      <c r="E31" s="202">
        <v>6</v>
      </c>
      <c r="F31" s="202">
        <v>5</v>
      </c>
      <c r="G31" s="202">
        <v>1</v>
      </c>
      <c r="H31" s="202">
        <v>4</v>
      </c>
      <c r="I31" s="202">
        <v>2</v>
      </c>
      <c r="J31" s="202">
        <v>0</v>
      </c>
      <c r="K31" s="202">
        <v>0</v>
      </c>
      <c r="L31" s="202">
        <v>2</v>
      </c>
      <c r="M31" s="202">
        <v>4</v>
      </c>
      <c r="N31" s="202">
        <v>0</v>
      </c>
    </row>
    <row r="32" spans="2:14" ht="12">
      <c r="B32" s="295" t="s">
        <v>17</v>
      </c>
      <c r="C32" s="307"/>
      <c r="D32" s="201">
        <v>25</v>
      </c>
      <c r="E32" s="202">
        <v>2</v>
      </c>
      <c r="F32" s="202">
        <v>14</v>
      </c>
      <c r="G32" s="202">
        <v>3</v>
      </c>
      <c r="H32" s="202">
        <v>0</v>
      </c>
      <c r="I32" s="202">
        <v>0</v>
      </c>
      <c r="J32" s="202">
        <v>0</v>
      </c>
      <c r="K32" s="202">
        <v>1</v>
      </c>
      <c r="L32" s="202">
        <v>1</v>
      </c>
      <c r="M32" s="202">
        <v>4</v>
      </c>
      <c r="N32" s="202">
        <v>0</v>
      </c>
    </row>
    <row r="33" spans="2:14" ht="12">
      <c r="B33" s="295" t="s">
        <v>18</v>
      </c>
      <c r="C33" s="307"/>
      <c r="D33" s="42">
        <v>499</v>
      </c>
      <c r="E33" s="43">
        <v>70</v>
      </c>
      <c r="F33" s="43">
        <v>177</v>
      </c>
      <c r="G33" s="43">
        <v>51</v>
      </c>
      <c r="H33" s="43">
        <v>22</v>
      </c>
      <c r="I33" s="43">
        <v>6</v>
      </c>
      <c r="J33" s="43">
        <v>68</v>
      </c>
      <c r="K33" s="43">
        <v>5</v>
      </c>
      <c r="L33" s="43">
        <v>36</v>
      </c>
      <c r="M33" s="43">
        <v>64</v>
      </c>
      <c r="N33" s="43">
        <v>0</v>
      </c>
    </row>
    <row r="34" spans="2:14" ht="12">
      <c r="B34" s="295" t="s">
        <v>19</v>
      </c>
      <c r="C34" s="307"/>
      <c r="D34" s="42">
        <v>499</v>
      </c>
      <c r="E34" s="43">
        <v>66</v>
      </c>
      <c r="F34" s="43">
        <v>174</v>
      </c>
      <c r="G34" s="43">
        <v>49</v>
      </c>
      <c r="H34" s="43">
        <v>17</v>
      </c>
      <c r="I34" s="43">
        <v>26</v>
      </c>
      <c r="J34" s="43">
        <v>59</v>
      </c>
      <c r="K34" s="43">
        <v>0</v>
      </c>
      <c r="L34" s="43">
        <v>36</v>
      </c>
      <c r="M34" s="43">
        <v>72</v>
      </c>
      <c r="N34" s="43">
        <v>0</v>
      </c>
    </row>
    <row r="35" spans="2:14" ht="12">
      <c r="B35" s="295" t="s">
        <v>20</v>
      </c>
      <c r="C35" s="307"/>
      <c r="D35" s="42">
        <v>2895</v>
      </c>
      <c r="E35" s="43">
        <v>295</v>
      </c>
      <c r="F35" s="43">
        <v>1001</v>
      </c>
      <c r="G35" s="43">
        <v>270</v>
      </c>
      <c r="H35" s="43">
        <v>128</v>
      </c>
      <c r="I35" s="43">
        <v>77</v>
      </c>
      <c r="J35" s="43">
        <v>311</v>
      </c>
      <c r="K35" s="43">
        <v>25</v>
      </c>
      <c r="L35" s="43">
        <v>347</v>
      </c>
      <c r="M35" s="43">
        <v>441</v>
      </c>
      <c r="N35" s="43">
        <v>0</v>
      </c>
    </row>
    <row r="36" spans="2:14" ht="12">
      <c r="B36" s="295" t="s">
        <v>21</v>
      </c>
      <c r="C36" s="307"/>
      <c r="D36" s="42">
        <v>1043</v>
      </c>
      <c r="E36" s="43">
        <v>132</v>
      </c>
      <c r="F36" s="43">
        <v>346</v>
      </c>
      <c r="G36" s="43">
        <v>119</v>
      </c>
      <c r="H36" s="43">
        <v>58</v>
      </c>
      <c r="I36" s="43">
        <v>24</v>
      </c>
      <c r="J36" s="43">
        <v>113</v>
      </c>
      <c r="K36" s="43">
        <v>5</v>
      </c>
      <c r="L36" s="43">
        <v>90</v>
      </c>
      <c r="M36" s="43">
        <v>156</v>
      </c>
      <c r="N36" s="43">
        <v>0</v>
      </c>
    </row>
    <row r="37" spans="2:14" ht="12">
      <c r="B37" s="295" t="s">
        <v>22</v>
      </c>
      <c r="C37" s="307"/>
      <c r="D37" s="42">
        <v>16</v>
      </c>
      <c r="E37" s="43">
        <v>4</v>
      </c>
      <c r="F37" s="43">
        <v>2</v>
      </c>
      <c r="G37" s="43">
        <v>2</v>
      </c>
      <c r="H37" s="43">
        <v>0</v>
      </c>
      <c r="I37" s="43">
        <v>1</v>
      </c>
      <c r="J37" s="43">
        <v>3</v>
      </c>
      <c r="K37" s="43">
        <v>0</v>
      </c>
      <c r="L37" s="43">
        <v>2</v>
      </c>
      <c r="M37" s="43">
        <v>2</v>
      </c>
      <c r="N37" s="43">
        <v>0</v>
      </c>
    </row>
    <row r="38" spans="2:14" ht="12">
      <c r="B38" s="295" t="s">
        <v>23</v>
      </c>
      <c r="C38" s="307"/>
      <c r="D38" s="201">
        <v>5</v>
      </c>
      <c r="E38" s="202">
        <v>1</v>
      </c>
      <c r="F38" s="202">
        <v>1</v>
      </c>
      <c r="G38" s="202">
        <v>0</v>
      </c>
      <c r="H38" s="202">
        <v>0</v>
      </c>
      <c r="I38" s="202">
        <v>0</v>
      </c>
      <c r="J38" s="202">
        <v>1</v>
      </c>
      <c r="K38" s="202">
        <v>0</v>
      </c>
      <c r="L38" s="202">
        <v>2</v>
      </c>
      <c r="M38" s="202">
        <v>0</v>
      </c>
      <c r="N38" s="202">
        <v>0</v>
      </c>
    </row>
    <row r="39" spans="2:14" ht="12">
      <c r="B39" s="295" t="s">
        <v>24</v>
      </c>
      <c r="C39" s="307"/>
      <c r="D39" s="201">
        <v>10</v>
      </c>
      <c r="E39" s="202">
        <v>1</v>
      </c>
      <c r="F39" s="202">
        <v>0</v>
      </c>
      <c r="G39" s="202">
        <v>0</v>
      </c>
      <c r="H39" s="202">
        <v>1</v>
      </c>
      <c r="I39" s="202">
        <v>0</v>
      </c>
      <c r="J39" s="202">
        <v>2</v>
      </c>
      <c r="K39" s="202">
        <v>0</v>
      </c>
      <c r="L39" s="202">
        <v>3</v>
      </c>
      <c r="M39" s="202">
        <v>3</v>
      </c>
      <c r="N39" s="202">
        <v>0</v>
      </c>
    </row>
    <row r="40" spans="2:14" ht="12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</row>
    <row r="41" spans="2:14" ht="12">
      <c r="B41" s="295" t="s">
        <v>26</v>
      </c>
      <c r="C41" s="307"/>
      <c r="D41" s="201">
        <v>10</v>
      </c>
      <c r="E41" s="202">
        <v>0</v>
      </c>
      <c r="F41" s="202">
        <v>4</v>
      </c>
      <c r="G41" s="202">
        <v>1</v>
      </c>
      <c r="H41" s="202">
        <v>1</v>
      </c>
      <c r="I41" s="202">
        <v>0</v>
      </c>
      <c r="J41" s="202">
        <v>0</v>
      </c>
      <c r="K41" s="202">
        <v>0</v>
      </c>
      <c r="L41" s="202">
        <v>1</v>
      </c>
      <c r="M41" s="202">
        <v>3</v>
      </c>
      <c r="N41" s="202">
        <v>0</v>
      </c>
    </row>
    <row r="42" spans="2:14" ht="12">
      <c r="B42" s="295" t="s">
        <v>27</v>
      </c>
      <c r="C42" s="307"/>
      <c r="D42" s="201">
        <v>20</v>
      </c>
      <c r="E42" s="202">
        <v>1</v>
      </c>
      <c r="F42" s="202">
        <v>6</v>
      </c>
      <c r="G42" s="202">
        <v>2</v>
      </c>
      <c r="H42" s="202">
        <v>1</v>
      </c>
      <c r="I42" s="202">
        <v>3</v>
      </c>
      <c r="J42" s="202">
        <v>1</v>
      </c>
      <c r="K42" s="202">
        <v>0</v>
      </c>
      <c r="L42" s="202">
        <v>2</v>
      </c>
      <c r="M42" s="202">
        <v>4</v>
      </c>
      <c r="N42" s="202">
        <v>0</v>
      </c>
    </row>
    <row r="43" spans="2:14" ht="12">
      <c r="B43" s="295" t="s">
        <v>28</v>
      </c>
      <c r="C43" s="307"/>
      <c r="D43" s="201">
        <v>12</v>
      </c>
      <c r="E43" s="202">
        <v>0</v>
      </c>
      <c r="F43" s="202">
        <v>2</v>
      </c>
      <c r="G43" s="202">
        <v>0</v>
      </c>
      <c r="H43" s="202">
        <v>0</v>
      </c>
      <c r="I43" s="202">
        <v>1</v>
      </c>
      <c r="J43" s="202">
        <v>3</v>
      </c>
      <c r="K43" s="202">
        <v>0</v>
      </c>
      <c r="L43" s="202">
        <v>5</v>
      </c>
      <c r="M43" s="202">
        <v>1</v>
      </c>
      <c r="N43" s="202">
        <v>0</v>
      </c>
    </row>
    <row r="44" spans="2:14" ht="12">
      <c r="B44" s="295" t="s">
        <v>29</v>
      </c>
      <c r="C44" s="307"/>
      <c r="D44" s="42">
        <v>74</v>
      </c>
      <c r="E44" s="43">
        <v>8</v>
      </c>
      <c r="F44" s="43">
        <v>26</v>
      </c>
      <c r="G44" s="43">
        <v>7</v>
      </c>
      <c r="H44" s="43">
        <v>4</v>
      </c>
      <c r="I44" s="43">
        <v>4</v>
      </c>
      <c r="J44" s="43">
        <v>8</v>
      </c>
      <c r="K44" s="43">
        <v>0</v>
      </c>
      <c r="L44" s="43">
        <v>10</v>
      </c>
      <c r="M44" s="43">
        <v>7</v>
      </c>
      <c r="N44" s="43">
        <v>0</v>
      </c>
    </row>
    <row r="45" spans="2:14" ht="12">
      <c r="B45" s="295" t="s">
        <v>30</v>
      </c>
      <c r="C45" s="307"/>
      <c r="D45" s="42">
        <v>364</v>
      </c>
      <c r="E45" s="43">
        <v>52</v>
      </c>
      <c r="F45" s="43">
        <v>98</v>
      </c>
      <c r="G45" s="43">
        <v>32</v>
      </c>
      <c r="H45" s="43">
        <v>24</v>
      </c>
      <c r="I45" s="43">
        <v>14</v>
      </c>
      <c r="J45" s="43">
        <v>43</v>
      </c>
      <c r="K45" s="43">
        <v>4</v>
      </c>
      <c r="L45" s="43">
        <v>41</v>
      </c>
      <c r="M45" s="43">
        <v>56</v>
      </c>
      <c r="N45" s="43">
        <v>0</v>
      </c>
    </row>
    <row r="46" spans="2:14" ht="12">
      <c r="B46" s="295" t="s">
        <v>31</v>
      </c>
      <c r="C46" s="307"/>
      <c r="D46" s="201">
        <v>7</v>
      </c>
      <c r="E46" s="202">
        <v>1</v>
      </c>
      <c r="F46" s="202">
        <v>2</v>
      </c>
      <c r="G46" s="202">
        <v>0</v>
      </c>
      <c r="H46" s="202">
        <v>1</v>
      </c>
      <c r="I46" s="202">
        <v>0</v>
      </c>
      <c r="J46" s="202">
        <v>1</v>
      </c>
      <c r="K46" s="202">
        <v>0</v>
      </c>
      <c r="L46" s="202">
        <v>1</v>
      </c>
      <c r="M46" s="202">
        <v>1</v>
      </c>
      <c r="N46" s="202">
        <v>0</v>
      </c>
    </row>
    <row r="47" spans="2:14" ht="12">
      <c r="B47" s="295" t="s">
        <v>32</v>
      </c>
      <c r="C47" s="307"/>
      <c r="D47" s="201">
        <v>61</v>
      </c>
      <c r="E47" s="202">
        <v>9</v>
      </c>
      <c r="F47" s="202">
        <v>17</v>
      </c>
      <c r="G47" s="202">
        <v>2</v>
      </c>
      <c r="H47" s="202">
        <v>8</v>
      </c>
      <c r="I47" s="202">
        <v>2</v>
      </c>
      <c r="J47" s="202">
        <v>3</v>
      </c>
      <c r="K47" s="202">
        <v>1</v>
      </c>
      <c r="L47" s="202">
        <v>4</v>
      </c>
      <c r="M47" s="202">
        <v>15</v>
      </c>
      <c r="N47" s="202">
        <v>0</v>
      </c>
    </row>
    <row r="48" spans="2:14" ht="12">
      <c r="B48" s="295" t="s">
        <v>33</v>
      </c>
      <c r="C48" s="307"/>
      <c r="D48" s="42">
        <v>150</v>
      </c>
      <c r="E48" s="43">
        <v>15</v>
      </c>
      <c r="F48" s="43">
        <v>22</v>
      </c>
      <c r="G48" s="43">
        <v>4</v>
      </c>
      <c r="H48" s="43">
        <v>8</v>
      </c>
      <c r="I48" s="43">
        <v>7</v>
      </c>
      <c r="J48" s="43">
        <v>19</v>
      </c>
      <c r="K48" s="43">
        <v>0</v>
      </c>
      <c r="L48" s="43">
        <v>23</v>
      </c>
      <c r="M48" s="43">
        <v>52</v>
      </c>
      <c r="N48" s="43">
        <v>0</v>
      </c>
    </row>
    <row r="49" spans="2:14" ht="12">
      <c r="B49" s="295" t="s">
        <v>34</v>
      </c>
      <c r="C49" s="307"/>
      <c r="D49" s="42">
        <v>1336</v>
      </c>
      <c r="E49" s="43">
        <v>165</v>
      </c>
      <c r="F49" s="43">
        <v>300</v>
      </c>
      <c r="G49" s="43">
        <v>142</v>
      </c>
      <c r="H49" s="43">
        <v>101</v>
      </c>
      <c r="I49" s="43">
        <v>75</v>
      </c>
      <c r="J49" s="43">
        <v>179</v>
      </c>
      <c r="K49" s="43">
        <v>9</v>
      </c>
      <c r="L49" s="43">
        <v>176</v>
      </c>
      <c r="M49" s="43">
        <v>189</v>
      </c>
      <c r="N49" s="43">
        <v>0</v>
      </c>
    </row>
    <row r="50" spans="2:14" ht="12">
      <c r="B50" s="295" t="s">
        <v>35</v>
      </c>
      <c r="C50" s="307"/>
      <c r="D50" s="42">
        <v>550</v>
      </c>
      <c r="E50" s="43">
        <v>80</v>
      </c>
      <c r="F50" s="43">
        <v>117</v>
      </c>
      <c r="G50" s="43">
        <v>43</v>
      </c>
      <c r="H50" s="43">
        <v>32</v>
      </c>
      <c r="I50" s="43">
        <v>23</v>
      </c>
      <c r="J50" s="43">
        <v>56</v>
      </c>
      <c r="K50" s="43">
        <v>2</v>
      </c>
      <c r="L50" s="43">
        <v>78</v>
      </c>
      <c r="M50" s="43">
        <v>119</v>
      </c>
      <c r="N50" s="43">
        <v>0</v>
      </c>
    </row>
    <row r="51" spans="2:14" ht="12">
      <c r="B51" s="295" t="s">
        <v>36</v>
      </c>
      <c r="C51" s="307"/>
      <c r="D51" s="201">
        <v>23</v>
      </c>
      <c r="E51" s="202">
        <v>4</v>
      </c>
      <c r="F51" s="202">
        <v>4</v>
      </c>
      <c r="G51" s="202">
        <v>4</v>
      </c>
      <c r="H51" s="202">
        <v>2</v>
      </c>
      <c r="I51" s="202">
        <v>2</v>
      </c>
      <c r="J51" s="202">
        <v>1</v>
      </c>
      <c r="K51" s="202">
        <v>1</v>
      </c>
      <c r="L51" s="202">
        <v>5</v>
      </c>
      <c r="M51" s="202">
        <v>0</v>
      </c>
      <c r="N51" s="202">
        <v>0</v>
      </c>
    </row>
    <row r="52" spans="2:14" ht="12">
      <c r="B52" s="295" t="s">
        <v>37</v>
      </c>
      <c r="C52" s="307"/>
      <c r="D52" s="201">
        <v>25</v>
      </c>
      <c r="E52" s="202">
        <v>2</v>
      </c>
      <c r="F52" s="202">
        <v>4</v>
      </c>
      <c r="G52" s="202">
        <v>4</v>
      </c>
      <c r="H52" s="202">
        <v>4</v>
      </c>
      <c r="I52" s="202">
        <v>0</v>
      </c>
      <c r="J52" s="202">
        <v>1</v>
      </c>
      <c r="K52" s="202">
        <v>0</v>
      </c>
      <c r="L52" s="202">
        <v>7</v>
      </c>
      <c r="M52" s="202">
        <v>3</v>
      </c>
      <c r="N52" s="202">
        <v>0</v>
      </c>
    </row>
    <row r="53" spans="2:14" ht="12">
      <c r="B53" s="295" t="s">
        <v>38</v>
      </c>
      <c r="C53" s="307"/>
      <c r="D53" s="201">
        <v>7</v>
      </c>
      <c r="E53" s="202">
        <v>1</v>
      </c>
      <c r="F53" s="202">
        <v>4</v>
      </c>
      <c r="G53" s="202">
        <v>1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1</v>
      </c>
      <c r="N53" s="202">
        <v>0</v>
      </c>
    </row>
    <row r="54" spans="2:14" ht="12">
      <c r="B54" s="295" t="s">
        <v>39</v>
      </c>
      <c r="C54" s="307"/>
      <c r="D54" s="201">
        <v>4</v>
      </c>
      <c r="E54" s="202">
        <v>0</v>
      </c>
      <c r="F54" s="202">
        <v>1</v>
      </c>
      <c r="G54" s="202">
        <v>0</v>
      </c>
      <c r="H54" s="202">
        <v>0</v>
      </c>
      <c r="I54" s="202">
        <v>1</v>
      </c>
      <c r="J54" s="202">
        <v>1</v>
      </c>
      <c r="K54" s="202">
        <v>0</v>
      </c>
      <c r="L54" s="202">
        <v>0</v>
      </c>
      <c r="M54" s="202">
        <v>1</v>
      </c>
      <c r="N54" s="202">
        <v>0</v>
      </c>
    </row>
    <row r="55" spans="2:14" ht="12">
      <c r="B55" s="295" t="s">
        <v>40</v>
      </c>
      <c r="C55" s="307"/>
      <c r="D55" s="42">
        <v>31</v>
      </c>
      <c r="E55" s="43">
        <v>6</v>
      </c>
      <c r="F55" s="43">
        <v>8</v>
      </c>
      <c r="G55" s="43">
        <v>3</v>
      </c>
      <c r="H55" s="43">
        <v>5</v>
      </c>
      <c r="I55" s="43">
        <v>1</v>
      </c>
      <c r="J55" s="43">
        <v>3</v>
      </c>
      <c r="K55" s="43">
        <v>0</v>
      </c>
      <c r="L55" s="43">
        <v>3</v>
      </c>
      <c r="M55" s="43">
        <v>2</v>
      </c>
      <c r="N55" s="43">
        <v>0</v>
      </c>
    </row>
    <row r="56" spans="2:14" ht="12">
      <c r="B56" s="295" t="s">
        <v>41</v>
      </c>
      <c r="C56" s="307"/>
      <c r="D56" s="42">
        <v>227</v>
      </c>
      <c r="E56" s="43">
        <v>33</v>
      </c>
      <c r="F56" s="43">
        <v>62</v>
      </c>
      <c r="G56" s="43">
        <v>16</v>
      </c>
      <c r="H56" s="43">
        <v>16</v>
      </c>
      <c r="I56" s="43">
        <v>3</v>
      </c>
      <c r="J56" s="43">
        <v>26</v>
      </c>
      <c r="K56" s="43">
        <v>2</v>
      </c>
      <c r="L56" s="43">
        <v>29</v>
      </c>
      <c r="M56" s="43">
        <v>40</v>
      </c>
      <c r="N56" s="43">
        <v>0</v>
      </c>
    </row>
    <row r="57" spans="2:14" ht="12">
      <c r="B57" s="295" t="s">
        <v>42</v>
      </c>
      <c r="C57" s="307"/>
      <c r="D57" s="42">
        <v>38</v>
      </c>
      <c r="E57" s="43">
        <v>11</v>
      </c>
      <c r="F57" s="43">
        <v>5</v>
      </c>
      <c r="G57" s="43">
        <v>4</v>
      </c>
      <c r="H57" s="43">
        <v>5</v>
      </c>
      <c r="I57" s="43">
        <v>2</v>
      </c>
      <c r="J57" s="43">
        <v>4</v>
      </c>
      <c r="K57" s="43">
        <v>0</v>
      </c>
      <c r="L57" s="43">
        <v>2</v>
      </c>
      <c r="M57" s="43">
        <v>5</v>
      </c>
      <c r="N57" s="43">
        <v>0</v>
      </c>
    </row>
    <row r="58" spans="2:14" ht="12">
      <c r="B58" s="295" t="s">
        <v>43</v>
      </c>
      <c r="C58" s="307"/>
      <c r="D58" s="201">
        <v>8</v>
      </c>
      <c r="E58" s="202">
        <v>1</v>
      </c>
      <c r="F58" s="202">
        <v>0</v>
      </c>
      <c r="G58" s="202">
        <v>0</v>
      </c>
      <c r="H58" s="202">
        <v>1</v>
      </c>
      <c r="I58" s="202">
        <v>0</v>
      </c>
      <c r="J58" s="202">
        <v>4</v>
      </c>
      <c r="K58" s="202">
        <v>0</v>
      </c>
      <c r="L58" s="202">
        <v>2</v>
      </c>
      <c r="M58" s="202">
        <v>0</v>
      </c>
      <c r="N58" s="202">
        <v>0</v>
      </c>
    </row>
    <row r="59" spans="2:14" ht="12">
      <c r="B59" s="295" t="s">
        <v>44</v>
      </c>
      <c r="C59" s="307"/>
      <c r="D59" s="42">
        <v>14</v>
      </c>
      <c r="E59" s="43">
        <v>1</v>
      </c>
      <c r="F59" s="43">
        <v>2</v>
      </c>
      <c r="G59" s="43">
        <v>2</v>
      </c>
      <c r="H59" s="43">
        <v>2</v>
      </c>
      <c r="I59" s="43">
        <v>0</v>
      </c>
      <c r="J59" s="43">
        <v>3</v>
      </c>
      <c r="K59" s="43">
        <v>0</v>
      </c>
      <c r="L59" s="43">
        <v>1</v>
      </c>
      <c r="M59" s="43">
        <v>3</v>
      </c>
      <c r="N59" s="43">
        <v>0</v>
      </c>
    </row>
    <row r="60" spans="2:14" ht="12">
      <c r="B60" s="295" t="s">
        <v>45</v>
      </c>
      <c r="C60" s="307"/>
      <c r="D60" s="42">
        <v>37</v>
      </c>
      <c r="E60" s="43">
        <v>8</v>
      </c>
      <c r="F60" s="43">
        <v>11</v>
      </c>
      <c r="G60" s="43">
        <v>1</v>
      </c>
      <c r="H60" s="43">
        <v>3</v>
      </c>
      <c r="I60" s="43">
        <v>1</v>
      </c>
      <c r="J60" s="43">
        <v>3</v>
      </c>
      <c r="K60" s="43">
        <v>0</v>
      </c>
      <c r="L60" s="43">
        <v>2</v>
      </c>
      <c r="M60" s="43">
        <v>8</v>
      </c>
      <c r="N60" s="43">
        <v>0</v>
      </c>
    </row>
    <row r="61" spans="2:14" ht="12">
      <c r="B61" s="295" t="s">
        <v>46</v>
      </c>
      <c r="C61" s="307"/>
      <c r="D61" s="201">
        <v>18</v>
      </c>
      <c r="E61" s="202">
        <v>3</v>
      </c>
      <c r="F61" s="202">
        <v>6</v>
      </c>
      <c r="G61" s="202">
        <v>2</v>
      </c>
      <c r="H61" s="202">
        <v>1</v>
      </c>
      <c r="I61" s="202">
        <v>1</v>
      </c>
      <c r="J61" s="202">
        <v>1</v>
      </c>
      <c r="K61" s="202">
        <v>0</v>
      </c>
      <c r="L61" s="202">
        <v>3</v>
      </c>
      <c r="M61" s="202">
        <v>1</v>
      </c>
      <c r="N61" s="202">
        <v>0</v>
      </c>
    </row>
    <row r="62" spans="2:14" ht="12">
      <c r="B62" s="295" t="s">
        <v>47</v>
      </c>
      <c r="C62" s="307"/>
      <c r="D62" s="42">
        <v>323</v>
      </c>
      <c r="E62" s="43">
        <v>51</v>
      </c>
      <c r="F62" s="43">
        <v>92</v>
      </c>
      <c r="G62" s="43">
        <v>17</v>
      </c>
      <c r="H62" s="43">
        <v>12</v>
      </c>
      <c r="I62" s="43">
        <v>15</v>
      </c>
      <c r="J62" s="43">
        <v>55</v>
      </c>
      <c r="K62" s="43">
        <v>0</v>
      </c>
      <c r="L62" s="43">
        <v>24</v>
      </c>
      <c r="M62" s="43">
        <v>57</v>
      </c>
      <c r="N62" s="43">
        <v>0</v>
      </c>
    </row>
    <row r="63" spans="2:14" ht="12">
      <c r="B63" s="295" t="s">
        <v>48</v>
      </c>
      <c r="C63" s="307"/>
      <c r="D63" s="201">
        <v>33</v>
      </c>
      <c r="E63" s="202">
        <v>6</v>
      </c>
      <c r="F63" s="202">
        <v>8</v>
      </c>
      <c r="G63" s="202">
        <v>2</v>
      </c>
      <c r="H63" s="202">
        <v>0</v>
      </c>
      <c r="I63" s="202">
        <v>1</v>
      </c>
      <c r="J63" s="202">
        <v>6</v>
      </c>
      <c r="K63" s="202">
        <v>0</v>
      </c>
      <c r="L63" s="202">
        <v>5</v>
      </c>
      <c r="M63" s="202">
        <v>5</v>
      </c>
      <c r="N63" s="202">
        <v>0</v>
      </c>
    </row>
    <row r="64" spans="2:14" ht="12">
      <c r="B64" s="295" t="s">
        <v>49</v>
      </c>
      <c r="C64" s="307"/>
      <c r="D64" s="42">
        <v>27</v>
      </c>
      <c r="E64" s="43">
        <v>3</v>
      </c>
      <c r="F64" s="43">
        <v>8</v>
      </c>
      <c r="G64" s="43">
        <v>1</v>
      </c>
      <c r="H64" s="43">
        <v>2</v>
      </c>
      <c r="I64" s="43">
        <v>2</v>
      </c>
      <c r="J64" s="43">
        <v>6</v>
      </c>
      <c r="K64" s="43">
        <v>0</v>
      </c>
      <c r="L64" s="43">
        <v>0</v>
      </c>
      <c r="M64" s="43">
        <v>5</v>
      </c>
      <c r="N64" s="43">
        <v>0</v>
      </c>
    </row>
    <row r="65" spans="2:14" ht="12">
      <c r="B65" s="295" t="s">
        <v>50</v>
      </c>
      <c r="C65" s="307"/>
      <c r="D65" s="201">
        <v>32</v>
      </c>
      <c r="E65" s="202">
        <v>2</v>
      </c>
      <c r="F65" s="202">
        <v>8</v>
      </c>
      <c r="G65" s="202">
        <v>1</v>
      </c>
      <c r="H65" s="202">
        <v>3</v>
      </c>
      <c r="I65" s="202">
        <v>2</v>
      </c>
      <c r="J65" s="202">
        <v>7</v>
      </c>
      <c r="K65" s="202">
        <v>0</v>
      </c>
      <c r="L65" s="202">
        <v>3</v>
      </c>
      <c r="M65" s="202">
        <v>6</v>
      </c>
      <c r="N65" s="202">
        <v>0</v>
      </c>
    </row>
    <row r="66" spans="2:14" ht="12">
      <c r="B66" s="295" t="s">
        <v>51</v>
      </c>
      <c r="C66" s="307"/>
      <c r="D66" s="42">
        <v>20</v>
      </c>
      <c r="E66" s="43">
        <v>5</v>
      </c>
      <c r="F66" s="43">
        <v>6</v>
      </c>
      <c r="G66" s="43">
        <v>1</v>
      </c>
      <c r="H66" s="43">
        <v>0</v>
      </c>
      <c r="I66" s="43">
        <v>1</v>
      </c>
      <c r="J66" s="43">
        <v>1</v>
      </c>
      <c r="K66" s="43">
        <v>1</v>
      </c>
      <c r="L66" s="43">
        <v>1</v>
      </c>
      <c r="M66" s="43">
        <v>4</v>
      </c>
      <c r="N66" s="43">
        <v>0</v>
      </c>
    </row>
    <row r="67" spans="2:14" ht="12">
      <c r="B67" s="295" t="s">
        <v>52</v>
      </c>
      <c r="C67" s="307"/>
      <c r="D67" s="201">
        <v>12</v>
      </c>
      <c r="E67" s="202">
        <v>4</v>
      </c>
      <c r="F67" s="202">
        <v>1</v>
      </c>
      <c r="G67" s="202">
        <v>1</v>
      </c>
      <c r="H67" s="202">
        <v>0</v>
      </c>
      <c r="I67" s="202">
        <v>1</v>
      </c>
      <c r="J67" s="202">
        <v>3</v>
      </c>
      <c r="K67" s="202">
        <v>0</v>
      </c>
      <c r="L67" s="202">
        <v>0</v>
      </c>
      <c r="M67" s="202">
        <v>2</v>
      </c>
      <c r="N67" s="202">
        <v>0</v>
      </c>
    </row>
    <row r="68" spans="2:14" ht="12">
      <c r="B68" s="295" t="s">
        <v>53</v>
      </c>
      <c r="C68" s="307"/>
      <c r="D68" s="42">
        <v>40</v>
      </c>
      <c r="E68" s="43">
        <v>6</v>
      </c>
      <c r="F68" s="43">
        <v>12</v>
      </c>
      <c r="G68" s="43">
        <v>1</v>
      </c>
      <c r="H68" s="43">
        <v>3</v>
      </c>
      <c r="I68" s="43">
        <v>2</v>
      </c>
      <c r="J68" s="43">
        <v>4</v>
      </c>
      <c r="K68" s="43">
        <v>0</v>
      </c>
      <c r="L68" s="43">
        <v>2</v>
      </c>
      <c r="M68" s="43">
        <v>10</v>
      </c>
      <c r="N68" s="43">
        <v>0</v>
      </c>
    </row>
    <row r="69" spans="2:14" s="38" customFormat="1" ht="12">
      <c r="B69" s="308" t="s">
        <v>310</v>
      </c>
      <c r="C69" s="309"/>
      <c r="D69" s="44">
        <v>122</v>
      </c>
      <c r="E69" s="45">
        <v>12</v>
      </c>
      <c r="F69" s="45">
        <v>41</v>
      </c>
      <c r="G69" s="45">
        <v>5</v>
      </c>
      <c r="H69" s="45">
        <v>2</v>
      </c>
      <c r="I69" s="45">
        <v>2</v>
      </c>
      <c r="J69" s="45">
        <v>3</v>
      </c>
      <c r="K69" s="45">
        <v>1</v>
      </c>
      <c r="L69" s="45">
        <v>5</v>
      </c>
      <c r="M69" s="45">
        <v>51</v>
      </c>
      <c r="N69" s="45">
        <v>0</v>
      </c>
    </row>
    <row r="71" ht="12">
      <c r="D71" s="264">
        <f>D6</f>
        <v>8965</v>
      </c>
    </row>
    <row r="72" ht="12">
      <c r="D72" s="264" t="str">
        <f>IF(D71=SUM(D8:D11,D12:D22,D23:D69)/3,"OK","NG")</f>
        <v>OK</v>
      </c>
    </row>
  </sheetData>
  <sheetProtection/>
  <mergeCells count="74"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68:C68"/>
    <mergeCell ref="B3:C4"/>
    <mergeCell ref="B62:C62"/>
    <mergeCell ref="B63:C63"/>
    <mergeCell ref="B64:C64"/>
    <mergeCell ref="B65:C65"/>
    <mergeCell ref="B58:C58"/>
    <mergeCell ref="B59:C59"/>
    <mergeCell ref="B60:C60"/>
    <mergeCell ref="B61:C61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L3:L5"/>
    <mergeCell ref="M3:M5"/>
    <mergeCell ref="N3:N5"/>
    <mergeCell ref="B5:C5"/>
    <mergeCell ref="H3:H4"/>
    <mergeCell ref="I3:I5"/>
    <mergeCell ref="J3:J5"/>
    <mergeCell ref="K3:K5"/>
    <mergeCell ref="D3:D5"/>
    <mergeCell ref="E3:E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9" width="9.7109375" style="0" customWidth="1"/>
    <col min="10" max="10" width="10.421875" style="0" customWidth="1"/>
    <col min="11" max="13" width="9.7109375" style="0" customWidth="1"/>
  </cols>
  <sheetData>
    <row r="1" spans="2:15" ht="17.25">
      <c r="B1" s="35" t="s">
        <v>157</v>
      </c>
      <c r="D1" s="35" t="s">
        <v>159</v>
      </c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3:15" ht="17.25">
      <c r="C2" s="2"/>
      <c r="E2" s="35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4" s="34" customFormat="1" ht="25.5" customHeight="1">
      <c r="B3" s="333" t="s">
        <v>158</v>
      </c>
      <c r="C3" s="319"/>
      <c r="D3" s="322" t="s">
        <v>0</v>
      </c>
      <c r="E3" s="322" t="s">
        <v>69</v>
      </c>
      <c r="F3" s="322" t="s">
        <v>70</v>
      </c>
      <c r="G3" s="322" t="s">
        <v>71</v>
      </c>
      <c r="H3" s="322" t="s">
        <v>160</v>
      </c>
      <c r="I3" s="322" t="s">
        <v>72</v>
      </c>
      <c r="J3" s="69" t="s">
        <v>161</v>
      </c>
      <c r="K3" s="322" t="s">
        <v>73</v>
      </c>
      <c r="L3" s="322" t="s">
        <v>74</v>
      </c>
      <c r="M3" s="322" t="s">
        <v>1</v>
      </c>
      <c r="N3" s="70"/>
    </row>
    <row r="4" spans="2:14" s="34" customFormat="1" ht="19.5" customHeight="1">
      <c r="B4" s="339" t="s">
        <v>326</v>
      </c>
      <c r="C4" s="340"/>
      <c r="D4" s="322"/>
      <c r="E4" s="322"/>
      <c r="F4" s="322"/>
      <c r="G4" s="322"/>
      <c r="H4" s="322"/>
      <c r="I4" s="322"/>
      <c r="J4" s="342" t="s">
        <v>162</v>
      </c>
      <c r="K4" s="322"/>
      <c r="L4" s="322"/>
      <c r="M4" s="322"/>
      <c r="N4" s="70"/>
    </row>
    <row r="5" spans="2:13" ht="12" customHeight="1">
      <c r="B5" s="341"/>
      <c r="C5" s="336"/>
      <c r="D5" s="323"/>
      <c r="E5" s="323"/>
      <c r="F5" s="323"/>
      <c r="G5" s="323"/>
      <c r="H5" s="323"/>
      <c r="I5" s="323"/>
      <c r="J5" s="343"/>
      <c r="K5" s="323"/>
      <c r="L5" s="323"/>
      <c r="M5" s="323"/>
    </row>
    <row r="6" spans="1:13" ht="12" customHeight="1">
      <c r="A6" s="34"/>
      <c r="B6" s="311" t="s">
        <v>2</v>
      </c>
      <c r="C6" s="324"/>
      <c r="D6" s="26">
        <v>8965</v>
      </c>
      <c r="E6" s="26">
        <v>1031</v>
      </c>
      <c r="F6" s="26">
        <v>2192</v>
      </c>
      <c r="G6" s="26">
        <v>112</v>
      </c>
      <c r="H6" s="26">
        <v>372</v>
      </c>
      <c r="I6" s="26">
        <v>555</v>
      </c>
      <c r="J6" s="26">
        <v>3983</v>
      </c>
      <c r="K6" s="26">
        <v>4</v>
      </c>
      <c r="L6" s="26">
        <v>716</v>
      </c>
      <c r="M6" s="26">
        <v>0</v>
      </c>
    </row>
    <row r="7" spans="1:13" ht="12" customHeight="1">
      <c r="A7" s="34"/>
      <c r="B7" s="295" t="s">
        <v>3</v>
      </c>
      <c r="C7" s="307"/>
      <c r="D7" s="40">
        <v>7538</v>
      </c>
      <c r="E7" s="41">
        <v>840</v>
      </c>
      <c r="F7" s="41">
        <v>1911</v>
      </c>
      <c r="G7" s="41">
        <v>92</v>
      </c>
      <c r="H7" s="41">
        <v>340</v>
      </c>
      <c r="I7" s="41">
        <v>410</v>
      </c>
      <c r="J7" s="41">
        <v>3392</v>
      </c>
      <c r="K7" s="41">
        <v>4</v>
      </c>
      <c r="L7" s="41">
        <v>549</v>
      </c>
      <c r="M7" s="41">
        <v>0</v>
      </c>
    </row>
    <row r="8" spans="2:13" ht="12">
      <c r="B8" s="50"/>
      <c r="C8" s="5" t="s">
        <v>91</v>
      </c>
      <c r="D8" s="42">
        <v>4936</v>
      </c>
      <c r="E8" s="43">
        <v>468</v>
      </c>
      <c r="F8" s="43">
        <v>1119</v>
      </c>
      <c r="G8" s="43">
        <v>54</v>
      </c>
      <c r="H8" s="43">
        <v>251</v>
      </c>
      <c r="I8" s="43">
        <v>347</v>
      </c>
      <c r="J8" s="43">
        <v>2316</v>
      </c>
      <c r="K8" s="43">
        <v>3</v>
      </c>
      <c r="L8" s="43">
        <v>378</v>
      </c>
      <c r="M8" s="43">
        <v>0</v>
      </c>
    </row>
    <row r="9" spans="2:13" ht="12">
      <c r="B9" s="50"/>
      <c r="C9" s="5" t="s">
        <v>92</v>
      </c>
      <c r="D9" s="42">
        <v>2145</v>
      </c>
      <c r="E9" s="43">
        <v>300</v>
      </c>
      <c r="F9" s="43">
        <v>706</v>
      </c>
      <c r="G9" s="43">
        <v>31</v>
      </c>
      <c r="H9" s="43">
        <v>78</v>
      </c>
      <c r="I9" s="43">
        <v>35</v>
      </c>
      <c r="J9" s="43">
        <v>865</v>
      </c>
      <c r="K9" s="43">
        <v>1</v>
      </c>
      <c r="L9" s="43">
        <v>129</v>
      </c>
      <c r="M9" s="43">
        <v>0</v>
      </c>
    </row>
    <row r="10" spans="2:13" ht="12">
      <c r="B10" s="50"/>
      <c r="C10" s="5" t="s">
        <v>93</v>
      </c>
      <c r="D10" s="42">
        <v>457</v>
      </c>
      <c r="E10" s="43">
        <v>72</v>
      </c>
      <c r="F10" s="43">
        <v>86</v>
      </c>
      <c r="G10" s="43">
        <v>7</v>
      </c>
      <c r="H10" s="43">
        <v>11</v>
      </c>
      <c r="I10" s="43">
        <v>28</v>
      </c>
      <c r="J10" s="43">
        <v>211</v>
      </c>
      <c r="K10" s="43">
        <v>0</v>
      </c>
      <c r="L10" s="43">
        <v>42</v>
      </c>
      <c r="M10" s="43">
        <v>0</v>
      </c>
    </row>
    <row r="11" spans="2:13" ht="12">
      <c r="B11" s="308" t="s">
        <v>7</v>
      </c>
      <c r="C11" s="309"/>
      <c r="D11" s="44">
        <v>1427</v>
      </c>
      <c r="E11" s="45">
        <v>191</v>
      </c>
      <c r="F11" s="45">
        <v>281</v>
      </c>
      <c r="G11" s="45">
        <v>20</v>
      </c>
      <c r="H11" s="45">
        <v>32</v>
      </c>
      <c r="I11" s="45">
        <v>145</v>
      </c>
      <c r="J11" s="45">
        <v>591</v>
      </c>
      <c r="K11" s="45">
        <v>0</v>
      </c>
      <c r="L11" s="45">
        <v>167</v>
      </c>
      <c r="M11" s="45">
        <v>0</v>
      </c>
    </row>
    <row r="12" spans="2:13" ht="12" customHeight="1">
      <c r="B12" s="295" t="s">
        <v>315</v>
      </c>
      <c r="C12" s="307"/>
      <c r="D12" s="26">
        <v>107</v>
      </c>
      <c r="E12" s="26">
        <v>7</v>
      </c>
      <c r="F12" s="26">
        <v>32</v>
      </c>
      <c r="G12" s="26">
        <v>0</v>
      </c>
      <c r="H12" s="26">
        <v>0</v>
      </c>
      <c r="I12" s="26">
        <v>12</v>
      </c>
      <c r="J12" s="26">
        <v>49</v>
      </c>
      <c r="K12" s="26">
        <v>0</v>
      </c>
      <c r="L12" s="26">
        <v>7</v>
      </c>
      <c r="M12" s="26">
        <v>0</v>
      </c>
    </row>
    <row r="13" spans="2:13" ht="12" customHeight="1">
      <c r="B13" s="295" t="s">
        <v>316</v>
      </c>
      <c r="C13" s="307"/>
      <c r="D13" s="26">
        <v>111</v>
      </c>
      <c r="E13" s="26">
        <v>13</v>
      </c>
      <c r="F13" s="26">
        <v>26</v>
      </c>
      <c r="G13" s="26">
        <v>2</v>
      </c>
      <c r="H13" s="26">
        <v>2</v>
      </c>
      <c r="I13" s="26">
        <v>22</v>
      </c>
      <c r="J13" s="26">
        <v>28</v>
      </c>
      <c r="K13" s="26">
        <v>0</v>
      </c>
      <c r="L13" s="26">
        <v>18</v>
      </c>
      <c r="M13" s="26">
        <v>0</v>
      </c>
    </row>
    <row r="14" spans="2:13" ht="12" customHeight="1">
      <c r="B14" s="295" t="s">
        <v>317</v>
      </c>
      <c r="C14" s="307"/>
      <c r="D14" s="26">
        <v>85</v>
      </c>
      <c r="E14" s="26">
        <v>18</v>
      </c>
      <c r="F14" s="26">
        <v>19</v>
      </c>
      <c r="G14" s="26">
        <v>0</v>
      </c>
      <c r="H14" s="26">
        <v>1</v>
      </c>
      <c r="I14" s="26">
        <v>13</v>
      </c>
      <c r="J14" s="26">
        <v>25</v>
      </c>
      <c r="K14" s="26">
        <v>0</v>
      </c>
      <c r="L14" s="26">
        <v>9</v>
      </c>
      <c r="M14" s="26">
        <v>0</v>
      </c>
    </row>
    <row r="15" spans="2:13" ht="12" customHeight="1">
      <c r="B15" s="295" t="s">
        <v>318</v>
      </c>
      <c r="C15" s="307"/>
      <c r="D15" s="26">
        <v>5126</v>
      </c>
      <c r="E15" s="26">
        <v>499</v>
      </c>
      <c r="F15" s="26">
        <v>1158</v>
      </c>
      <c r="G15" s="26">
        <v>55</v>
      </c>
      <c r="H15" s="26">
        <v>254</v>
      </c>
      <c r="I15" s="26">
        <v>376</v>
      </c>
      <c r="J15" s="26">
        <v>2385</v>
      </c>
      <c r="K15" s="26">
        <v>3</v>
      </c>
      <c r="L15" s="26">
        <v>396</v>
      </c>
      <c r="M15" s="26">
        <v>0</v>
      </c>
    </row>
    <row r="16" spans="2:13" ht="12" customHeight="1">
      <c r="B16" s="295" t="s">
        <v>319</v>
      </c>
      <c r="C16" s="307"/>
      <c r="D16" s="26">
        <v>383</v>
      </c>
      <c r="E16" s="26">
        <v>60</v>
      </c>
      <c r="F16" s="26">
        <v>74</v>
      </c>
      <c r="G16" s="26">
        <v>7</v>
      </c>
      <c r="H16" s="26">
        <v>11</v>
      </c>
      <c r="I16" s="26">
        <v>15</v>
      </c>
      <c r="J16" s="26">
        <v>180</v>
      </c>
      <c r="K16" s="26">
        <v>0</v>
      </c>
      <c r="L16" s="26">
        <v>36</v>
      </c>
      <c r="M16" s="26">
        <v>0</v>
      </c>
    </row>
    <row r="17" spans="2:13" ht="12" customHeight="1">
      <c r="B17" s="295" t="s">
        <v>320</v>
      </c>
      <c r="C17" s="307"/>
      <c r="D17" s="26">
        <v>15</v>
      </c>
      <c r="E17" s="26">
        <v>5</v>
      </c>
      <c r="F17" s="26">
        <v>5</v>
      </c>
      <c r="G17" s="26">
        <v>0</v>
      </c>
      <c r="H17" s="26">
        <v>0</v>
      </c>
      <c r="I17" s="26">
        <v>1</v>
      </c>
      <c r="J17" s="26">
        <v>3</v>
      </c>
      <c r="K17" s="26">
        <v>0</v>
      </c>
      <c r="L17" s="26">
        <v>1</v>
      </c>
      <c r="M17" s="26">
        <v>0</v>
      </c>
    </row>
    <row r="18" spans="2:13" ht="12" customHeight="1">
      <c r="B18" s="295" t="s">
        <v>321</v>
      </c>
      <c r="C18" s="307"/>
      <c r="D18" s="26">
        <v>2145</v>
      </c>
      <c r="E18" s="26">
        <v>300</v>
      </c>
      <c r="F18" s="26">
        <v>706</v>
      </c>
      <c r="G18" s="26">
        <v>31</v>
      </c>
      <c r="H18" s="26">
        <v>78</v>
      </c>
      <c r="I18" s="26">
        <v>35</v>
      </c>
      <c r="J18" s="26">
        <v>865</v>
      </c>
      <c r="K18" s="26">
        <v>1</v>
      </c>
      <c r="L18" s="26">
        <v>129</v>
      </c>
      <c r="M18" s="26">
        <v>0</v>
      </c>
    </row>
    <row r="19" spans="2:13" ht="12" customHeight="1">
      <c r="B19" s="295" t="s">
        <v>322</v>
      </c>
      <c r="C19" s="307"/>
      <c r="D19" s="26">
        <v>307</v>
      </c>
      <c r="E19" s="26">
        <v>49</v>
      </c>
      <c r="F19" s="26">
        <v>48</v>
      </c>
      <c r="G19" s="26">
        <v>6</v>
      </c>
      <c r="H19" s="26">
        <v>4</v>
      </c>
      <c r="I19" s="26">
        <v>25</v>
      </c>
      <c r="J19" s="26">
        <v>140</v>
      </c>
      <c r="K19" s="26">
        <v>0</v>
      </c>
      <c r="L19" s="26">
        <v>35</v>
      </c>
      <c r="M19" s="26">
        <v>0</v>
      </c>
    </row>
    <row r="20" spans="2:13" ht="12" customHeight="1">
      <c r="B20" s="295" t="s">
        <v>323</v>
      </c>
      <c r="C20" s="307"/>
      <c r="D20" s="26">
        <v>77</v>
      </c>
      <c r="E20" s="26">
        <v>13</v>
      </c>
      <c r="F20" s="26">
        <v>14</v>
      </c>
      <c r="G20" s="26">
        <v>2</v>
      </c>
      <c r="H20" s="26">
        <v>0</v>
      </c>
      <c r="I20" s="26">
        <v>9</v>
      </c>
      <c r="J20" s="26">
        <v>26</v>
      </c>
      <c r="K20" s="26">
        <v>0</v>
      </c>
      <c r="L20" s="26">
        <v>13</v>
      </c>
      <c r="M20" s="26">
        <v>0</v>
      </c>
    </row>
    <row r="21" spans="2:13" ht="12" customHeight="1">
      <c r="B21" s="295" t="s">
        <v>344</v>
      </c>
      <c r="C21" s="307"/>
      <c r="D21" s="26">
        <v>383</v>
      </c>
      <c r="E21" s="26">
        <v>40</v>
      </c>
      <c r="F21" s="26">
        <v>66</v>
      </c>
      <c r="G21" s="26">
        <v>5</v>
      </c>
      <c r="H21" s="26">
        <v>21</v>
      </c>
      <c r="I21" s="26">
        <v>32</v>
      </c>
      <c r="J21" s="26">
        <v>177</v>
      </c>
      <c r="K21" s="26">
        <v>0</v>
      </c>
      <c r="L21" s="26">
        <v>42</v>
      </c>
      <c r="M21" s="26">
        <v>0</v>
      </c>
    </row>
    <row r="22" spans="2:13" ht="12" customHeight="1">
      <c r="B22" s="308" t="s">
        <v>324</v>
      </c>
      <c r="C22" s="309"/>
      <c r="D22" s="26">
        <v>226</v>
      </c>
      <c r="E22" s="26">
        <v>27</v>
      </c>
      <c r="F22" s="26">
        <v>44</v>
      </c>
      <c r="G22" s="26">
        <v>4</v>
      </c>
      <c r="H22" s="26">
        <v>1</v>
      </c>
      <c r="I22" s="26">
        <v>15</v>
      </c>
      <c r="J22" s="26">
        <v>105</v>
      </c>
      <c r="K22" s="26">
        <v>0</v>
      </c>
      <c r="L22" s="26">
        <v>30</v>
      </c>
      <c r="M22" s="26">
        <v>0</v>
      </c>
    </row>
    <row r="23" spans="2:13" ht="12">
      <c r="B23" s="295" t="s">
        <v>8</v>
      </c>
      <c r="C23" s="307"/>
      <c r="D23" s="40">
        <v>107</v>
      </c>
      <c r="E23" s="41">
        <v>7</v>
      </c>
      <c r="F23" s="41">
        <v>32</v>
      </c>
      <c r="G23" s="41">
        <v>0</v>
      </c>
      <c r="H23" s="41">
        <v>0</v>
      </c>
      <c r="I23" s="41">
        <v>12</v>
      </c>
      <c r="J23" s="41">
        <v>49</v>
      </c>
      <c r="K23" s="41">
        <v>0</v>
      </c>
      <c r="L23" s="41">
        <v>7</v>
      </c>
      <c r="M23" s="41">
        <v>0</v>
      </c>
    </row>
    <row r="24" spans="2:13" ht="12">
      <c r="B24" s="295" t="s">
        <v>9</v>
      </c>
      <c r="C24" s="307"/>
      <c r="D24" s="201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</row>
    <row r="25" spans="2:13" ht="12">
      <c r="B25" s="295" t="s">
        <v>10</v>
      </c>
      <c r="C25" s="307"/>
      <c r="D25" s="201">
        <v>51</v>
      </c>
      <c r="E25" s="202">
        <v>6</v>
      </c>
      <c r="F25" s="202">
        <v>8</v>
      </c>
      <c r="G25" s="202">
        <v>0</v>
      </c>
      <c r="H25" s="202">
        <v>0</v>
      </c>
      <c r="I25" s="202">
        <v>10</v>
      </c>
      <c r="J25" s="202">
        <v>17</v>
      </c>
      <c r="K25" s="202">
        <v>0</v>
      </c>
      <c r="L25" s="202">
        <v>10</v>
      </c>
      <c r="M25" s="202">
        <v>0</v>
      </c>
    </row>
    <row r="26" spans="2:13" ht="12">
      <c r="B26" s="295" t="s">
        <v>11</v>
      </c>
      <c r="C26" s="307"/>
      <c r="D26" s="42">
        <v>46</v>
      </c>
      <c r="E26" s="43">
        <v>4</v>
      </c>
      <c r="F26" s="43">
        <v>16</v>
      </c>
      <c r="G26" s="43">
        <v>1</v>
      </c>
      <c r="H26" s="43">
        <v>2</v>
      </c>
      <c r="I26" s="43">
        <v>7</v>
      </c>
      <c r="J26" s="43">
        <v>9</v>
      </c>
      <c r="K26" s="43">
        <v>0</v>
      </c>
      <c r="L26" s="43">
        <v>7</v>
      </c>
      <c r="M26" s="43">
        <v>0</v>
      </c>
    </row>
    <row r="27" spans="2:13" ht="12">
      <c r="B27" s="295" t="s">
        <v>12</v>
      </c>
      <c r="C27" s="307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</row>
    <row r="28" spans="2:13" ht="12">
      <c r="B28" s="295" t="s">
        <v>13</v>
      </c>
      <c r="C28" s="307"/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</row>
    <row r="29" spans="2:13" ht="12">
      <c r="B29" s="295" t="s">
        <v>14</v>
      </c>
      <c r="C29" s="307"/>
      <c r="D29" s="201">
        <v>14</v>
      </c>
      <c r="E29" s="202">
        <v>3</v>
      </c>
      <c r="F29" s="202">
        <v>2</v>
      </c>
      <c r="G29" s="202">
        <v>1</v>
      </c>
      <c r="H29" s="202">
        <v>0</v>
      </c>
      <c r="I29" s="202">
        <v>5</v>
      </c>
      <c r="J29" s="202">
        <v>2</v>
      </c>
      <c r="K29" s="202">
        <v>0</v>
      </c>
      <c r="L29" s="202">
        <v>1</v>
      </c>
      <c r="M29" s="202">
        <v>0</v>
      </c>
    </row>
    <row r="30" spans="2:13" ht="12">
      <c r="B30" s="295" t="s">
        <v>15</v>
      </c>
      <c r="C30" s="307"/>
      <c r="D30" s="201">
        <v>106</v>
      </c>
      <c r="E30" s="202">
        <v>16</v>
      </c>
      <c r="F30" s="202">
        <v>26</v>
      </c>
      <c r="G30" s="202">
        <v>0</v>
      </c>
      <c r="H30" s="202">
        <v>3</v>
      </c>
      <c r="I30" s="202">
        <v>15</v>
      </c>
      <c r="J30" s="202">
        <v>34</v>
      </c>
      <c r="K30" s="202">
        <v>0</v>
      </c>
      <c r="L30" s="202">
        <v>12</v>
      </c>
      <c r="M30" s="202">
        <v>0</v>
      </c>
    </row>
    <row r="31" spans="2:13" ht="12">
      <c r="B31" s="295" t="s">
        <v>16</v>
      </c>
      <c r="C31" s="307"/>
      <c r="D31" s="201">
        <v>24</v>
      </c>
      <c r="E31" s="202">
        <v>6</v>
      </c>
      <c r="F31" s="202">
        <v>5</v>
      </c>
      <c r="G31" s="202">
        <v>0</v>
      </c>
      <c r="H31" s="202">
        <v>0</v>
      </c>
      <c r="I31" s="202">
        <v>3</v>
      </c>
      <c r="J31" s="202">
        <v>6</v>
      </c>
      <c r="K31" s="202">
        <v>0</v>
      </c>
      <c r="L31" s="202">
        <v>4</v>
      </c>
      <c r="M31" s="202">
        <v>0</v>
      </c>
    </row>
    <row r="32" spans="2:13" ht="12">
      <c r="B32" s="295" t="s">
        <v>17</v>
      </c>
      <c r="C32" s="307"/>
      <c r="D32" s="201">
        <v>25</v>
      </c>
      <c r="E32" s="202">
        <v>4</v>
      </c>
      <c r="F32" s="202">
        <v>8</v>
      </c>
      <c r="G32" s="202">
        <v>0</v>
      </c>
      <c r="H32" s="202">
        <v>1</v>
      </c>
      <c r="I32" s="202">
        <v>4</v>
      </c>
      <c r="J32" s="202">
        <v>7</v>
      </c>
      <c r="K32" s="202">
        <v>0</v>
      </c>
      <c r="L32" s="202">
        <v>1</v>
      </c>
      <c r="M32" s="202">
        <v>0</v>
      </c>
    </row>
    <row r="33" spans="2:13" ht="12">
      <c r="B33" s="295" t="s">
        <v>18</v>
      </c>
      <c r="C33" s="307"/>
      <c r="D33" s="42">
        <v>499</v>
      </c>
      <c r="E33" s="43">
        <v>40</v>
      </c>
      <c r="F33" s="43">
        <v>97</v>
      </c>
      <c r="G33" s="43">
        <v>4</v>
      </c>
      <c r="H33" s="43">
        <v>17</v>
      </c>
      <c r="I33" s="43">
        <v>55</v>
      </c>
      <c r="J33" s="43">
        <v>246</v>
      </c>
      <c r="K33" s="43">
        <v>0</v>
      </c>
      <c r="L33" s="43">
        <v>40</v>
      </c>
      <c r="M33" s="43">
        <v>0</v>
      </c>
    </row>
    <row r="34" spans="2:13" ht="12">
      <c r="B34" s="295" t="s">
        <v>19</v>
      </c>
      <c r="C34" s="307"/>
      <c r="D34" s="42">
        <v>499</v>
      </c>
      <c r="E34" s="43">
        <v>51</v>
      </c>
      <c r="F34" s="43">
        <v>87</v>
      </c>
      <c r="G34" s="43">
        <v>5</v>
      </c>
      <c r="H34" s="43">
        <v>34</v>
      </c>
      <c r="I34" s="43">
        <v>55</v>
      </c>
      <c r="J34" s="43">
        <v>221</v>
      </c>
      <c r="K34" s="43">
        <v>1</v>
      </c>
      <c r="L34" s="43">
        <v>45</v>
      </c>
      <c r="M34" s="43">
        <v>0</v>
      </c>
    </row>
    <row r="35" spans="2:13" ht="12">
      <c r="B35" s="295" t="s">
        <v>20</v>
      </c>
      <c r="C35" s="307"/>
      <c r="D35" s="42">
        <v>2895</v>
      </c>
      <c r="E35" s="43">
        <v>261</v>
      </c>
      <c r="F35" s="43">
        <v>722</v>
      </c>
      <c r="G35" s="43">
        <v>38</v>
      </c>
      <c r="H35" s="43">
        <v>153</v>
      </c>
      <c r="I35" s="43">
        <v>126</v>
      </c>
      <c r="J35" s="43">
        <v>1371</v>
      </c>
      <c r="K35" s="43">
        <v>2</v>
      </c>
      <c r="L35" s="43">
        <v>222</v>
      </c>
      <c r="M35" s="43">
        <v>0</v>
      </c>
    </row>
    <row r="36" spans="2:13" ht="12">
      <c r="B36" s="295" t="s">
        <v>21</v>
      </c>
      <c r="C36" s="307"/>
      <c r="D36" s="42">
        <v>1043</v>
      </c>
      <c r="E36" s="43">
        <v>116</v>
      </c>
      <c r="F36" s="43">
        <v>213</v>
      </c>
      <c r="G36" s="43">
        <v>7</v>
      </c>
      <c r="H36" s="43">
        <v>47</v>
      </c>
      <c r="I36" s="43">
        <v>111</v>
      </c>
      <c r="J36" s="43">
        <v>478</v>
      </c>
      <c r="K36" s="43">
        <v>0</v>
      </c>
      <c r="L36" s="43">
        <v>71</v>
      </c>
      <c r="M36" s="43">
        <v>0</v>
      </c>
    </row>
    <row r="37" spans="2:13" ht="12">
      <c r="B37" s="295" t="s">
        <v>22</v>
      </c>
      <c r="C37" s="307"/>
      <c r="D37" s="42">
        <v>16</v>
      </c>
      <c r="E37" s="43">
        <v>2</v>
      </c>
      <c r="F37" s="43">
        <v>5</v>
      </c>
      <c r="G37" s="43">
        <v>0</v>
      </c>
      <c r="H37" s="43">
        <v>0</v>
      </c>
      <c r="I37" s="43">
        <v>2</v>
      </c>
      <c r="J37" s="43">
        <v>6</v>
      </c>
      <c r="K37" s="43">
        <v>0</v>
      </c>
      <c r="L37" s="43">
        <v>1</v>
      </c>
      <c r="M37" s="43">
        <v>0</v>
      </c>
    </row>
    <row r="38" spans="2:13" ht="12">
      <c r="B38" s="295" t="s">
        <v>23</v>
      </c>
      <c r="C38" s="307"/>
      <c r="D38" s="201">
        <v>5</v>
      </c>
      <c r="E38" s="202">
        <v>1</v>
      </c>
      <c r="F38" s="202">
        <v>3</v>
      </c>
      <c r="G38" s="202">
        <v>0</v>
      </c>
      <c r="H38" s="202">
        <v>0</v>
      </c>
      <c r="I38" s="202">
        <v>0</v>
      </c>
      <c r="J38" s="202">
        <v>0</v>
      </c>
      <c r="K38" s="202">
        <v>0</v>
      </c>
      <c r="L38" s="202">
        <v>1</v>
      </c>
      <c r="M38" s="202">
        <v>0</v>
      </c>
    </row>
    <row r="39" spans="2:13" ht="12">
      <c r="B39" s="295" t="s">
        <v>24</v>
      </c>
      <c r="C39" s="307"/>
      <c r="D39" s="201">
        <v>10</v>
      </c>
      <c r="E39" s="202">
        <v>4</v>
      </c>
      <c r="F39" s="202">
        <v>2</v>
      </c>
      <c r="G39" s="202">
        <v>0</v>
      </c>
      <c r="H39" s="202">
        <v>0</v>
      </c>
      <c r="I39" s="202">
        <v>1</v>
      </c>
      <c r="J39" s="202">
        <v>3</v>
      </c>
      <c r="K39" s="202">
        <v>0</v>
      </c>
      <c r="L39" s="202">
        <v>0</v>
      </c>
      <c r="M39" s="202">
        <v>0</v>
      </c>
    </row>
    <row r="40" spans="2:13" ht="12">
      <c r="B40" s="295" t="s">
        <v>25</v>
      </c>
      <c r="C40" s="307"/>
      <c r="D40" s="201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</row>
    <row r="41" spans="2:13" ht="12">
      <c r="B41" s="295" t="s">
        <v>26</v>
      </c>
      <c r="C41" s="307"/>
      <c r="D41" s="201">
        <v>10</v>
      </c>
      <c r="E41" s="202">
        <v>3</v>
      </c>
      <c r="F41" s="202">
        <v>1</v>
      </c>
      <c r="G41" s="202">
        <v>1</v>
      </c>
      <c r="H41" s="202">
        <v>0</v>
      </c>
      <c r="I41" s="202">
        <v>1</v>
      </c>
      <c r="J41" s="202">
        <v>4</v>
      </c>
      <c r="K41" s="202">
        <v>0</v>
      </c>
      <c r="L41" s="202">
        <v>0</v>
      </c>
      <c r="M41" s="202">
        <v>0</v>
      </c>
    </row>
    <row r="42" spans="2:13" ht="12">
      <c r="B42" s="295" t="s">
        <v>27</v>
      </c>
      <c r="C42" s="307"/>
      <c r="D42" s="201">
        <v>20</v>
      </c>
      <c r="E42" s="202">
        <v>6</v>
      </c>
      <c r="F42" s="202">
        <v>1</v>
      </c>
      <c r="G42" s="202">
        <v>0</v>
      </c>
      <c r="H42" s="202">
        <v>0</v>
      </c>
      <c r="I42" s="202">
        <v>4</v>
      </c>
      <c r="J42" s="202">
        <v>6</v>
      </c>
      <c r="K42" s="202">
        <v>0</v>
      </c>
      <c r="L42" s="202">
        <v>3</v>
      </c>
      <c r="M42" s="202">
        <v>0</v>
      </c>
    </row>
    <row r="43" spans="2:13" ht="12">
      <c r="B43" s="295" t="s">
        <v>28</v>
      </c>
      <c r="C43" s="307"/>
      <c r="D43" s="201">
        <v>12</v>
      </c>
      <c r="E43" s="202">
        <v>0</v>
      </c>
      <c r="F43" s="202">
        <v>2</v>
      </c>
      <c r="G43" s="202">
        <v>0</v>
      </c>
      <c r="H43" s="202">
        <v>0</v>
      </c>
      <c r="I43" s="202">
        <v>0</v>
      </c>
      <c r="J43" s="202">
        <v>6</v>
      </c>
      <c r="K43" s="202">
        <v>0</v>
      </c>
      <c r="L43" s="202">
        <v>4</v>
      </c>
      <c r="M43" s="202">
        <v>0</v>
      </c>
    </row>
    <row r="44" spans="2:13" ht="12">
      <c r="B44" s="295" t="s">
        <v>29</v>
      </c>
      <c r="C44" s="307"/>
      <c r="D44" s="42">
        <v>74</v>
      </c>
      <c r="E44" s="43">
        <v>12</v>
      </c>
      <c r="F44" s="43">
        <v>12</v>
      </c>
      <c r="G44" s="43">
        <v>0</v>
      </c>
      <c r="H44" s="43">
        <v>0</v>
      </c>
      <c r="I44" s="43">
        <v>13</v>
      </c>
      <c r="J44" s="43">
        <v>31</v>
      </c>
      <c r="K44" s="43">
        <v>0</v>
      </c>
      <c r="L44" s="43">
        <v>6</v>
      </c>
      <c r="M44" s="43">
        <v>0</v>
      </c>
    </row>
    <row r="45" spans="2:13" ht="12">
      <c r="B45" s="295" t="s">
        <v>30</v>
      </c>
      <c r="C45" s="307"/>
      <c r="D45" s="42">
        <v>364</v>
      </c>
      <c r="E45" s="43">
        <v>58</v>
      </c>
      <c r="F45" s="43">
        <v>71</v>
      </c>
      <c r="G45" s="43">
        <v>7</v>
      </c>
      <c r="H45" s="43">
        <v>11</v>
      </c>
      <c r="I45" s="43">
        <v>14</v>
      </c>
      <c r="J45" s="43">
        <v>171</v>
      </c>
      <c r="K45" s="43">
        <v>0</v>
      </c>
      <c r="L45" s="43">
        <v>32</v>
      </c>
      <c r="M45" s="43">
        <v>0</v>
      </c>
    </row>
    <row r="46" spans="2:13" ht="12">
      <c r="B46" s="295" t="s">
        <v>31</v>
      </c>
      <c r="C46" s="307"/>
      <c r="D46" s="201">
        <v>7</v>
      </c>
      <c r="E46" s="202">
        <v>2</v>
      </c>
      <c r="F46" s="202">
        <v>1</v>
      </c>
      <c r="G46" s="202">
        <v>0</v>
      </c>
      <c r="H46" s="202">
        <v>0</v>
      </c>
      <c r="I46" s="202">
        <v>1</v>
      </c>
      <c r="J46" s="202">
        <v>3</v>
      </c>
      <c r="K46" s="202">
        <v>0</v>
      </c>
      <c r="L46" s="202">
        <v>0</v>
      </c>
      <c r="M46" s="202">
        <v>0</v>
      </c>
    </row>
    <row r="47" spans="2:13" ht="12">
      <c r="B47" s="295" t="s">
        <v>32</v>
      </c>
      <c r="C47" s="307"/>
      <c r="D47" s="201">
        <v>61</v>
      </c>
      <c r="E47" s="202">
        <v>11</v>
      </c>
      <c r="F47" s="202">
        <v>17</v>
      </c>
      <c r="G47" s="202">
        <v>1</v>
      </c>
      <c r="H47" s="202">
        <v>1</v>
      </c>
      <c r="I47" s="202">
        <v>1</v>
      </c>
      <c r="J47" s="202">
        <v>26</v>
      </c>
      <c r="K47" s="202">
        <v>0</v>
      </c>
      <c r="L47" s="202">
        <v>4</v>
      </c>
      <c r="M47" s="202">
        <v>0</v>
      </c>
    </row>
    <row r="48" spans="2:13" ht="12">
      <c r="B48" s="295" t="s">
        <v>33</v>
      </c>
      <c r="C48" s="307"/>
      <c r="D48" s="42">
        <v>150</v>
      </c>
      <c r="E48" s="43">
        <v>16</v>
      </c>
      <c r="F48" s="43">
        <v>64</v>
      </c>
      <c r="G48" s="43">
        <v>1</v>
      </c>
      <c r="H48" s="43">
        <v>10</v>
      </c>
      <c r="I48" s="43">
        <v>2</v>
      </c>
      <c r="J48" s="43">
        <v>47</v>
      </c>
      <c r="K48" s="43">
        <v>0</v>
      </c>
      <c r="L48" s="43">
        <v>10</v>
      </c>
      <c r="M48" s="43">
        <v>0</v>
      </c>
    </row>
    <row r="49" spans="2:13" ht="12">
      <c r="B49" s="295" t="s">
        <v>34</v>
      </c>
      <c r="C49" s="307"/>
      <c r="D49" s="42">
        <v>1336</v>
      </c>
      <c r="E49" s="43">
        <v>181</v>
      </c>
      <c r="F49" s="43">
        <v>403</v>
      </c>
      <c r="G49" s="43">
        <v>22</v>
      </c>
      <c r="H49" s="43">
        <v>41</v>
      </c>
      <c r="I49" s="43">
        <v>24</v>
      </c>
      <c r="J49" s="43">
        <v>586</v>
      </c>
      <c r="K49" s="43">
        <v>0</v>
      </c>
      <c r="L49" s="43">
        <v>79</v>
      </c>
      <c r="M49" s="43">
        <v>0</v>
      </c>
    </row>
    <row r="50" spans="2:13" ht="12">
      <c r="B50" s="295" t="s">
        <v>35</v>
      </c>
      <c r="C50" s="307"/>
      <c r="D50" s="42">
        <v>550</v>
      </c>
      <c r="E50" s="43">
        <v>77</v>
      </c>
      <c r="F50" s="43">
        <v>213</v>
      </c>
      <c r="G50" s="43">
        <v>7</v>
      </c>
      <c r="H50" s="43">
        <v>24</v>
      </c>
      <c r="I50" s="43">
        <v>8</v>
      </c>
      <c r="J50" s="43">
        <v>187</v>
      </c>
      <c r="K50" s="43">
        <v>0</v>
      </c>
      <c r="L50" s="43">
        <v>34</v>
      </c>
      <c r="M50" s="43">
        <v>0</v>
      </c>
    </row>
    <row r="51" spans="2:13" ht="12">
      <c r="B51" s="295" t="s">
        <v>36</v>
      </c>
      <c r="C51" s="307"/>
      <c r="D51" s="201">
        <v>23</v>
      </c>
      <c r="E51" s="202">
        <v>6</v>
      </c>
      <c r="F51" s="202">
        <v>5</v>
      </c>
      <c r="G51" s="202">
        <v>0</v>
      </c>
      <c r="H51" s="202">
        <v>1</v>
      </c>
      <c r="I51" s="202">
        <v>0</v>
      </c>
      <c r="J51" s="202">
        <v>10</v>
      </c>
      <c r="K51" s="202">
        <v>1</v>
      </c>
      <c r="L51" s="202">
        <v>0</v>
      </c>
      <c r="M51" s="202">
        <v>0</v>
      </c>
    </row>
    <row r="52" spans="2:13" ht="12">
      <c r="B52" s="295" t="s">
        <v>37</v>
      </c>
      <c r="C52" s="307"/>
      <c r="D52" s="201">
        <v>25</v>
      </c>
      <c r="E52" s="202">
        <v>9</v>
      </c>
      <c r="F52" s="202">
        <v>4</v>
      </c>
      <c r="G52" s="202">
        <v>0</v>
      </c>
      <c r="H52" s="202">
        <v>1</v>
      </c>
      <c r="I52" s="202">
        <v>0</v>
      </c>
      <c r="J52" s="202">
        <v>9</v>
      </c>
      <c r="K52" s="202">
        <v>0</v>
      </c>
      <c r="L52" s="202">
        <v>2</v>
      </c>
      <c r="M52" s="202">
        <v>0</v>
      </c>
    </row>
    <row r="53" spans="2:13" ht="12">
      <c r="B53" s="295" t="s">
        <v>38</v>
      </c>
      <c r="C53" s="307"/>
      <c r="D53" s="201">
        <v>7</v>
      </c>
      <c r="E53" s="202">
        <v>1</v>
      </c>
      <c r="F53" s="202">
        <v>4</v>
      </c>
      <c r="G53" s="202">
        <v>0</v>
      </c>
      <c r="H53" s="202">
        <v>0</v>
      </c>
      <c r="I53" s="202">
        <v>0</v>
      </c>
      <c r="J53" s="202">
        <v>2</v>
      </c>
      <c r="K53" s="202">
        <v>0</v>
      </c>
      <c r="L53" s="202">
        <v>0</v>
      </c>
      <c r="M53" s="202">
        <v>0</v>
      </c>
    </row>
    <row r="54" spans="2:13" ht="12">
      <c r="B54" s="295" t="s">
        <v>39</v>
      </c>
      <c r="C54" s="307"/>
      <c r="D54" s="201">
        <v>4</v>
      </c>
      <c r="E54" s="202">
        <v>1</v>
      </c>
      <c r="F54" s="202">
        <v>0</v>
      </c>
      <c r="G54" s="202">
        <v>0</v>
      </c>
      <c r="H54" s="202">
        <v>0</v>
      </c>
      <c r="I54" s="202">
        <v>0</v>
      </c>
      <c r="J54" s="202">
        <v>1</v>
      </c>
      <c r="K54" s="202">
        <v>0</v>
      </c>
      <c r="L54" s="202">
        <v>2</v>
      </c>
      <c r="M54" s="202">
        <v>0</v>
      </c>
    </row>
    <row r="55" spans="2:13" ht="12">
      <c r="B55" s="295" t="s">
        <v>40</v>
      </c>
      <c r="C55" s="307"/>
      <c r="D55" s="42">
        <v>31</v>
      </c>
      <c r="E55" s="43">
        <v>9</v>
      </c>
      <c r="F55" s="43">
        <v>3</v>
      </c>
      <c r="G55" s="43">
        <v>1</v>
      </c>
      <c r="H55" s="43">
        <v>1</v>
      </c>
      <c r="I55" s="43">
        <v>3</v>
      </c>
      <c r="J55" s="43">
        <v>13</v>
      </c>
      <c r="K55" s="43">
        <v>0</v>
      </c>
      <c r="L55" s="43">
        <v>1</v>
      </c>
      <c r="M55" s="43">
        <v>0</v>
      </c>
    </row>
    <row r="56" spans="2:13" ht="12">
      <c r="B56" s="295" t="s">
        <v>41</v>
      </c>
      <c r="C56" s="307"/>
      <c r="D56" s="42">
        <v>227</v>
      </c>
      <c r="E56" s="43">
        <v>30</v>
      </c>
      <c r="F56" s="43">
        <v>35</v>
      </c>
      <c r="G56" s="43">
        <v>3</v>
      </c>
      <c r="H56" s="43">
        <v>3</v>
      </c>
      <c r="I56" s="43">
        <v>13</v>
      </c>
      <c r="J56" s="43">
        <v>113</v>
      </c>
      <c r="K56" s="43">
        <v>0</v>
      </c>
      <c r="L56" s="43">
        <v>30</v>
      </c>
      <c r="M56" s="43">
        <v>0</v>
      </c>
    </row>
    <row r="57" spans="2:13" ht="12">
      <c r="B57" s="295" t="s">
        <v>42</v>
      </c>
      <c r="C57" s="307"/>
      <c r="D57" s="42">
        <v>38</v>
      </c>
      <c r="E57" s="43">
        <v>8</v>
      </c>
      <c r="F57" s="43">
        <v>6</v>
      </c>
      <c r="G57" s="43">
        <v>2</v>
      </c>
      <c r="H57" s="43">
        <v>0</v>
      </c>
      <c r="I57" s="43">
        <v>9</v>
      </c>
      <c r="J57" s="43">
        <v>11</v>
      </c>
      <c r="K57" s="43">
        <v>0</v>
      </c>
      <c r="L57" s="43">
        <v>2</v>
      </c>
      <c r="M57" s="43">
        <v>0</v>
      </c>
    </row>
    <row r="58" spans="2:13" ht="12">
      <c r="B58" s="295" t="s">
        <v>43</v>
      </c>
      <c r="C58" s="307"/>
      <c r="D58" s="201">
        <v>8</v>
      </c>
      <c r="E58" s="202">
        <v>3</v>
      </c>
      <c r="F58" s="202">
        <v>0</v>
      </c>
      <c r="G58" s="202">
        <v>0</v>
      </c>
      <c r="H58" s="202">
        <v>0</v>
      </c>
      <c r="I58" s="202">
        <v>3</v>
      </c>
      <c r="J58" s="202">
        <v>2</v>
      </c>
      <c r="K58" s="202">
        <v>0</v>
      </c>
      <c r="L58" s="202">
        <v>0</v>
      </c>
      <c r="M58" s="202">
        <v>0</v>
      </c>
    </row>
    <row r="59" spans="2:13" ht="12">
      <c r="B59" s="295" t="s">
        <v>44</v>
      </c>
      <c r="C59" s="307"/>
      <c r="D59" s="42">
        <v>14</v>
      </c>
      <c r="E59" s="43">
        <v>2</v>
      </c>
      <c r="F59" s="43">
        <v>2</v>
      </c>
      <c r="G59" s="43">
        <v>0</v>
      </c>
      <c r="H59" s="43">
        <v>0</v>
      </c>
      <c r="I59" s="43">
        <v>2</v>
      </c>
      <c r="J59" s="43">
        <v>3</v>
      </c>
      <c r="K59" s="43">
        <v>0</v>
      </c>
      <c r="L59" s="43">
        <v>5</v>
      </c>
      <c r="M59" s="43">
        <v>0</v>
      </c>
    </row>
    <row r="60" spans="2:13" ht="12">
      <c r="B60" s="295" t="s">
        <v>45</v>
      </c>
      <c r="C60" s="307"/>
      <c r="D60" s="42">
        <v>37</v>
      </c>
      <c r="E60" s="43">
        <v>6</v>
      </c>
      <c r="F60" s="43">
        <v>9</v>
      </c>
      <c r="G60" s="43">
        <v>2</v>
      </c>
      <c r="H60" s="43">
        <v>0</v>
      </c>
      <c r="I60" s="43">
        <v>4</v>
      </c>
      <c r="J60" s="43">
        <v>12</v>
      </c>
      <c r="K60" s="43">
        <v>0</v>
      </c>
      <c r="L60" s="43">
        <v>4</v>
      </c>
      <c r="M60" s="43">
        <v>0</v>
      </c>
    </row>
    <row r="61" spans="2:13" ht="12">
      <c r="B61" s="295" t="s">
        <v>46</v>
      </c>
      <c r="C61" s="307"/>
      <c r="D61" s="201">
        <v>18</v>
      </c>
      <c r="E61" s="202">
        <v>2</v>
      </c>
      <c r="F61" s="202">
        <v>3</v>
      </c>
      <c r="G61" s="202">
        <v>0</v>
      </c>
      <c r="H61" s="202">
        <v>0</v>
      </c>
      <c r="I61" s="202">
        <v>0</v>
      </c>
      <c r="J61" s="202">
        <v>9</v>
      </c>
      <c r="K61" s="202">
        <v>0</v>
      </c>
      <c r="L61" s="202">
        <v>4</v>
      </c>
      <c r="M61" s="202">
        <v>0</v>
      </c>
    </row>
    <row r="62" spans="2:13" ht="12">
      <c r="B62" s="295" t="s">
        <v>47</v>
      </c>
      <c r="C62" s="307"/>
      <c r="D62" s="42">
        <v>323</v>
      </c>
      <c r="E62" s="43">
        <v>28</v>
      </c>
      <c r="F62" s="43">
        <v>60</v>
      </c>
      <c r="G62" s="43">
        <v>4</v>
      </c>
      <c r="H62" s="43">
        <v>21</v>
      </c>
      <c r="I62" s="43">
        <v>23</v>
      </c>
      <c r="J62" s="43">
        <v>150</v>
      </c>
      <c r="K62" s="43">
        <v>0</v>
      </c>
      <c r="L62" s="43">
        <v>37</v>
      </c>
      <c r="M62" s="43">
        <v>0</v>
      </c>
    </row>
    <row r="63" spans="2:13" ht="12">
      <c r="B63" s="295" t="s">
        <v>48</v>
      </c>
      <c r="C63" s="307"/>
      <c r="D63" s="201">
        <v>33</v>
      </c>
      <c r="E63" s="202">
        <v>7</v>
      </c>
      <c r="F63" s="202">
        <v>4</v>
      </c>
      <c r="G63" s="202">
        <v>1</v>
      </c>
      <c r="H63" s="202">
        <v>0</v>
      </c>
      <c r="I63" s="202">
        <v>3</v>
      </c>
      <c r="J63" s="202">
        <v>14</v>
      </c>
      <c r="K63" s="202">
        <v>0</v>
      </c>
      <c r="L63" s="202">
        <v>4</v>
      </c>
      <c r="M63" s="202">
        <v>0</v>
      </c>
    </row>
    <row r="64" spans="2:13" ht="12">
      <c r="B64" s="295" t="s">
        <v>49</v>
      </c>
      <c r="C64" s="307"/>
      <c r="D64" s="42">
        <v>27</v>
      </c>
      <c r="E64" s="43">
        <v>5</v>
      </c>
      <c r="F64" s="43">
        <v>2</v>
      </c>
      <c r="G64" s="43">
        <v>0</v>
      </c>
      <c r="H64" s="43">
        <v>0</v>
      </c>
      <c r="I64" s="43">
        <v>6</v>
      </c>
      <c r="J64" s="43">
        <v>13</v>
      </c>
      <c r="K64" s="43">
        <v>0</v>
      </c>
      <c r="L64" s="43">
        <v>1</v>
      </c>
      <c r="M64" s="43">
        <v>0</v>
      </c>
    </row>
    <row r="65" spans="2:13" ht="12">
      <c r="B65" s="295" t="s">
        <v>50</v>
      </c>
      <c r="C65" s="307"/>
      <c r="D65" s="201">
        <v>32</v>
      </c>
      <c r="E65" s="202">
        <v>4</v>
      </c>
      <c r="F65" s="202">
        <v>4</v>
      </c>
      <c r="G65" s="202">
        <v>0</v>
      </c>
      <c r="H65" s="202">
        <v>0</v>
      </c>
      <c r="I65" s="202">
        <v>1</v>
      </c>
      <c r="J65" s="202">
        <v>18</v>
      </c>
      <c r="K65" s="202">
        <v>0</v>
      </c>
      <c r="L65" s="202">
        <v>5</v>
      </c>
      <c r="M65" s="202">
        <v>0</v>
      </c>
    </row>
    <row r="66" spans="2:13" ht="12">
      <c r="B66" s="295" t="s">
        <v>51</v>
      </c>
      <c r="C66" s="307"/>
      <c r="D66" s="42">
        <v>20</v>
      </c>
      <c r="E66" s="43">
        <v>3</v>
      </c>
      <c r="F66" s="43">
        <v>1</v>
      </c>
      <c r="G66" s="43">
        <v>0</v>
      </c>
      <c r="H66" s="43">
        <v>0</v>
      </c>
      <c r="I66" s="43">
        <v>5</v>
      </c>
      <c r="J66" s="43">
        <v>7</v>
      </c>
      <c r="K66" s="43">
        <v>0</v>
      </c>
      <c r="L66" s="43">
        <v>4</v>
      </c>
      <c r="M66" s="43">
        <v>0</v>
      </c>
    </row>
    <row r="67" spans="2:13" ht="12">
      <c r="B67" s="295" t="s">
        <v>52</v>
      </c>
      <c r="C67" s="307"/>
      <c r="D67" s="201">
        <v>12</v>
      </c>
      <c r="E67" s="202">
        <v>0</v>
      </c>
      <c r="F67" s="202">
        <v>5</v>
      </c>
      <c r="G67" s="202">
        <v>0</v>
      </c>
      <c r="H67" s="202">
        <v>0</v>
      </c>
      <c r="I67" s="202">
        <v>1</v>
      </c>
      <c r="J67" s="202">
        <v>6</v>
      </c>
      <c r="K67" s="202">
        <v>0</v>
      </c>
      <c r="L67" s="202">
        <v>0</v>
      </c>
      <c r="M67" s="202">
        <v>0</v>
      </c>
    </row>
    <row r="68" spans="2:13" ht="12">
      <c r="B68" s="295" t="s">
        <v>53</v>
      </c>
      <c r="C68" s="307"/>
      <c r="D68" s="42">
        <v>40</v>
      </c>
      <c r="E68" s="43">
        <v>7</v>
      </c>
      <c r="F68" s="43">
        <v>6</v>
      </c>
      <c r="G68" s="43">
        <v>3</v>
      </c>
      <c r="H68" s="43">
        <v>0</v>
      </c>
      <c r="I68" s="43">
        <v>3</v>
      </c>
      <c r="J68" s="43">
        <v>19</v>
      </c>
      <c r="K68" s="43">
        <v>0</v>
      </c>
      <c r="L68" s="43">
        <v>2</v>
      </c>
      <c r="M68" s="43">
        <v>0</v>
      </c>
    </row>
    <row r="69" spans="2:13" s="38" customFormat="1" ht="12">
      <c r="B69" s="308" t="s">
        <v>310</v>
      </c>
      <c r="C69" s="309"/>
      <c r="D69" s="44">
        <v>122</v>
      </c>
      <c r="E69" s="45">
        <v>13</v>
      </c>
      <c r="F69" s="45">
        <v>28</v>
      </c>
      <c r="G69" s="45">
        <v>1</v>
      </c>
      <c r="H69" s="45">
        <v>1</v>
      </c>
      <c r="I69" s="45">
        <v>5</v>
      </c>
      <c r="J69" s="45">
        <v>55</v>
      </c>
      <c r="K69" s="45">
        <v>0</v>
      </c>
      <c r="L69" s="45">
        <v>19</v>
      </c>
      <c r="M69" s="45">
        <v>0</v>
      </c>
    </row>
    <row r="71" ht="12">
      <c r="D71" s="264">
        <f>D6</f>
        <v>8965</v>
      </c>
    </row>
    <row r="72" ht="12">
      <c r="D72" s="264" t="str">
        <f>IF(D71=SUM(D8:D11,D12:D22,D23:D69)/3,"OK","NG")</f>
        <v>OK</v>
      </c>
    </row>
  </sheetData>
  <sheetProtection/>
  <mergeCells count="73"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9:C59"/>
    <mergeCell ref="B60:C60"/>
    <mergeCell ref="B61:C61"/>
    <mergeCell ref="B54:C54"/>
    <mergeCell ref="B55:C55"/>
    <mergeCell ref="B56:C56"/>
    <mergeCell ref="B57:C57"/>
    <mergeCell ref="G3:G5"/>
    <mergeCell ref="B66:C66"/>
    <mergeCell ref="B67:C67"/>
    <mergeCell ref="B68:C68"/>
    <mergeCell ref="B3:C3"/>
    <mergeCell ref="B62:C62"/>
    <mergeCell ref="B63:C63"/>
    <mergeCell ref="B64:C64"/>
    <mergeCell ref="B65:C65"/>
    <mergeCell ref="B58:C58"/>
    <mergeCell ref="M3:M5"/>
    <mergeCell ref="B4:C5"/>
    <mergeCell ref="J4:J5"/>
    <mergeCell ref="H3:H5"/>
    <mergeCell ref="I3:I5"/>
    <mergeCell ref="K3:K5"/>
    <mergeCell ref="L3:L5"/>
    <mergeCell ref="D3:D5"/>
    <mergeCell ref="E3:E5"/>
    <mergeCell ref="F3:F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101037</cp:lastModifiedBy>
  <cp:lastPrinted>2016-05-26T07:55:30Z</cp:lastPrinted>
  <dcterms:created xsi:type="dcterms:W3CDTF">2004-04-21T05:30:54Z</dcterms:created>
  <dcterms:modified xsi:type="dcterms:W3CDTF">2018-07-31T02:19:54Z</dcterms:modified>
  <cp:category/>
  <cp:version/>
  <cp:contentType/>
  <cp:contentStatus/>
</cp:coreProperties>
</file>