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【非暗号化】\45【その他調査（住宅）】（3年）\2022年度\フラット35利用者調査\作業\集計表\"/>
    </mc:Choice>
  </mc:AlternateContent>
  <bookViews>
    <workbookView xWindow="-31830" yWindow="32760" windowWidth="14475" windowHeight="11595" tabRatio="859"/>
  </bookViews>
  <sheets>
    <sheet name="第１表　地域別都道府県別主要指標" sheetId="38" r:id="rId1"/>
    <sheet name="第１表　地域別都道府県別主要指標 (土地費借入なし)" sheetId="72" r:id="rId2"/>
    <sheet name="第２表　年　　　　齢" sheetId="39" r:id="rId3"/>
    <sheet name="第３表　職　　　　業" sheetId="40" r:id="rId4"/>
    <sheet name="第４表　家　族　数" sheetId="41" r:id="rId5"/>
    <sheet name="第５表　世 帯 の 年 収" sheetId="42" r:id="rId6"/>
    <sheet name="第６表　本 人 の 年 収" sheetId="43" r:id="rId7"/>
    <sheet name="第７表　世帯年収五分位・十分位階級区分" sheetId="44" r:id="rId8"/>
    <sheet name="第８表　住宅の必要理由" sheetId="46" r:id="rId9"/>
    <sheet name="第９表　従前住宅の種類" sheetId="47" r:id="rId10"/>
    <sheet name="第10表　従前住宅の面積" sheetId="48" r:id="rId11"/>
    <sheet name="第11表　住 宅 面 積" sheetId="45" r:id="rId12"/>
    <sheet name="第12表　１人当たり住宅面積" sheetId="49" r:id="rId13"/>
    <sheet name="第13表　建設費" sheetId="51" r:id="rId14"/>
    <sheet name="第13表　建設費 (土地費借入なし)" sheetId="73" r:id="rId15"/>
    <sheet name="第14表　建設費の年収倍率（建設費÷世帯年収）" sheetId="52" r:id="rId16"/>
    <sheet name="第15表　１㎡当たり建設費" sheetId="68" r:id="rId17"/>
    <sheet name="第16表　土 地 取 得 費" sheetId="69" r:id="rId18"/>
    <sheet name="第17表　手持金" sheetId="54" r:id="rId19"/>
    <sheet name="第18表　機構買取・付保金" sheetId="55" r:id="rId20"/>
    <sheet name="第19表　機構買取・付保金の割合（機構買取・付保金÷購入価額）" sheetId="56" r:id="rId21"/>
    <sheet name="第20表　その他からの借入金（合計）" sheetId="57" r:id="rId22"/>
    <sheet name="第21表　その他からの借入金（内訳）" sheetId="58" r:id="rId23"/>
    <sheet name="第22表　１か月当たり予定返済額" sheetId="59" r:id="rId24"/>
    <sheet name="第23表　総返済負担率" sheetId="60" r:id="rId25"/>
    <sheet name="第24表　償還方法・償還期間" sheetId="61" r:id="rId26"/>
    <sheet name="第25表　ボーナス併用償還希望の有無" sheetId="62" r:id="rId27"/>
    <sheet name="第26表　敷地面積" sheetId="63" r:id="rId28"/>
    <sheet name="第26表　敷地面積 (土地費借入なし)" sheetId="75" r:id="rId29"/>
    <sheet name="第27-1表　距離帯×住宅面積" sheetId="64" r:id="rId30"/>
    <sheet name="第27-2表　距離帯×住宅面積（構成比）" sheetId="65" r:id="rId31"/>
    <sheet name="第28-1表　距離帯×建設費" sheetId="66" r:id="rId32"/>
    <sheet name="第28-2表　距離帯×建設費（構成比）" sheetId="67" r:id="rId33"/>
    <sheet name="第29-1表　距離帯×１㎡当たり建設費" sheetId="70" r:id="rId34"/>
    <sheet name="第29-2表　距離帯×１㎡当たり建設費（構成比）" sheetId="71" r:id="rId35"/>
  </sheets>
  <definedNames>
    <definedName name="_xlnm.Print_Area" localSheetId="10">'第10表　従前住宅の面積'!$A$1:$AE$69</definedName>
    <definedName name="_xlnm.Print_Area" localSheetId="11">'第11表　住 宅 面 積'!$A$1:$AW$69</definedName>
    <definedName name="_xlnm.Print_Area" localSheetId="12">'第12表　１人当たり住宅面積'!$A$1:$T$71</definedName>
    <definedName name="_xlnm.Print_Area" localSheetId="13">'第13表　建設費'!$A$1:$BB$69</definedName>
    <definedName name="_xlnm.Print_Area" localSheetId="14">'第13表　建設費 (土地費借入なし)'!$A$1:$BB$69</definedName>
    <definedName name="_xlnm.Print_Area" localSheetId="15">'第14表　建設費の年収倍率（建設費÷世帯年収）'!$A$1:$AC$69</definedName>
    <definedName name="_xlnm.Print_Area" localSheetId="16">'第15表　１㎡当たり建設費'!$A$1:$AY$69</definedName>
    <definedName name="_xlnm.Print_Area" localSheetId="17">'第16表　土 地 取 得 費'!$A$1:$AH$69</definedName>
    <definedName name="_xlnm.Print_Area" localSheetId="18">'第17表　手持金'!$A$1:$AN$69</definedName>
    <definedName name="_xlnm.Print_Area" localSheetId="19">'第18表　機構買取・付保金'!$A$1:$AU$69</definedName>
    <definedName name="_xlnm.Print_Area" localSheetId="20">'第19表　機構買取・付保金の割合（機構買取・付保金÷購入価額）'!$A$1:$Z$69</definedName>
    <definedName name="_xlnm.Print_Area" localSheetId="0">'第１表　地域別都道府県別主要指標'!$A$1:$U$70</definedName>
    <definedName name="_xlnm.Print_Area" localSheetId="1">'第１表　地域別都道府県別主要指標 (土地費借入なし)'!$A$1:$U$70</definedName>
    <definedName name="_xlnm.Print_Area" localSheetId="21">'第20表　その他からの借入金（合計）'!$A$1:$AM$69</definedName>
    <definedName name="_xlnm.Print_Area" localSheetId="22">'第21表　その他からの借入金（内訳）'!$A$1:$P$71</definedName>
    <definedName name="_xlnm.Print_Area" localSheetId="23">'第22表　１か月当たり予定返済額'!$A$1:$AJ$69</definedName>
    <definedName name="_xlnm.Print_Area" localSheetId="24">'第23表　総返済負担率'!$A$1:$N$69</definedName>
    <definedName name="_xlnm.Print_Area" localSheetId="25">'第24表　償還方法・償還期間'!$A$1:$X$70</definedName>
    <definedName name="_xlnm.Print_Area" localSheetId="26">'第25表　ボーナス併用償還希望の有無'!$A$1:$G$69</definedName>
    <definedName name="_xlnm.Print_Area" localSheetId="27">'第26表　敷地面積'!$A$1:$BG$69</definedName>
    <definedName name="_xlnm.Print_Area" localSheetId="28">'第26表　敷地面積 (土地費借入なし)'!$A$1:$BG$69</definedName>
    <definedName name="_xlnm.Print_Area" localSheetId="29">'第27-1表　距離帯×住宅面積'!$A$1:$BA$28</definedName>
    <definedName name="_xlnm.Print_Area" localSheetId="30">'第27-2表　距離帯×住宅面積（構成比）'!$A$1:$AY$28</definedName>
    <definedName name="_xlnm.Print_Area" localSheetId="31">'第28-1表　距離帯×建設費'!$A$1:$BE$28</definedName>
    <definedName name="_xlnm.Print_Area" localSheetId="32">'第28-2表　距離帯×建設費（構成比）'!$A$1:$AZ$28</definedName>
    <definedName name="_xlnm.Print_Area" localSheetId="33">'第29-1表　距離帯×１㎡当たり建設費'!$A$1:$AZ$28</definedName>
    <definedName name="_xlnm.Print_Area" localSheetId="34">'第29-2表　距離帯×１㎡当たり建設費（構成比）'!$A$1:$BA$28</definedName>
    <definedName name="_xlnm.Print_Area" localSheetId="2">'第２表　年　　　　齢'!$A$1:$Q$69</definedName>
    <definedName name="_xlnm.Print_Area" localSheetId="3">'第３表　職　　　　業'!$A$1:$N$69</definedName>
    <definedName name="_xlnm.Print_Area" localSheetId="4">'第４表　家　族　数'!$A$1:$N$69</definedName>
    <definedName name="_xlnm.Print_Area" localSheetId="5">'第５表　世 帯 の 年 収'!$A$1:$W$69</definedName>
    <definedName name="_xlnm.Print_Area" localSheetId="6">'第６表　本 人 の 年 収'!$A$1:$W$69</definedName>
    <definedName name="_xlnm.Print_Area" localSheetId="7">'第７表　世帯年収五分位・十分位階級区分'!$A$1:$S$69</definedName>
    <definedName name="_xlnm.Print_Area" localSheetId="8">'第８表　住宅の必要理由'!$A$1:$N$69</definedName>
    <definedName name="_xlnm.Print_Area" localSheetId="9">'第９表　従前住宅の種類'!$A$1:$M$69</definedName>
    <definedName name="_xlnm.Print_Titles" localSheetId="10">'第10表　従前住宅の面積'!$B:$C</definedName>
    <definedName name="_xlnm.Print_Titles" localSheetId="11">'第11表　住 宅 面 積'!$B:$C</definedName>
    <definedName name="_xlnm.Print_Titles" localSheetId="13">'第13表　建設費'!$B:$C</definedName>
    <definedName name="_xlnm.Print_Titles" localSheetId="14">'第13表　建設費 (土地費借入なし)'!$B:$C</definedName>
    <definedName name="_xlnm.Print_Titles" localSheetId="15">'第14表　建設費の年収倍率（建設費÷世帯年収）'!$B:$C</definedName>
    <definedName name="_xlnm.Print_Titles" localSheetId="16">'第15表　１㎡当たり建設費'!$B:$C</definedName>
    <definedName name="_xlnm.Print_Titles" localSheetId="17">'第16表　土 地 取 得 費'!$B:$C</definedName>
    <definedName name="_xlnm.Print_Titles" localSheetId="18">'第17表　手持金'!$B:$C</definedName>
    <definedName name="_xlnm.Print_Titles" localSheetId="19">'第18表　機構買取・付保金'!$B:$C</definedName>
    <definedName name="_xlnm.Print_Titles" localSheetId="20">'第19表　機構買取・付保金の割合（機構買取・付保金÷購入価額）'!$B:$C</definedName>
    <definedName name="_xlnm.Print_Titles" localSheetId="0">'第１表　地域別都道府県別主要指標'!$B:$C</definedName>
    <definedName name="_xlnm.Print_Titles" localSheetId="1">'第１表　地域別都道府県別主要指標 (土地費借入なし)'!$B:$C</definedName>
    <definedName name="_xlnm.Print_Titles" localSheetId="21">'第20表　その他からの借入金（合計）'!$B:$C</definedName>
    <definedName name="_xlnm.Print_Titles" localSheetId="22">'第21表　その他からの借入金（内訳）'!$B:$C</definedName>
    <definedName name="_xlnm.Print_Titles" localSheetId="23">'第22表　１か月当たり予定返済額'!$B:$C</definedName>
    <definedName name="_xlnm.Print_Titles" localSheetId="24">'第23表　総返済負担率'!$B:$C</definedName>
    <definedName name="_xlnm.Print_Titles" localSheetId="25">'第24表　償還方法・償還期間'!$B:$C</definedName>
    <definedName name="_xlnm.Print_Titles" localSheetId="26">'第25表　ボーナス併用償還希望の有無'!$B:$C</definedName>
    <definedName name="_xlnm.Print_Titles" localSheetId="27">'第26表　敷地面積'!$B:$C</definedName>
    <definedName name="_xlnm.Print_Titles" localSheetId="28">'第26表　敷地面積 (土地費借入なし)'!$B:$C</definedName>
    <definedName name="_xlnm.Print_Titles" localSheetId="29">'第27-1表　距離帯×住宅面積'!$B:$D</definedName>
    <definedName name="_xlnm.Print_Titles" localSheetId="30">'第27-2表　距離帯×住宅面積（構成比）'!$B:$D</definedName>
    <definedName name="_xlnm.Print_Titles" localSheetId="31">'第28-1表　距離帯×建設費'!$B:$D</definedName>
    <definedName name="_xlnm.Print_Titles" localSheetId="32">'第28-2表　距離帯×建設費（構成比）'!$B:$D</definedName>
    <definedName name="_xlnm.Print_Titles" localSheetId="33">'第29-1表　距離帯×１㎡当たり建設費'!$B:$D</definedName>
    <definedName name="_xlnm.Print_Titles" localSheetId="34">'第29-2表　距離帯×１㎡当たり建設費（構成比）'!$B:$D</definedName>
    <definedName name="_xlnm.Print_Titles" localSheetId="2">'第２表　年　　　　齢'!$B:$C</definedName>
    <definedName name="_xlnm.Print_Titles" localSheetId="3">'第３表　職　　　　業'!$B:$C</definedName>
    <definedName name="_xlnm.Print_Titles" localSheetId="4">'第４表　家　族　数'!$B:$C</definedName>
    <definedName name="_xlnm.Print_Titles" localSheetId="5">'第５表　世 帯 の 年 収'!$B:$C</definedName>
    <definedName name="_xlnm.Print_Titles" localSheetId="6">'第６表　本 人 の 年 収'!$B:$C</definedName>
    <definedName name="_xlnm.Print_Titles" localSheetId="7">'第７表　世帯年収五分位・十分位階級区分'!$B:$C</definedName>
    <definedName name="_xlnm.Print_Titles" localSheetId="8">'第８表　住宅の必要理由'!$B:$C</definedName>
    <definedName name="_xlnm.Print_Titles" localSheetId="9">'第９表　従前住宅の種類'!$B:$C</definedName>
  </definedNames>
  <calcPr calcId="162913" fullCalcOnLoad="1"/>
</workbook>
</file>

<file path=xl/calcChain.xml><?xml version="1.0" encoding="utf-8"?>
<calcChain xmlns="http://schemas.openxmlformats.org/spreadsheetml/2006/main">
  <c r="D72" i="38" l="1"/>
  <c r="D73" i="38"/>
  <c r="D72" i="72"/>
  <c r="D73" i="72"/>
  <c r="D71" i="39"/>
  <c r="D72" i="39"/>
  <c r="D71" i="40"/>
  <c r="D72" i="40"/>
  <c r="D71" i="41"/>
  <c r="D72" i="41"/>
  <c r="D71" i="42"/>
  <c r="D72" i="42"/>
  <c r="D71" i="43"/>
  <c r="D72" i="43"/>
  <c r="D71" i="44"/>
  <c r="D72" i="44"/>
  <c r="D71" i="46"/>
  <c r="D72" i="46"/>
  <c r="D71" i="47"/>
  <c r="D72" i="47"/>
  <c r="D71" i="48"/>
  <c r="D72" i="48"/>
  <c r="D71" i="45"/>
  <c r="D72" i="45"/>
  <c r="D72" i="49"/>
  <c r="D73" i="49"/>
  <c r="D71" i="51"/>
  <c r="D72" i="51"/>
  <c r="D71" i="73"/>
  <c r="D72" i="73"/>
  <c r="D71" i="52"/>
  <c r="D72" i="52"/>
  <c r="D71" i="68"/>
  <c r="D72" i="68"/>
  <c r="D71" i="69"/>
  <c r="D72" i="69"/>
  <c r="D71" i="54"/>
  <c r="D72" i="54"/>
  <c r="D71" i="55"/>
  <c r="D72" i="55"/>
  <c r="D71" i="56"/>
  <c r="D72" i="56"/>
  <c r="D71" i="57"/>
  <c r="D72" i="57"/>
  <c r="D73" i="58"/>
  <c r="D74" i="58"/>
  <c r="D71" i="59"/>
  <c r="D72" i="59"/>
  <c r="D71" i="60"/>
  <c r="D72" i="60"/>
  <c r="D72" i="61"/>
  <c r="D73" i="61"/>
  <c r="D71" i="62"/>
  <c r="D72" i="62"/>
  <c r="D71" i="63"/>
  <c r="D72" i="63"/>
  <c r="D71" i="75"/>
  <c r="D72" i="75"/>
  <c r="E31" i="64"/>
  <c r="E31" i="66"/>
  <c r="E30" i="70"/>
</calcChain>
</file>

<file path=xl/sharedStrings.xml><?xml version="1.0" encoding="utf-8"?>
<sst xmlns="http://schemas.openxmlformats.org/spreadsheetml/2006/main" count="3425" uniqueCount="411">
  <si>
    <t>全国</t>
  </si>
  <si>
    <t>三大都市圏</t>
  </si>
  <si>
    <t>首都圏</t>
  </si>
  <si>
    <t>近畿圏</t>
  </si>
  <si>
    <t>東海圏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</si>
  <si>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</si>
  <si>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</si>
  <si>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</si>
  <si>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</si>
  <si>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</si>
  <si>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</si>
  <si>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</si>
  <si>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</si>
  <si>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</si>
  <si>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</si>
  <si>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</si>
  <si>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</si>
  <si>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</si>
  <si>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</si>
  <si>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</si>
  <si>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</si>
  <si>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</si>
  <si>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</si>
  <si>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</si>
  <si>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</si>
  <si>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</si>
  <si>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</si>
  <si>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</si>
  <si>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</si>
  <si>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</si>
  <si>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</si>
  <si>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</si>
  <si>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</si>
  <si>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</si>
  <si>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</si>
  <si>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</si>
  <si>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</si>
  <si>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</si>
  <si>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</si>
  <si>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</si>
  <si>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</si>
  <si>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</si>
  <si>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</si>
  <si>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</si>
  <si>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</si>
  <si>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</si>
  <si>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</si>
  <si>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</si>
  <si>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</si>
  <si>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</si>
  <si>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</si>
  <si>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</si>
  <si>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勤務先</t>
  </si>
  <si>
    <t>手持金</t>
    <phoneticPr fontId="3"/>
  </si>
  <si>
    <t>（歳）</t>
  </si>
  <si>
    <t>（万円）</t>
  </si>
  <si>
    <t>（㎡）</t>
  </si>
  <si>
    <t>（千円）</t>
  </si>
  <si>
    <t>（％）</t>
  </si>
  <si>
    <t>親・親戚
・知人</t>
    <phoneticPr fontId="3"/>
  </si>
  <si>
    <t>項目</t>
    <rPh sb="0" eb="2">
      <t>コウモク</t>
    </rPh>
    <phoneticPr fontId="3"/>
  </si>
  <si>
    <t>件数</t>
    <phoneticPr fontId="3"/>
  </si>
  <si>
    <t>年齢</t>
    <phoneticPr fontId="3"/>
  </si>
  <si>
    <t>家族数</t>
    <phoneticPr fontId="3"/>
  </si>
  <si>
    <t>（人）</t>
    <rPh sb="1" eb="2">
      <t>ニン</t>
    </rPh>
    <phoneticPr fontId="3"/>
  </si>
  <si>
    <t>首都圏</t>
    <rPh sb="0" eb="3">
      <t>シュトケン</t>
    </rPh>
    <phoneticPr fontId="3"/>
  </si>
  <si>
    <t>近畿圏</t>
    <rPh sb="0" eb="3">
      <t>キンキケン</t>
    </rPh>
    <phoneticPr fontId="3"/>
  </si>
  <si>
    <t>東海圏</t>
    <rPh sb="0" eb="2">
      <t>トウカイ</t>
    </rPh>
    <rPh sb="2" eb="3">
      <t>ケン</t>
    </rPh>
    <phoneticPr fontId="3"/>
  </si>
  <si>
    <t>世帯の
年収</t>
    <phoneticPr fontId="3"/>
  </si>
  <si>
    <t>資　金　調　達　の　内　訳　（　万　円　）</t>
    <rPh sb="0" eb="1">
      <t>シ</t>
    </rPh>
    <rPh sb="2" eb="3">
      <t>キン</t>
    </rPh>
    <rPh sb="4" eb="5">
      <t>チョウ</t>
    </rPh>
    <rPh sb="6" eb="7">
      <t>タチ</t>
    </rPh>
    <rPh sb="10" eb="11">
      <t>ウチ</t>
    </rPh>
    <rPh sb="12" eb="13">
      <t>ヤク</t>
    </rPh>
    <rPh sb="16" eb="17">
      <t>ヨロズ</t>
    </rPh>
    <rPh sb="18" eb="19">
      <t>エン</t>
    </rPh>
    <phoneticPr fontId="3"/>
  </si>
  <si>
    <t>その他
からの
借入金
（合計）</t>
    <rPh sb="2" eb="3">
      <t>タ</t>
    </rPh>
    <phoneticPr fontId="3"/>
  </si>
  <si>
    <t>住宅
面積</t>
    <phoneticPr fontId="3"/>
  </si>
  <si>
    <t>沖縄県</t>
    <rPh sb="0" eb="3">
      <t>オキナワケン</t>
    </rPh>
    <phoneticPr fontId="3"/>
  </si>
  <si>
    <t>住宅取得後も返済を要する土地取得費の借入金</t>
    <phoneticPr fontId="3"/>
  </si>
  <si>
    <t>北海道</t>
    <phoneticPr fontId="3"/>
  </si>
  <si>
    <t>東北</t>
    <phoneticPr fontId="3"/>
  </si>
  <si>
    <t>北関東信越</t>
    <rPh sb="3" eb="5">
      <t>シンエツ</t>
    </rPh>
    <phoneticPr fontId="3"/>
  </si>
  <si>
    <t>南関東</t>
    <rPh sb="0" eb="3">
      <t>ミナミカントウ</t>
    </rPh>
    <phoneticPr fontId="3"/>
  </si>
  <si>
    <t>東海</t>
    <rPh sb="0" eb="2">
      <t>トウカイ</t>
    </rPh>
    <phoneticPr fontId="3"/>
  </si>
  <si>
    <t>北陸</t>
    <phoneticPr fontId="3"/>
  </si>
  <si>
    <t>近畿</t>
    <rPh sb="0" eb="2">
      <t>キンキ</t>
    </rPh>
    <phoneticPr fontId="3"/>
  </si>
  <si>
    <t>中国</t>
    <phoneticPr fontId="3"/>
  </si>
  <si>
    <t>四国</t>
    <phoneticPr fontId="3"/>
  </si>
  <si>
    <t>南九州</t>
    <phoneticPr fontId="3"/>
  </si>
  <si>
    <t>地域・
都道府県</t>
    <rPh sb="0" eb="2">
      <t>チイキ</t>
    </rPh>
    <rPh sb="4" eb="8">
      <t>トドウフケン</t>
    </rPh>
    <phoneticPr fontId="3"/>
  </si>
  <si>
    <t>１か月当たり予定
返済額</t>
    <rPh sb="2" eb="3">
      <t>ゲツ</t>
    </rPh>
    <rPh sb="3" eb="4">
      <t>ア</t>
    </rPh>
    <rPh sb="6" eb="8">
      <t>ヨテイ</t>
    </rPh>
    <phoneticPr fontId="3"/>
  </si>
  <si>
    <t>機構
買取・
付保金</t>
    <rPh sb="0" eb="2">
      <t>キコウ</t>
    </rPh>
    <rPh sb="3" eb="5">
      <t>カイトリ</t>
    </rPh>
    <rPh sb="7" eb="8">
      <t>フ</t>
    </rPh>
    <rPh sb="8" eb="9">
      <t>ホ</t>
    </rPh>
    <rPh sb="9" eb="10">
      <t>キン</t>
    </rPh>
    <phoneticPr fontId="3"/>
  </si>
  <si>
    <t>北部九州</t>
    <rPh sb="0" eb="2">
      <t>ホクブ</t>
    </rPh>
    <rPh sb="2" eb="4">
      <t>キュウシュウ</t>
    </rPh>
    <phoneticPr fontId="3"/>
  </si>
  <si>
    <t>第２表</t>
    <rPh sb="2" eb="3">
      <t>ヒョウ</t>
    </rPh>
    <phoneticPr fontId="3"/>
  </si>
  <si>
    <t>年　　　　齢</t>
    <phoneticPr fontId="3"/>
  </si>
  <si>
    <t>年 齢</t>
    <rPh sb="0" eb="1">
      <t>トシ</t>
    </rPh>
    <rPh sb="2" eb="3">
      <t>ヨワイ</t>
    </rPh>
    <phoneticPr fontId="3"/>
  </si>
  <si>
    <t>総計</t>
  </si>
  <si>
    <t>65
歳</t>
    <rPh sb="3" eb="4">
      <t>サイ</t>
    </rPh>
    <phoneticPr fontId="3"/>
  </si>
  <si>
    <t>中央値</t>
  </si>
  <si>
    <t>平均</t>
  </si>
  <si>
    <t>標準偏差</t>
  </si>
  <si>
    <t>～</t>
  </si>
  <si>
    <t>24
歳</t>
    <phoneticPr fontId="3"/>
  </si>
  <si>
    <t>（歳）</t>
    <rPh sb="1" eb="2">
      <t>サイ</t>
    </rPh>
    <phoneticPr fontId="3"/>
  </si>
  <si>
    <t>中国</t>
    <phoneticPr fontId="3"/>
  </si>
  <si>
    <t>四国</t>
    <phoneticPr fontId="3"/>
  </si>
  <si>
    <t>南九州</t>
    <phoneticPr fontId="3"/>
  </si>
  <si>
    <t>第３表　</t>
    <phoneticPr fontId="3"/>
  </si>
  <si>
    <t>職　　　　業</t>
    <phoneticPr fontId="3"/>
  </si>
  <si>
    <t>職 業</t>
    <rPh sb="0" eb="1">
      <t>ショク</t>
    </rPh>
    <rPh sb="2" eb="3">
      <t>ギョウ</t>
    </rPh>
    <phoneticPr fontId="3"/>
  </si>
  <si>
    <t>自営業</t>
  </si>
  <si>
    <t>公務員</t>
  </si>
  <si>
    <t>農林
漁業主</t>
    <phoneticPr fontId="3"/>
  </si>
  <si>
    <t>会社員</t>
  </si>
  <si>
    <t>短期社員</t>
  </si>
  <si>
    <t>派遣会社の
派遣職員</t>
    <phoneticPr fontId="3"/>
  </si>
  <si>
    <t>パート
アルバイト</t>
    <phoneticPr fontId="3"/>
  </si>
  <si>
    <t>年金
受給者</t>
    <phoneticPr fontId="3"/>
  </si>
  <si>
    <t>その他</t>
  </si>
  <si>
    <t>不明</t>
  </si>
  <si>
    <t>第４表　</t>
    <phoneticPr fontId="3"/>
  </si>
  <si>
    <t>家　族　数</t>
    <phoneticPr fontId="3"/>
  </si>
  <si>
    <t>家 族 数</t>
    <rPh sb="0" eb="1">
      <t>イエ</t>
    </rPh>
    <rPh sb="2" eb="3">
      <t>ゾク</t>
    </rPh>
    <rPh sb="4" eb="5">
      <t>カズ</t>
    </rPh>
    <phoneticPr fontId="3"/>
  </si>
  <si>
    <t>１人</t>
  </si>
  <si>
    <t>２人</t>
  </si>
  <si>
    <t>３人</t>
  </si>
  <si>
    <t>４人</t>
  </si>
  <si>
    <t>５人</t>
  </si>
  <si>
    <t>６人</t>
  </si>
  <si>
    <t>７人～</t>
  </si>
  <si>
    <t>中央値</t>
    <phoneticPr fontId="3"/>
  </si>
  <si>
    <t>平均</t>
    <phoneticPr fontId="3"/>
  </si>
  <si>
    <t>標準偏差</t>
    <phoneticPr fontId="3"/>
  </si>
  <si>
    <t>（人）</t>
  </si>
  <si>
    <t>北海道</t>
    <phoneticPr fontId="3"/>
  </si>
  <si>
    <t>東北</t>
    <phoneticPr fontId="3"/>
  </si>
  <si>
    <t>北陸</t>
    <phoneticPr fontId="3"/>
  </si>
  <si>
    <t>　</t>
    <phoneticPr fontId="3"/>
  </si>
  <si>
    <t>第５表</t>
  </si>
  <si>
    <t>世 帯 の 年 収</t>
    <phoneticPr fontId="3"/>
  </si>
  <si>
    <t>世帯の年収</t>
    <rPh sb="0" eb="2">
      <t>セタイ</t>
    </rPh>
    <rPh sb="3" eb="5">
      <t>ネンシュウ</t>
    </rPh>
    <phoneticPr fontId="3"/>
  </si>
  <si>
    <t>（千円）</t>
    <rPh sb="1" eb="3">
      <t>センエン</t>
    </rPh>
    <phoneticPr fontId="3"/>
  </si>
  <si>
    <t>第６表</t>
  </si>
  <si>
    <t>本 人 の 年 収</t>
    <phoneticPr fontId="3"/>
  </si>
  <si>
    <t>本人の年収</t>
    <rPh sb="0" eb="2">
      <t>ホンニン</t>
    </rPh>
    <rPh sb="3" eb="5">
      <t>ネンシュウ</t>
    </rPh>
    <phoneticPr fontId="3"/>
  </si>
  <si>
    <t>第７表　</t>
    <phoneticPr fontId="3"/>
  </si>
  <si>
    <t>世帯年収五分位・十分位階級区分</t>
  </si>
  <si>
    <t>世帯年収
階級区分</t>
    <rPh sb="0" eb="2">
      <t>セタイ</t>
    </rPh>
    <rPh sb="2" eb="4">
      <t>ネンシュウ</t>
    </rPh>
    <rPh sb="5" eb="7">
      <t>カイキュウ</t>
    </rPh>
    <rPh sb="7" eb="9">
      <t>クブン</t>
    </rPh>
    <phoneticPr fontId="3"/>
  </si>
  <si>
    <t>総計</t>
    <rPh sb="0" eb="2">
      <t>ソウケイ</t>
    </rPh>
    <phoneticPr fontId="3"/>
  </si>
  <si>
    <t>五　　分　　位</t>
    <rPh sb="0" eb="1">
      <t>５</t>
    </rPh>
    <rPh sb="3" eb="4">
      <t>ブン</t>
    </rPh>
    <rPh sb="6" eb="7">
      <t>イ</t>
    </rPh>
    <phoneticPr fontId="3"/>
  </si>
  <si>
    <t>十　　分　　位</t>
    <rPh sb="0" eb="1">
      <t>ジュウ</t>
    </rPh>
    <rPh sb="3" eb="4">
      <t>ブン</t>
    </rPh>
    <rPh sb="6" eb="7">
      <t>イ</t>
    </rPh>
    <phoneticPr fontId="3"/>
  </si>
  <si>
    <t>第Ⅰ分位</t>
    <rPh sb="0" eb="1">
      <t>ダイ</t>
    </rPh>
    <rPh sb="2" eb="3">
      <t>ブン</t>
    </rPh>
    <rPh sb="3" eb="4">
      <t>グライ</t>
    </rPh>
    <phoneticPr fontId="3"/>
  </si>
  <si>
    <t>第Ⅱ分位</t>
    <rPh sb="0" eb="1">
      <t>ダイ</t>
    </rPh>
    <rPh sb="2" eb="3">
      <t>ブン</t>
    </rPh>
    <rPh sb="3" eb="4">
      <t>グライ</t>
    </rPh>
    <phoneticPr fontId="3"/>
  </si>
  <si>
    <t>第Ⅲ分位</t>
    <rPh sb="0" eb="1">
      <t>ダイ</t>
    </rPh>
    <rPh sb="2" eb="3">
      <t>ブン</t>
    </rPh>
    <rPh sb="3" eb="4">
      <t>グライ</t>
    </rPh>
    <phoneticPr fontId="3"/>
  </si>
  <si>
    <t>第Ⅳ分位</t>
    <rPh sb="0" eb="1">
      <t>ダイ</t>
    </rPh>
    <rPh sb="2" eb="3">
      <t>ブン</t>
    </rPh>
    <rPh sb="3" eb="4">
      <t>グライ</t>
    </rPh>
    <phoneticPr fontId="3"/>
  </si>
  <si>
    <t>第Ⅴ分位</t>
    <rPh sb="0" eb="1">
      <t>ダイ</t>
    </rPh>
    <rPh sb="2" eb="3">
      <t>ブン</t>
    </rPh>
    <rPh sb="3" eb="4">
      <t>グライ</t>
    </rPh>
    <phoneticPr fontId="3"/>
  </si>
  <si>
    <t>第Ⅵ分位</t>
    <rPh sb="0" eb="1">
      <t>ダイ</t>
    </rPh>
    <rPh sb="2" eb="3">
      <t>ブン</t>
    </rPh>
    <rPh sb="3" eb="4">
      <t>グライ</t>
    </rPh>
    <phoneticPr fontId="3"/>
  </si>
  <si>
    <t>第Ⅶ分位</t>
    <rPh sb="0" eb="1">
      <t>ダイ</t>
    </rPh>
    <rPh sb="2" eb="3">
      <t>ブン</t>
    </rPh>
    <rPh sb="3" eb="4">
      <t>グライ</t>
    </rPh>
    <phoneticPr fontId="3"/>
  </si>
  <si>
    <t>第Ⅷ分位</t>
    <rPh sb="0" eb="1">
      <t>ダイ</t>
    </rPh>
    <rPh sb="2" eb="3">
      <t>ブン</t>
    </rPh>
    <rPh sb="3" eb="4">
      <t>グライ</t>
    </rPh>
    <phoneticPr fontId="3"/>
  </si>
  <si>
    <t>第Ⅸ分位</t>
    <rPh sb="0" eb="1">
      <t>ダイ</t>
    </rPh>
    <rPh sb="2" eb="3">
      <t>ブン</t>
    </rPh>
    <rPh sb="3" eb="4">
      <t>グライ</t>
    </rPh>
    <phoneticPr fontId="3"/>
  </si>
  <si>
    <t>第Ⅹ分位</t>
    <rPh sb="0" eb="1">
      <t>ダイ</t>
    </rPh>
    <rPh sb="2" eb="3">
      <t>ブン</t>
    </rPh>
    <rPh sb="3" eb="4">
      <t>グライ</t>
    </rPh>
    <phoneticPr fontId="3"/>
  </si>
  <si>
    <t>三大都市圏</t>
    <phoneticPr fontId="3"/>
  </si>
  <si>
    <t>北海道</t>
    <phoneticPr fontId="3"/>
  </si>
  <si>
    <t>東北</t>
    <phoneticPr fontId="3"/>
  </si>
  <si>
    <t>北陸</t>
    <phoneticPr fontId="3"/>
  </si>
  <si>
    <t>第11表</t>
    <phoneticPr fontId="3"/>
  </si>
  <si>
    <t>住 宅 面 積</t>
    <phoneticPr fontId="3"/>
  </si>
  <si>
    <t>標準
偏差</t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</si>
  <si>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</si>
  <si>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</si>
  <si>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</si>
  <si>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</si>
  <si>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第８表</t>
  </si>
  <si>
    <t>住宅の必要理由</t>
    <phoneticPr fontId="3"/>
  </si>
  <si>
    <t>住宅の必要
理由</t>
    <rPh sb="0" eb="2">
      <t>ジュウタク</t>
    </rPh>
    <rPh sb="3" eb="5">
      <t>ヒツヨウ</t>
    </rPh>
    <rPh sb="6" eb="8">
      <t>リユウ</t>
    </rPh>
    <phoneticPr fontId="3"/>
  </si>
  <si>
    <t>住宅が
古い</t>
    <phoneticPr fontId="3"/>
  </si>
  <si>
    <t>住宅が
狭い</t>
    <phoneticPr fontId="3"/>
  </si>
  <si>
    <t>結婚</t>
  </si>
  <si>
    <t>世帯を
分ける</t>
    <phoneticPr fontId="3"/>
  </si>
  <si>
    <t>環境が
悪い</t>
    <phoneticPr fontId="3"/>
  </si>
  <si>
    <t>家賃が
高い</t>
    <phoneticPr fontId="3"/>
  </si>
  <si>
    <t>立退き
要求</t>
    <phoneticPr fontId="3"/>
  </si>
  <si>
    <t>通勤・通学
に不便</t>
    <phoneticPr fontId="3"/>
  </si>
  <si>
    <t>（結婚を
除く）</t>
    <phoneticPr fontId="3"/>
  </si>
  <si>
    <t>第９表</t>
  </si>
  <si>
    <t>従前住宅の種類</t>
    <phoneticPr fontId="3"/>
  </si>
  <si>
    <t>従前住宅の
種類</t>
    <rPh sb="0" eb="2">
      <t>ジュウゼン</t>
    </rPh>
    <rPh sb="2" eb="4">
      <t>ジュウタク</t>
    </rPh>
    <rPh sb="6" eb="8">
      <t>シュルイ</t>
    </rPh>
    <phoneticPr fontId="3"/>
  </si>
  <si>
    <t>親族の家に居住</t>
  </si>
  <si>
    <t>持家</t>
  </si>
  <si>
    <t>公営住宅</t>
  </si>
  <si>
    <t>公団・公社等賃貸
住宅</t>
    <phoneticPr fontId="3"/>
  </si>
  <si>
    <t>民間木造アパート</t>
  </si>
  <si>
    <t>民間借家</t>
    <phoneticPr fontId="3"/>
  </si>
  <si>
    <t>借間・下宿</t>
    <phoneticPr fontId="3"/>
  </si>
  <si>
    <t>社宅・官舎</t>
  </si>
  <si>
    <t>（民間木造
アパートを除く）</t>
    <phoneticPr fontId="3"/>
  </si>
  <si>
    <t>第10表</t>
  </si>
  <si>
    <t>従前住宅の面積</t>
    <phoneticPr fontId="3"/>
  </si>
  <si>
    <t>従前住宅の
面積</t>
    <rPh sb="0" eb="2">
      <t>ジュウゼン</t>
    </rPh>
    <rPh sb="2" eb="4">
      <t>ジュウタク</t>
    </rPh>
    <rPh sb="6" eb="8">
      <t>メンセキ</t>
    </rPh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</si>
  <si>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</si>
  <si>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</si>
  <si>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</si>
  <si>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</si>
  <si>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第12表</t>
    <phoneticPr fontId="3"/>
  </si>
  <si>
    <t>１人当たり住宅面積</t>
    <phoneticPr fontId="3"/>
  </si>
  <si>
    <t>１人当たり
住宅面積</t>
    <rPh sb="1" eb="2">
      <t>ニン</t>
    </rPh>
    <rPh sb="2" eb="3">
      <t>ア</t>
    </rPh>
    <rPh sb="6" eb="8">
      <t>ジュウタク</t>
    </rPh>
    <rPh sb="8" eb="10">
      <t>メンセキ</t>
    </rPh>
    <phoneticPr fontId="3"/>
  </si>
  <si>
    <t>標準
偏差</t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</si>
  <si>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</si>
  <si>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</si>
  <si>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</si>
  <si>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</si>
  <si>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中国</t>
    <phoneticPr fontId="3"/>
  </si>
  <si>
    <t>四国</t>
    <phoneticPr fontId="3"/>
  </si>
  <si>
    <t>南九州</t>
    <phoneticPr fontId="3"/>
  </si>
  <si>
    <t>（万円）</t>
    <rPh sb="1" eb="3">
      <t>マンエン</t>
    </rPh>
    <phoneticPr fontId="3"/>
  </si>
  <si>
    <t>第15表　</t>
    <phoneticPr fontId="3"/>
  </si>
  <si>
    <t>11.0
倍</t>
    <rPh sb="5" eb="6">
      <t>バイ</t>
    </rPh>
    <phoneticPr fontId="3"/>
  </si>
  <si>
    <t>0.9
倍</t>
    <rPh sb="4" eb="5">
      <t>バイ</t>
    </rPh>
    <phoneticPr fontId="3"/>
  </si>
  <si>
    <t>（倍）</t>
    <rPh sb="1" eb="2">
      <t>バイ</t>
    </rPh>
    <phoneticPr fontId="3"/>
  </si>
  <si>
    <t>第16表　</t>
    <phoneticPr fontId="3"/>
  </si>
  <si>
    <t>手  持  金</t>
  </si>
  <si>
    <t>手 持 金</t>
    <rPh sb="0" eb="1">
      <t>テ</t>
    </rPh>
    <rPh sb="2" eb="3">
      <t>モチ</t>
    </rPh>
    <rPh sb="4" eb="5">
      <t>カネ</t>
    </rPh>
    <phoneticPr fontId="3"/>
  </si>
  <si>
    <t>なし</t>
    <phoneticPr fontId="3"/>
  </si>
  <si>
    <t>平均（万円）</t>
    <rPh sb="3" eb="5">
      <t>マンエン</t>
    </rPh>
    <phoneticPr fontId="3"/>
  </si>
  <si>
    <t>全体</t>
    <rPh sb="0" eb="2">
      <t>ゼンタイ</t>
    </rPh>
    <phoneticPr fontId="3"/>
  </si>
  <si>
    <t>該当者
のみ</t>
    <phoneticPr fontId="3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</si>
  <si>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フ</t>
    </rPh>
    <rPh sb="11" eb="12">
      <t>ホ</t>
    </rPh>
    <rPh sb="13" eb="14">
      <t>キン</t>
    </rPh>
    <phoneticPr fontId="3"/>
  </si>
  <si>
    <t>機構買取・
付保金</t>
    <rPh sb="0" eb="2">
      <t>キコウ</t>
    </rPh>
    <rPh sb="2" eb="4">
      <t>カイトリ</t>
    </rPh>
    <rPh sb="6" eb="7">
      <t>フ</t>
    </rPh>
    <rPh sb="7" eb="8">
      <t>ホ</t>
    </rPh>
    <rPh sb="8" eb="9">
      <t>キン</t>
    </rPh>
    <phoneticPr fontId="3"/>
  </si>
  <si>
    <t>機構買取・付保金の割合（機構買取金／購入価額）</t>
    <rPh sb="0" eb="2">
      <t>キコウ</t>
    </rPh>
    <rPh sb="5" eb="6">
      <t>フ</t>
    </rPh>
    <rPh sb="6" eb="7">
      <t>ホ</t>
    </rPh>
    <rPh sb="12" eb="14">
      <t>キコウ</t>
    </rPh>
    <rPh sb="18" eb="20">
      <t>コウニュウ</t>
    </rPh>
    <rPh sb="20" eb="22">
      <t>カガク</t>
    </rPh>
    <phoneticPr fontId="3"/>
  </si>
  <si>
    <t>機構買取金等
の割合</t>
    <rPh sb="0" eb="2">
      <t>キコウ</t>
    </rPh>
    <rPh sb="2" eb="3">
      <t>バイ</t>
    </rPh>
    <rPh sb="3" eb="4">
      <t>トリ</t>
    </rPh>
    <rPh sb="4" eb="5">
      <t>カネ</t>
    </rPh>
    <rPh sb="5" eb="6">
      <t>トウ</t>
    </rPh>
    <rPh sb="8" eb="10">
      <t>ワリアイ</t>
    </rPh>
    <phoneticPr fontId="3"/>
  </si>
  <si>
    <t>（％）</t>
    <phoneticPr fontId="3"/>
  </si>
  <si>
    <t>その他からの借入金（合計）</t>
    <phoneticPr fontId="3"/>
  </si>
  <si>
    <t>その他からの
借入金
(合計）</t>
    <rPh sb="2" eb="3">
      <t>タ</t>
    </rPh>
    <rPh sb="7" eb="9">
      <t>カリイレ</t>
    </rPh>
    <rPh sb="9" eb="10">
      <t>キン</t>
    </rPh>
    <rPh sb="12" eb="14">
      <t>ゴウケイ</t>
    </rPh>
    <phoneticPr fontId="3"/>
  </si>
  <si>
    <t>平均（万円）</t>
    <rPh sb="0" eb="2">
      <t>ヘイキン</t>
    </rPh>
    <rPh sb="3" eb="5">
      <t>マンエン</t>
    </rPh>
    <phoneticPr fontId="3"/>
  </si>
  <si>
    <t>標準偏差
該当者
のみ</t>
    <rPh sb="5" eb="8">
      <t>ガイトウシャ</t>
    </rPh>
    <phoneticPr fontId="3"/>
  </si>
  <si>
    <t>該当者
のみ</t>
    <rPh sb="0" eb="3">
      <t>ガイトウシャ</t>
    </rPh>
    <phoneticPr fontId="3"/>
  </si>
  <si>
    <t>その他からの借入金（内訳）</t>
    <phoneticPr fontId="3"/>
  </si>
  <si>
    <t>その他からの
借入金
（内訳）</t>
    <rPh sb="2" eb="3">
      <t>タ</t>
    </rPh>
    <rPh sb="7" eb="9">
      <t>カリイレ</t>
    </rPh>
    <rPh sb="9" eb="10">
      <t>キン</t>
    </rPh>
    <rPh sb="12" eb="14">
      <t>ウチワケ</t>
    </rPh>
    <phoneticPr fontId="3"/>
  </si>
  <si>
    <t>公的機関</t>
    <rPh sb="0" eb="2">
      <t>コウテキ</t>
    </rPh>
    <rPh sb="2" eb="4">
      <t>キカン</t>
    </rPh>
    <phoneticPr fontId="3"/>
  </si>
  <si>
    <t>民間金融機関</t>
    <rPh sb="0" eb="2">
      <t>ミンカン</t>
    </rPh>
    <rPh sb="2" eb="4">
      <t>キンユウ</t>
    </rPh>
    <rPh sb="4" eb="6">
      <t>キカン</t>
    </rPh>
    <phoneticPr fontId="3"/>
  </si>
  <si>
    <t>勤務先</t>
    <phoneticPr fontId="3"/>
  </si>
  <si>
    <t>親・親戚・知人</t>
    <rPh sb="0" eb="1">
      <t>オヤ</t>
    </rPh>
    <rPh sb="2" eb="4">
      <t>シンセキ</t>
    </rPh>
    <rPh sb="5" eb="7">
      <t>チジン</t>
    </rPh>
    <phoneticPr fontId="3"/>
  </si>
  <si>
    <t>第22表</t>
    <phoneticPr fontId="3"/>
  </si>
  <si>
    <t>１か月当たり予定返済額</t>
    <phoneticPr fontId="3"/>
  </si>
  <si>
    <t>１か月当たり
予定返済額</t>
    <rPh sb="2" eb="3">
      <t>ゲツ</t>
    </rPh>
    <rPh sb="3" eb="4">
      <t>ア</t>
    </rPh>
    <rPh sb="7" eb="9">
      <t>ヨテイ</t>
    </rPh>
    <rPh sb="9" eb="11">
      <t>ヘンサイ</t>
    </rPh>
    <rPh sb="11" eb="12">
      <t>ガク</t>
    </rPh>
    <phoneticPr fontId="3"/>
  </si>
  <si>
    <t>（千円）</t>
    <rPh sb="1" eb="2">
      <t>セン</t>
    </rPh>
    <rPh sb="2" eb="3">
      <t>エン</t>
    </rPh>
    <phoneticPr fontId="3"/>
  </si>
  <si>
    <t>北海道</t>
    <phoneticPr fontId="3"/>
  </si>
  <si>
    <t>東北</t>
    <phoneticPr fontId="3"/>
  </si>
  <si>
    <t>北陸</t>
    <phoneticPr fontId="3"/>
  </si>
  <si>
    <t>償還方法・償還期間</t>
    <phoneticPr fontId="3"/>
  </si>
  <si>
    <t>償還方法・
償還期間</t>
    <rPh sb="0" eb="2">
      <t>ショウカン</t>
    </rPh>
    <rPh sb="2" eb="4">
      <t>ホウホウ</t>
    </rPh>
    <rPh sb="6" eb="8">
      <t>ショウカン</t>
    </rPh>
    <rPh sb="8" eb="10">
      <t>キカン</t>
    </rPh>
    <phoneticPr fontId="3"/>
  </si>
  <si>
    <t>小計</t>
    <rPh sb="0" eb="2">
      <t>ショウケイ</t>
    </rPh>
    <phoneticPr fontId="3"/>
  </si>
  <si>
    <t>元　利　均　等　償　還</t>
    <rPh sb="0" eb="1">
      <t>モト</t>
    </rPh>
    <rPh sb="2" eb="3">
      <t>リ</t>
    </rPh>
    <rPh sb="4" eb="5">
      <t>キン</t>
    </rPh>
    <rPh sb="6" eb="7">
      <t>トウ</t>
    </rPh>
    <rPh sb="8" eb="9">
      <t>ツグナ</t>
    </rPh>
    <rPh sb="10" eb="11">
      <t>メグ</t>
    </rPh>
    <phoneticPr fontId="3"/>
  </si>
  <si>
    <t>元　金　均　等　償　還</t>
    <rPh sb="0" eb="1">
      <t>モト</t>
    </rPh>
    <rPh sb="2" eb="3">
      <t>キン</t>
    </rPh>
    <rPh sb="4" eb="5">
      <t>キン</t>
    </rPh>
    <rPh sb="6" eb="7">
      <t>トウ</t>
    </rPh>
    <rPh sb="8" eb="9">
      <t>ツグナ</t>
    </rPh>
    <rPh sb="10" eb="11">
      <t>メグ</t>
    </rPh>
    <phoneticPr fontId="3"/>
  </si>
  <si>
    <t>不明</t>
    <rPh sb="0" eb="2">
      <t>フメイ</t>
    </rPh>
    <phoneticPr fontId="3"/>
  </si>
  <si>
    <t>標準
偏差</t>
    <phoneticPr fontId="3"/>
  </si>
  <si>
    <t>10年</t>
    <rPh sb="2" eb="3">
      <t>ネン</t>
    </rPh>
    <phoneticPr fontId="3"/>
  </si>
  <si>
    <t>11～
15年</t>
    <rPh sb="6" eb="7">
      <t>ネン</t>
    </rPh>
    <phoneticPr fontId="3"/>
  </si>
  <si>
    <t>16～
20年</t>
    <rPh sb="6" eb="7">
      <t>ネン</t>
    </rPh>
    <phoneticPr fontId="3"/>
  </si>
  <si>
    <t>21～
25年</t>
    <rPh sb="6" eb="7">
      <t>ネン</t>
    </rPh>
    <phoneticPr fontId="3"/>
  </si>
  <si>
    <t>26～
30年</t>
    <rPh sb="6" eb="7">
      <t>ネン</t>
    </rPh>
    <phoneticPr fontId="3"/>
  </si>
  <si>
    <t>（年）</t>
    <rPh sb="1" eb="2">
      <t>ネン</t>
    </rPh>
    <phoneticPr fontId="3"/>
  </si>
  <si>
    <t>北海道</t>
    <phoneticPr fontId="3"/>
  </si>
  <si>
    <t>東北</t>
    <phoneticPr fontId="3"/>
  </si>
  <si>
    <t>北陸</t>
    <phoneticPr fontId="3"/>
  </si>
  <si>
    <t>ボーナス併用償還希望の有無</t>
    <phoneticPr fontId="3"/>
  </si>
  <si>
    <t>ボーナス併用
償還</t>
    <rPh sb="4" eb="6">
      <t>ヘイヨウ</t>
    </rPh>
    <rPh sb="7" eb="9">
      <t>ショウカン</t>
    </rPh>
    <phoneticPr fontId="3"/>
  </si>
  <si>
    <t>希望あり</t>
  </si>
  <si>
    <t>希望なし</t>
  </si>
  <si>
    <t>北海道</t>
    <phoneticPr fontId="3"/>
  </si>
  <si>
    <t>東北</t>
    <phoneticPr fontId="3"/>
  </si>
  <si>
    <t>北陸</t>
    <phoneticPr fontId="3"/>
  </si>
  <si>
    <t>第26表　</t>
    <phoneticPr fontId="3"/>
  </si>
  <si>
    <t>敷 地 面 積</t>
    <phoneticPr fontId="3"/>
  </si>
  <si>
    <t>敷 地 面 積</t>
    <rPh sb="0" eb="1">
      <t>シキ</t>
    </rPh>
    <rPh sb="2" eb="3">
      <t>チ</t>
    </rPh>
    <rPh sb="4" eb="5">
      <t>メン</t>
    </rPh>
    <rPh sb="6" eb="7">
      <t>セキ</t>
    </rPh>
    <phoneticPr fontId="3"/>
  </si>
  <si>
    <t>距離帯×住宅面積</t>
    <phoneticPr fontId="3"/>
  </si>
  <si>
    <t xml:space="preserve">住 宅 面 積
</t>
    <rPh sb="0" eb="1">
      <t>ジュウ</t>
    </rPh>
    <rPh sb="2" eb="3">
      <t>タク</t>
    </rPh>
    <rPh sb="4" eb="5">
      <t>メン</t>
    </rPh>
    <rPh sb="6" eb="7">
      <t>セキ</t>
    </rPh>
    <phoneticPr fontId="3"/>
  </si>
  <si>
    <t>距 離 帯</t>
    <rPh sb="0" eb="1">
      <t>キョ</t>
    </rPh>
    <rPh sb="2" eb="3">
      <t>ハナレ</t>
    </rPh>
    <rPh sb="4" eb="5">
      <t>タイ</t>
    </rPh>
    <phoneticPr fontId="3"/>
  </si>
  <si>
    <t>三大都市圏計</t>
  </si>
  <si>
    <t>東京圏</t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</si>
  <si>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</si>
  <si>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</si>
  <si>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</si>
  <si>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</si>
  <si>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</si>
  <si>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</si>
  <si>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</si>
  <si>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大阪圏</t>
  </si>
  <si>
    <t>名古屋圏</t>
  </si>
  <si>
    <t>～</t>
    <phoneticPr fontId="3"/>
  </si>
  <si>
    <t>総返済
負担率</t>
    <rPh sb="0" eb="1">
      <t>ソウ</t>
    </rPh>
    <phoneticPr fontId="3"/>
  </si>
  <si>
    <t>総　返　済　負　担　率</t>
    <rPh sb="0" eb="1">
      <t>ソウ</t>
    </rPh>
    <phoneticPr fontId="3"/>
  </si>
  <si>
    <t>総返済負担率</t>
    <rPh sb="0" eb="1">
      <t>ソウ</t>
    </rPh>
    <rPh sb="1" eb="3">
      <t>ヘンサイ</t>
    </rPh>
    <rPh sb="3" eb="6">
      <t>フタンリツ</t>
    </rPh>
    <phoneticPr fontId="3"/>
  </si>
  <si>
    <t>第１表</t>
    <phoneticPr fontId="3"/>
  </si>
  <si>
    <t>31年～</t>
    <rPh sb="2" eb="3">
      <t>ネン</t>
    </rPh>
    <phoneticPr fontId="3"/>
  </si>
  <si>
    <t>30㎡
未満</t>
    <rPh sb="4" eb="6">
      <t>ミマン</t>
    </rPh>
    <phoneticPr fontId="3"/>
  </si>
  <si>
    <t>240㎡
以上</t>
    <rPh sb="5" eb="7">
      <t>イジョウ</t>
    </rPh>
    <phoneticPr fontId="3"/>
  </si>
  <si>
    <t>275㎡
以上</t>
    <rPh sb="5" eb="7">
      <t>イジョウ</t>
    </rPh>
    <phoneticPr fontId="3"/>
  </si>
  <si>
    <t>15㎡
未満</t>
    <rPh sb="4" eb="6">
      <t>ミマン</t>
    </rPh>
    <phoneticPr fontId="3"/>
  </si>
  <si>
    <t>70㎡
以上</t>
    <rPh sb="4" eb="6">
      <t>イジョウ</t>
    </rPh>
    <phoneticPr fontId="3"/>
  </si>
  <si>
    <t>第13表</t>
    <phoneticPr fontId="3"/>
  </si>
  <si>
    <r>
      <t xml:space="preserve">1,000
</t>
    </r>
    <r>
      <rPr>
        <sz val="8"/>
        <rFont val="ＭＳ Ｐゴシック"/>
        <family val="3"/>
        <charset val="128"/>
      </rPr>
      <t>万円未満</t>
    </r>
    <rPh sb="6" eb="8">
      <t>マンエン</t>
    </rPh>
    <rPh sb="8" eb="10">
      <t>ミマン</t>
    </rPh>
    <phoneticPr fontId="3"/>
  </si>
  <si>
    <r>
      <t xml:space="preserve">10,000
</t>
    </r>
    <r>
      <rPr>
        <sz val="8"/>
        <rFont val="ＭＳ Ｐゴシック"/>
        <family val="3"/>
        <charset val="128"/>
      </rPr>
      <t>万円以上</t>
    </r>
    <rPh sb="7" eb="9">
      <t>マンエン</t>
    </rPh>
    <rPh sb="9" eb="11">
      <t>イジョウ</t>
    </rPh>
    <phoneticPr fontId="3"/>
  </si>
  <si>
    <t>第14表　</t>
    <phoneticPr fontId="3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</si>
  <si>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6" eb="8">
      <t>マンエン</t>
    </rPh>
    <phoneticPr fontId="3"/>
  </si>
  <si>
    <r>
      <t xml:space="preserve">100
</t>
    </r>
    <r>
      <rPr>
        <sz val="8"/>
        <rFont val="ＭＳ Ｐゴシック"/>
        <family val="3"/>
        <charset val="128"/>
      </rPr>
      <t>万円未満</t>
    </r>
    <rPh sb="6" eb="8">
      <t>ミマン</t>
    </rPh>
    <phoneticPr fontId="3"/>
  </si>
  <si>
    <t>200
万円未満</t>
    <rPh sb="4" eb="5">
      <t>マン</t>
    </rPh>
    <rPh sb="5" eb="6">
      <t>エン</t>
    </rPh>
    <rPh sb="6" eb="8">
      <t>ミマン</t>
    </rPh>
    <phoneticPr fontId="3"/>
  </si>
  <si>
    <t>10％
未満</t>
    <rPh sb="3" eb="5">
      <t>ミマン</t>
    </rPh>
    <phoneticPr fontId="3"/>
  </si>
  <si>
    <t>90％
以上</t>
    <rPh sb="4" eb="6">
      <t>イジョウ</t>
    </rPh>
    <phoneticPr fontId="3"/>
  </si>
  <si>
    <t>第18表</t>
    <phoneticPr fontId="3"/>
  </si>
  <si>
    <t>200万円
未満</t>
    <rPh sb="6" eb="8">
      <t>ミマン</t>
    </rPh>
    <phoneticPr fontId="3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</si>
  <si>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8" eb="10">
      <t>イジョウ</t>
    </rPh>
    <phoneticPr fontId="3"/>
  </si>
  <si>
    <t>300千円
以上</t>
    <phoneticPr fontId="3"/>
  </si>
  <si>
    <t>30千円
未満</t>
    <phoneticPr fontId="3"/>
  </si>
  <si>
    <t>第20表</t>
    <phoneticPr fontId="3"/>
  </si>
  <si>
    <t>5.0％
未満</t>
    <rPh sb="4" eb="6">
      <t>ミマン</t>
    </rPh>
    <phoneticPr fontId="3"/>
  </si>
  <si>
    <t>30.0％
以上</t>
    <phoneticPr fontId="3"/>
  </si>
  <si>
    <t>第23表</t>
    <phoneticPr fontId="3"/>
  </si>
  <si>
    <t>1,500万円
以上</t>
    <rPh sb="5" eb="7">
      <t>マンエン</t>
    </rPh>
    <rPh sb="8" eb="10">
      <t>イジョウ</t>
    </rPh>
    <phoneticPr fontId="3"/>
  </si>
  <si>
    <t>100万円
未満</t>
    <rPh sb="6" eb="8">
      <t>ミマン</t>
    </rPh>
    <phoneticPr fontId="3"/>
  </si>
  <si>
    <t>7,800
万円以上</t>
    <rPh sb="6" eb="8">
      <t>マンエン</t>
    </rPh>
    <rPh sb="8" eb="10">
      <t>イジョウ</t>
    </rPh>
    <phoneticPr fontId="3"/>
  </si>
  <si>
    <t>世 帯 の 年 収</t>
    <phoneticPr fontId="3"/>
  </si>
  <si>
    <t>世帯年収五分位・十分位階級区分</t>
    <phoneticPr fontId="3"/>
  </si>
  <si>
    <t>従前住宅の面積</t>
    <phoneticPr fontId="3"/>
  </si>
  <si>
    <t>手  持  金</t>
    <phoneticPr fontId="3"/>
  </si>
  <si>
    <t>手  持  金</t>
    <phoneticPr fontId="3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</si>
  <si>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ヅケ</t>
    </rPh>
    <rPh sb="11" eb="12">
      <t>ホ</t>
    </rPh>
    <rPh sb="13" eb="14">
      <t>キン</t>
    </rPh>
    <phoneticPr fontId="3"/>
  </si>
  <si>
    <t>機構買取・付保金の割合（機構買取・付保金／購入価額）</t>
    <rPh sb="0" eb="2">
      <t>キコウ</t>
    </rPh>
    <rPh sb="5" eb="6">
      <t>フ</t>
    </rPh>
    <rPh sb="6" eb="7">
      <t>ホ</t>
    </rPh>
    <rPh sb="12" eb="14">
      <t>キコウ</t>
    </rPh>
    <rPh sb="17" eb="18">
      <t>フ</t>
    </rPh>
    <rPh sb="18" eb="19">
      <t>ホ</t>
    </rPh>
    <rPh sb="21" eb="23">
      <t>コウニュウ</t>
    </rPh>
    <rPh sb="23" eb="25">
      <t>カガク</t>
    </rPh>
    <phoneticPr fontId="3"/>
  </si>
  <si>
    <t>１か月当たり予定返済額</t>
    <phoneticPr fontId="3"/>
  </si>
  <si>
    <t>敷 地 面 積</t>
    <phoneticPr fontId="3"/>
  </si>
  <si>
    <t>敷 地 面 積</t>
    <phoneticPr fontId="3"/>
  </si>
  <si>
    <t>75㎡
未満</t>
    <rPh sb="4" eb="6">
      <t>ミマン</t>
    </rPh>
    <phoneticPr fontId="3"/>
  </si>
  <si>
    <t>建設費</t>
  </si>
  <si>
    <t>建設費</t>
    <rPh sb="0" eb="3">
      <t>ケンセツヒ</t>
    </rPh>
    <phoneticPr fontId="3"/>
  </si>
  <si>
    <t>建設費</t>
    <phoneticPr fontId="3"/>
  </si>
  <si>
    <t>建設費の年収倍率（建設費／世帯年収）</t>
    <rPh sb="0" eb="3">
      <t>ケンセツヒ</t>
    </rPh>
    <rPh sb="4" eb="6">
      <t>ネンシュウ</t>
    </rPh>
    <rPh sb="6" eb="8">
      <t>バイリツ</t>
    </rPh>
    <rPh sb="9" eb="12">
      <t>ケンセツヒ</t>
    </rPh>
    <rPh sb="13" eb="15">
      <t>セタイ</t>
    </rPh>
    <rPh sb="15" eb="17">
      <t>ネンシュウ</t>
    </rPh>
    <phoneticPr fontId="3"/>
  </si>
  <si>
    <t>建設費の年収倍率（建設費／世帯年収）</t>
    <phoneticPr fontId="3"/>
  </si>
  <si>
    <t>１㎡当たり建設費</t>
  </si>
  <si>
    <t>１㎡当たり
建設費</t>
    <rPh sb="2" eb="3">
      <t>ア</t>
    </rPh>
    <rPh sb="6" eb="9">
      <t>ケンセツヒ</t>
    </rPh>
    <phoneticPr fontId="3"/>
  </si>
  <si>
    <t>北海道</t>
    <phoneticPr fontId="3"/>
  </si>
  <si>
    <t>東北</t>
    <phoneticPr fontId="3"/>
  </si>
  <si>
    <t>北陸</t>
    <phoneticPr fontId="3"/>
  </si>
  <si>
    <t>中国</t>
    <phoneticPr fontId="3"/>
  </si>
  <si>
    <t>四国</t>
    <phoneticPr fontId="3"/>
  </si>
  <si>
    <t>南九州</t>
    <phoneticPr fontId="3"/>
  </si>
  <si>
    <t>沖縄県</t>
    <rPh sb="0" eb="2">
      <t>オキナワ</t>
    </rPh>
    <phoneticPr fontId="3"/>
  </si>
  <si>
    <t>16万円
未満</t>
    <rPh sb="2" eb="4">
      <t>マンエン</t>
    </rPh>
    <rPh sb="5" eb="7">
      <t>ミマン</t>
    </rPh>
    <phoneticPr fontId="3"/>
  </si>
  <si>
    <t>100万円
以上</t>
    <rPh sb="3" eb="5">
      <t>マンエン</t>
    </rPh>
    <rPh sb="6" eb="8">
      <t>イジョウ</t>
    </rPh>
    <phoneticPr fontId="3"/>
  </si>
  <si>
    <t>第17表　</t>
    <phoneticPr fontId="3"/>
  </si>
  <si>
    <t>土 地 取 得 費</t>
  </si>
  <si>
    <t>土地取得費</t>
    <rPh sb="0" eb="2">
      <t>トチ</t>
    </rPh>
    <rPh sb="2" eb="5">
      <t>シュトクヒ</t>
    </rPh>
    <phoneticPr fontId="3"/>
  </si>
  <si>
    <t>なし</t>
    <phoneticPr fontId="3"/>
  </si>
  <si>
    <t>標準偏差該当者
のみ</t>
    <rPh sb="4" eb="7">
      <t>ガイトウシャ</t>
    </rPh>
    <phoneticPr fontId="3"/>
  </si>
  <si>
    <t>5,000
万円以上</t>
    <rPh sb="6" eb="8">
      <t>マンエン</t>
    </rPh>
    <rPh sb="8" eb="10">
      <t>イジョウ</t>
    </rPh>
    <phoneticPr fontId="3"/>
  </si>
  <si>
    <t>400
万円未満</t>
    <rPh sb="4" eb="5">
      <t>マン</t>
    </rPh>
    <rPh sb="5" eb="6">
      <t>エン</t>
    </rPh>
    <rPh sb="6" eb="8">
      <t>ミマン</t>
    </rPh>
    <phoneticPr fontId="3"/>
  </si>
  <si>
    <t>土 地 取 得 費</t>
    <phoneticPr fontId="3"/>
  </si>
  <si>
    <t>１㎡当たり建設費</t>
    <phoneticPr fontId="3"/>
  </si>
  <si>
    <t>第19表</t>
    <phoneticPr fontId="3"/>
  </si>
  <si>
    <t>第21表　</t>
    <phoneticPr fontId="3"/>
  </si>
  <si>
    <t>第24表</t>
    <phoneticPr fontId="3"/>
  </si>
  <si>
    <t>第25表</t>
    <phoneticPr fontId="3"/>
  </si>
  <si>
    <t>100㎡
未満</t>
    <rPh sb="5" eb="7">
      <t>ミマン</t>
    </rPh>
    <phoneticPr fontId="3"/>
  </si>
  <si>
    <t>600㎡
以上</t>
    <rPh sb="5" eb="7">
      <t>イジョウ</t>
    </rPh>
    <phoneticPr fontId="3"/>
  </si>
  <si>
    <t>第27-1表　</t>
    <phoneticPr fontId="3"/>
  </si>
  <si>
    <t>第27-2表　</t>
    <phoneticPr fontId="3"/>
  </si>
  <si>
    <t>第28-1表　</t>
    <phoneticPr fontId="3"/>
  </si>
  <si>
    <t>距離帯×建設費</t>
    <phoneticPr fontId="3"/>
  </si>
  <si>
    <t>距離帯×建設費</t>
    <phoneticPr fontId="3"/>
  </si>
  <si>
    <t>第28-2表　</t>
    <phoneticPr fontId="3"/>
  </si>
  <si>
    <t>距離帯×１㎡当たり建設費</t>
    <phoneticPr fontId="3"/>
  </si>
  <si>
    <t xml:space="preserve">1㎡当たり
建設費
</t>
    <phoneticPr fontId="3"/>
  </si>
  <si>
    <t>平均</t>
    <phoneticPr fontId="3"/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</si>
  <si>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</si>
  <si>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</si>
  <si>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</si>
  <si>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</si>
  <si>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</si>
  <si>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</si>
  <si>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</si>
  <si>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距離帯×１㎡当たり建設費（構成比：単位％）</t>
    <phoneticPr fontId="3"/>
  </si>
  <si>
    <t xml:space="preserve">1㎡当たり
建設費
</t>
    <rPh sb="2" eb="3">
      <t>ア</t>
    </rPh>
    <rPh sb="6" eb="9">
      <t>ケンセツヒ</t>
    </rPh>
    <phoneticPr fontId="3"/>
  </si>
  <si>
    <t>第29-1表　</t>
    <phoneticPr fontId="3"/>
  </si>
  <si>
    <t>第29-2表　</t>
    <phoneticPr fontId="3"/>
  </si>
  <si>
    <r>
      <t xml:space="preserve">100
</t>
    </r>
    <r>
      <rPr>
        <sz val="8"/>
        <rFont val="ＭＳ Ｐゴシック"/>
        <family val="3"/>
        <charset val="128"/>
      </rPr>
      <t>万円以上</t>
    </r>
    <rPh sb="4" eb="6">
      <t>マンエン</t>
    </rPh>
    <rPh sb="6" eb="8">
      <t>イジョウ</t>
    </rPh>
    <phoneticPr fontId="3"/>
  </si>
  <si>
    <t>建設費の
年収倍率</t>
    <rPh sb="0" eb="3">
      <t>ケンセツヒ</t>
    </rPh>
    <rPh sb="5" eb="7">
      <t>ネンシュウ</t>
    </rPh>
    <rPh sb="7" eb="9">
      <t>バイリツ</t>
    </rPh>
    <phoneticPr fontId="3"/>
  </si>
  <si>
    <t>建 設 費</t>
    <rPh sb="0" eb="1">
      <t>ケン</t>
    </rPh>
    <rPh sb="2" eb="3">
      <t>セツ</t>
    </rPh>
    <rPh sb="4" eb="5">
      <t>ヒ</t>
    </rPh>
    <phoneticPr fontId="3"/>
  </si>
  <si>
    <t xml:space="preserve">建 設 費
</t>
    <rPh sb="0" eb="1">
      <t>ケン</t>
    </rPh>
    <rPh sb="2" eb="3">
      <t>セツ</t>
    </rPh>
    <rPh sb="4" eb="5">
      <t>ヒ</t>
    </rPh>
    <phoneticPr fontId="3"/>
  </si>
  <si>
    <t>住 宅 面 積</t>
    <rPh sb="0" eb="1">
      <t>ジュウ</t>
    </rPh>
    <rPh sb="2" eb="3">
      <t>タク</t>
    </rPh>
    <rPh sb="4" eb="5">
      <t>メン</t>
    </rPh>
    <rPh sb="6" eb="7">
      <t>セキ</t>
    </rPh>
    <phoneticPr fontId="3"/>
  </si>
  <si>
    <t>地域別都道府県別主要指標</t>
    <rPh sb="0" eb="2">
      <t>チイキ</t>
    </rPh>
    <phoneticPr fontId="3"/>
  </si>
  <si>
    <t>（注文住宅）</t>
    <phoneticPr fontId="3"/>
  </si>
  <si>
    <t>距離帯×１㎡当たり建設費（構成比：単位％）</t>
    <phoneticPr fontId="3"/>
  </si>
  <si>
    <t>距離帯×建設費（構成比：単位％）</t>
    <phoneticPr fontId="3"/>
  </si>
  <si>
    <t>距離帯×建設費（構成比：単位％）</t>
    <phoneticPr fontId="3"/>
  </si>
  <si>
    <t>距離帯×住宅面積（構成比：単位％）</t>
    <phoneticPr fontId="3"/>
  </si>
  <si>
    <t>敷地
面積</t>
    <phoneticPr fontId="3"/>
  </si>
  <si>
    <t>土地取得費</t>
    <phoneticPr fontId="3"/>
  </si>
  <si>
    <t>公的
機関</t>
    <phoneticPr fontId="3"/>
  </si>
  <si>
    <r>
      <t>民間</t>
    </r>
    <r>
      <rPr>
        <sz val="10"/>
        <rFont val="ＭＳ Ｐゴシック"/>
        <family val="3"/>
        <charset val="128"/>
      </rPr>
      <t>金融</t>
    </r>
    <r>
      <rPr>
        <sz val="10"/>
        <rFont val="ＭＳ Ｐゴシック"/>
        <family val="3"/>
        <charset val="128"/>
      </rPr>
      <t>機</t>
    </r>
    <r>
      <rPr>
        <sz val="10"/>
        <rFont val="ＭＳ Ｐゴシック"/>
        <family val="3"/>
        <charset val="128"/>
      </rPr>
      <t>関</t>
    </r>
    <phoneticPr fontId="3"/>
  </si>
  <si>
    <t>（～269
万円）</t>
    <phoneticPr fontId="3"/>
  </si>
  <si>
    <t>（～328
万円）</t>
    <phoneticPr fontId="3"/>
  </si>
  <si>
    <t>(329～
458万円）</t>
    <phoneticPr fontId="3"/>
  </si>
  <si>
    <t>(459～
623万円）</t>
    <phoneticPr fontId="3"/>
  </si>
  <si>
    <t>（624～
859万円）</t>
    <phoneticPr fontId="3"/>
  </si>
  <si>
    <t>(860万円
～）</t>
    <phoneticPr fontId="3"/>
  </si>
  <si>
    <t>(270～
328万円）</t>
    <phoneticPr fontId="3"/>
  </si>
  <si>
    <t>(329～
388万円）</t>
    <phoneticPr fontId="3"/>
  </si>
  <si>
    <t>(389～
458万円）</t>
    <phoneticPr fontId="3"/>
  </si>
  <si>
    <t>(459～
533万円）</t>
    <phoneticPr fontId="3"/>
  </si>
  <si>
    <t>(534～
623万円）</t>
    <phoneticPr fontId="3"/>
  </si>
  <si>
    <t>(624～
723万円）</t>
    <phoneticPr fontId="3"/>
  </si>
  <si>
    <t>(724～
859万円）</t>
    <phoneticPr fontId="3"/>
  </si>
  <si>
    <t>(860～
1,074万円）</t>
    <phoneticPr fontId="3"/>
  </si>
  <si>
    <t>(1,075
万円～）</t>
    <phoneticPr fontId="3"/>
  </si>
  <si>
    <t>（注文住宅）(土地費借入なし)</t>
  </si>
  <si>
    <t>(土地費借入なし)</t>
  </si>
  <si>
    <t>(土地費借入なし)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</si>
</sst>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#,##0.0;[Red]\-#,##0.0"/>
    <numFmt numFmtId="182" formatCode="0.0%"/>
    <numFmt numFmtId="187" formatCode="0.0_ "/>
    <numFmt numFmtId="199" formatCode="#,##0.0_ "/>
    <numFmt numFmtId="207" formatCode="#,##0_);[Red]\(#,##0\)"/>
  </numFmts>
  <fonts count="28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8" borderId="16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0" fontId="2" fillId="3" borderId="17" applyNumberFormat="0" applyFon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1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0" fillId="0" borderId="20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4" fillId="31" borderId="2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" borderId="19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32" borderId="0" applyNumberFormat="0" applyBorder="0" applyAlignment="0" applyProtection="0">
      <alignment vertical="center"/>
    </xf>
  </cellStyleXfs>
  <cellXfs count="337">
    <xf numFmtId="0" fontId="0" fillId="0" borderId="0" xfId="0" applyAlignment="1"/>
    <xf numFmtId="38" fontId="4" fillId="0" borderId="0" xfId="34" applyFont="1" applyAlignment="1"/>
    <xf numFmtId="38" fontId="5" fillId="0" borderId="0" xfId="34" applyFont="1" applyAlignment="1"/>
    <xf numFmtId="38" fontId="4" fillId="0" borderId="0" xfId="34" applyFont="1" applyAlignment="1">
      <alignment vertical="center" wrapText="1"/>
    </xf>
    <xf numFmtId="38" fontId="0" fillId="0" borderId="0" xfId="0" applyNumberFormat="1" applyAlignment="1"/>
    <xf numFmtId="0" fontId="0" fillId="0" borderId="0" xfId="0" applyBorder="1" applyAlignment="1"/>
    <xf numFmtId="38" fontId="0" fillId="0" borderId="0" xfId="34" applyFont="1" applyAlignment="1"/>
    <xf numFmtId="38" fontId="0" fillId="0" borderId="1" xfId="34" applyFont="1" applyBorder="1" applyAlignment="1"/>
    <xf numFmtId="177" fontId="0" fillId="0" borderId="0" xfId="34" applyNumberFormat="1" applyFont="1" applyAlignment="1"/>
    <xf numFmtId="177" fontId="0" fillId="0" borderId="1" xfId="34" applyNumberFormat="1" applyFont="1" applyBorder="1" applyAlignment="1"/>
    <xf numFmtId="38" fontId="0" fillId="0" borderId="0" xfId="34" applyFont="1" applyBorder="1" applyAlignment="1"/>
    <xf numFmtId="177" fontId="0" fillId="0" borderId="0" xfId="34" applyNumberFormat="1" applyFont="1" applyBorder="1" applyAlignment="1"/>
    <xf numFmtId="0" fontId="0" fillId="0" borderId="0" xfId="0" applyFill="1" applyAlignment="1"/>
    <xf numFmtId="38" fontId="4" fillId="0" borderId="0" xfId="34" applyFont="1" applyFill="1" applyAlignment="1"/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7" fontId="0" fillId="0" borderId="0" xfId="34" applyNumberFormat="1" applyFont="1" applyFill="1" applyAlignment="1"/>
    <xf numFmtId="38" fontId="0" fillId="0" borderId="3" xfId="34" applyFont="1" applyBorder="1" applyAlignment="1">
      <alignment horizontal="left" vertical="center" indent="1"/>
    </xf>
    <xf numFmtId="0" fontId="0" fillId="0" borderId="4" xfId="0" applyBorder="1" applyAlignment="1">
      <alignment horizontal="distributed" vertical="center"/>
    </xf>
    <xf numFmtId="38" fontId="7" fillId="0" borderId="0" xfId="34" applyFont="1" applyAlignment="1"/>
    <xf numFmtId="38" fontId="7" fillId="0" borderId="0" xfId="34" applyFont="1" applyFill="1" applyAlignment="1"/>
    <xf numFmtId="38" fontId="4" fillId="0" borderId="0" xfId="34" applyFont="1" applyBorder="1" applyAlignment="1"/>
    <xf numFmtId="38" fontId="0" fillId="0" borderId="5" xfId="34" applyFont="1" applyBorder="1" applyAlignment="1"/>
    <xf numFmtId="177" fontId="0" fillId="0" borderId="5" xfId="34" applyNumberFormat="1" applyFont="1" applyBorder="1" applyAlignment="1"/>
    <xf numFmtId="38" fontId="8" fillId="0" borderId="0" xfId="34" applyFont="1" applyAlignment="1"/>
    <xf numFmtId="0" fontId="5" fillId="0" borderId="0" xfId="0" applyFont="1" applyAlignment="1"/>
    <xf numFmtId="38" fontId="6" fillId="0" borderId="6" xfId="34" applyFont="1" applyBorder="1" applyAlignment="1"/>
    <xf numFmtId="38" fontId="6" fillId="0" borderId="7" xfId="34" applyFont="1" applyBorder="1" applyAlignment="1">
      <alignment horizontal="right" vertical="top"/>
    </xf>
    <xf numFmtId="0" fontId="0" fillId="0" borderId="8" xfId="0" applyBorder="1" applyAlignment="1">
      <alignment horizontal="distributed" vertic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177" fontId="0" fillId="0" borderId="11" xfId="34" applyNumberFormat="1" applyFont="1" applyBorder="1" applyAlignment="1"/>
    <xf numFmtId="177" fontId="0" fillId="0" borderId="3" xfId="34" applyNumberFormat="1" applyFont="1" applyBorder="1" applyAlignment="1"/>
    <xf numFmtId="38" fontId="0" fillId="0" borderId="7" xfId="34" applyFont="1" applyBorder="1" applyAlignment="1"/>
    <xf numFmtId="177" fontId="0" fillId="0" borderId="6" xfId="34" applyNumberFormat="1" applyFont="1" applyBorder="1" applyAlignment="1"/>
    <xf numFmtId="177" fontId="0" fillId="0" borderId="7" xfId="34" applyNumberFormat="1" applyFont="1" applyBorder="1" applyAlignment="1"/>
    <xf numFmtId="177" fontId="0" fillId="0" borderId="10" xfId="34" applyNumberFormat="1" applyFont="1" applyBorder="1" applyAlignment="1"/>
    <xf numFmtId="177" fontId="0" fillId="0" borderId="3" xfId="34" applyNumberFormat="1" applyFont="1" applyBorder="1" applyAlignment="1">
      <alignment horizontal="right"/>
    </xf>
    <xf numFmtId="177" fontId="0" fillId="0" borderId="0" xfId="34" applyNumberFormat="1" applyFont="1" applyBorder="1" applyAlignment="1">
      <alignment horizontal="right"/>
    </xf>
    <xf numFmtId="177" fontId="0" fillId="0" borderId="3" xfId="34" applyNumberFormat="1" applyFont="1" applyFill="1" applyBorder="1" applyAlignment="1">
      <alignment horizontal="right"/>
    </xf>
    <xf numFmtId="177" fontId="0" fillId="0" borderId="0" xfId="34" applyNumberFormat="1" applyFont="1" applyFill="1" applyBorder="1" applyAlignment="1">
      <alignment horizontal="right"/>
    </xf>
    <xf numFmtId="0" fontId="0" fillId="0" borderId="0" xfId="0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177" fontId="0" fillId="0" borderId="0" xfId="34" applyNumberFormat="1" applyFont="1" applyAlignment="1">
      <alignment horizontal="right"/>
    </xf>
    <xf numFmtId="177" fontId="0" fillId="0" borderId="0" xfId="34" applyNumberFormat="1" applyFont="1" applyFill="1" applyAlignment="1">
      <alignment horizontal="right"/>
    </xf>
    <xf numFmtId="0" fontId="9" fillId="0" borderId="0" xfId="0" applyFont="1" applyAlignment="1"/>
    <xf numFmtId="38" fontId="0" fillId="0" borderId="0" xfId="34" applyNumberFormat="1" applyFont="1" applyAlignment="1"/>
    <xf numFmtId="38" fontId="0" fillId="0" borderId="6" xfId="34" applyFont="1" applyBorder="1" applyAlignment="1">
      <alignment horizontal="center"/>
    </xf>
    <xf numFmtId="177" fontId="0" fillId="0" borderId="8" xfId="34" applyNumberFormat="1" applyFont="1" applyBorder="1" applyAlignment="1">
      <alignment horizontal="center" vertical="center"/>
    </xf>
    <xf numFmtId="38" fontId="0" fillId="0" borderId="6" xfId="34" applyFont="1" applyBorder="1" applyAlignment="1">
      <alignment horizontal="center" vertical="top" wrapText="1"/>
    </xf>
    <xf numFmtId="38" fontId="0" fillId="0" borderId="3" xfId="34" applyFont="1" applyBorder="1" applyAlignment="1">
      <alignment vertical="center" textRotation="255"/>
    </xf>
    <xf numFmtId="177" fontId="0" fillId="0" borderId="9" xfId="34" applyNumberFormat="1" applyFont="1" applyBorder="1" applyAlignment="1">
      <alignment vertical="center" textRotation="255"/>
    </xf>
    <xf numFmtId="177" fontId="0" fillId="0" borderId="9" xfId="34" applyNumberFormat="1" applyFont="1" applyBorder="1" applyAlignment="1">
      <alignment horizontal="center" vertical="center" textRotation="255"/>
    </xf>
    <xf numFmtId="177" fontId="0" fillId="0" borderId="3" xfId="34" applyNumberFormat="1" applyFont="1" applyBorder="1" applyAlignment="1">
      <alignment vertical="center" textRotation="255"/>
    </xf>
    <xf numFmtId="38" fontId="0" fillId="0" borderId="1" xfId="34" applyFont="1" applyBorder="1" applyAlignment="1">
      <alignment horizontal="center" wrapText="1"/>
    </xf>
    <xf numFmtId="177" fontId="0" fillId="0" borderId="2" xfId="34" applyNumberFormat="1" applyFont="1" applyBorder="1" applyAlignment="1">
      <alignment horizontal="center" vertical="center"/>
    </xf>
    <xf numFmtId="38" fontId="0" fillId="0" borderId="3" xfId="34" applyFont="1" applyBorder="1" applyAlignment="1">
      <alignment vertical="center"/>
    </xf>
    <xf numFmtId="38" fontId="0" fillId="0" borderId="2" xfId="34" applyFont="1" applyBorder="1" applyAlignment="1">
      <alignment horizontal="center" vertical="center"/>
    </xf>
    <xf numFmtId="0" fontId="0" fillId="0" borderId="8" xfId="0" applyFill="1" applyBorder="1" applyAlignment="1">
      <alignment horizontal="distributed"/>
    </xf>
    <xf numFmtId="38" fontId="0" fillId="0" borderId="11" xfId="34" applyFont="1" applyBorder="1" applyAlignment="1"/>
    <xf numFmtId="38" fontId="0" fillId="0" borderId="3" xfId="34" applyFont="1" applyBorder="1" applyAlignment="1"/>
    <xf numFmtId="38" fontId="4" fillId="0" borderId="3" xfId="34" applyFont="1" applyBorder="1" applyAlignment="1"/>
    <xf numFmtId="38" fontId="0" fillId="0" borderId="4" xfId="34" applyFont="1" applyBorder="1" applyAlignment="1">
      <alignment horizontal="distributed" vertical="center"/>
    </xf>
    <xf numFmtId="38" fontId="0" fillId="0" borderId="10" xfId="34" applyFont="1" applyBorder="1" applyAlignment="1"/>
    <xf numFmtId="40" fontId="0" fillId="0" borderId="8" xfId="34" applyNumberFormat="1" applyFont="1" applyBorder="1" applyAlignment="1">
      <alignment horizontal="center" vertical="center" wrapText="1"/>
    </xf>
    <xf numFmtId="40" fontId="0" fillId="0" borderId="3" xfId="34" applyNumberFormat="1" applyFont="1" applyBorder="1" applyAlignment="1">
      <alignment vertical="center" textRotation="255"/>
    </xf>
    <xf numFmtId="40" fontId="0" fillId="0" borderId="9" xfId="34" applyNumberFormat="1" applyFont="1" applyBorder="1" applyAlignment="1">
      <alignment vertical="center" textRotation="255"/>
    </xf>
    <xf numFmtId="40" fontId="0" fillId="0" borderId="9" xfId="34" applyNumberFormat="1" applyFont="1" applyBorder="1" applyAlignment="1">
      <alignment horizontal="center" vertical="center" textRotation="255"/>
    </xf>
    <xf numFmtId="40" fontId="0" fillId="0" borderId="2" xfId="34" applyNumberFormat="1" applyFont="1" applyBorder="1" applyAlignment="1">
      <alignment horizontal="center" vertical="center"/>
    </xf>
    <xf numFmtId="177" fontId="0" fillId="0" borderId="2" xfId="34" applyNumberFormat="1" applyFont="1" applyBorder="1" applyAlignment="1">
      <alignment horizontal="center" vertical="distributed"/>
    </xf>
    <xf numFmtId="38" fontId="0" fillId="0" borderId="6" xfId="34" applyFont="1" applyBorder="1" applyAlignment="1"/>
    <xf numFmtId="0" fontId="0" fillId="0" borderId="8" xfId="0" applyBorder="1" applyAlignment="1">
      <alignment horizontal="distributed" wrapText="1"/>
    </xf>
    <xf numFmtId="0" fontId="4" fillId="0" borderId="2" xfId="0" applyFont="1" applyBorder="1" applyAlignment="1">
      <alignment horizontal="distributed" vertical="top" wrapText="1"/>
    </xf>
    <xf numFmtId="0" fontId="0" fillId="0" borderId="0" xfId="0" applyBorder="1" applyAlignment="1">
      <alignment horizontal="distributed" vertical="center" wrapText="1"/>
    </xf>
    <xf numFmtId="177" fontId="0" fillId="0" borderId="6" xfId="34" applyNumberFormat="1" applyFont="1" applyBorder="1" applyAlignment="1">
      <alignment horizontal="center"/>
    </xf>
    <xf numFmtId="38" fontId="0" fillId="0" borderId="8" xfId="34" applyNumberFormat="1" applyFont="1" applyBorder="1" applyAlignment="1">
      <alignment horizontal="center" vertical="center"/>
    </xf>
    <xf numFmtId="38" fontId="0" fillId="0" borderId="6" xfId="34" applyNumberFormat="1" applyFont="1" applyBorder="1" applyAlignment="1">
      <alignment horizontal="center" vertical="center" wrapText="1"/>
    </xf>
    <xf numFmtId="38" fontId="0" fillId="0" borderId="9" xfId="34" applyNumberFormat="1" applyFont="1" applyBorder="1" applyAlignment="1">
      <alignment vertical="center" textRotation="255"/>
    </xf>
    <xf numFmtId="38" fontId="0" fillId="0" borderId="9" xfId="34" applyNumberFormat="1" applyFont="1" applyBorder="1" applyAlignment="1">
      <alignment horizontal="center" vertical="center" textRotation="255"/>
    </xf>
    <xf numFmtId="38" fontId="0" fillId="0" borderId="3" xfId="34" applyNumberFormat="1" applyFont="1" applyBorder="1" applyAlignment="1">
      <alignment vertical="center" textRotation="255"/>
    </xf>
    <xf numFmtId="177" fontId="0" fillId="0" borderId="2" xfId="34" applyNumberFormat="1" applyFont="1" applyBorder="1" applyAlignment="1">
      <alignment horizontal="center" vertical="center" wrapText="1"/>
    </xf>
    <xf numFmtId="38" fontId="0" fillId="0" borderId="2" xfId="34" applyNumberFormat="1" applyFont="1" applyBorder="1" applyAlignment="1">
      <alignment horizontal="center" vertical="center"/>
    </xf>
    <xf numFmtId="38" fontId="0" fillId="0" borderId="1" xfId="34" applyNumberFormat="1" applyFont="1" applyBorder="1" applyAlignment="1">
      <alignment horizontal="center" vertical="center"/>
    </xf>
    <xf numFmtId="177" fontId="0" fillId="0" borderId="8" xfId="34" applyNumberFormat="1" applyFont="1" applyBorder="1" applyAlignment="1">
      <alignment horizontal="center" vertical="center" wrapText="1"/>
    </xf>
    <xf numFmtId="176" fontId="0" fillId="0" borderId="6" xfId="0" applyNumberFormat="1" applyBorder="1" applyAlignment="1"/>
    <xf numFmtId="176" fontId="0" fillId="0" borderId="0" xfId="0" applyNumberFormat="1" applyAlignment="1"/>
    <xf numFmtId="176" fontId="0" fillId="0" borderId="7" xfId="0" applyNumberFormat="1" applyBorder="1" applyAlignment="1"/>
    <xf numFmtId="176" fontId="0" fillId="0" borderId="3" xfId="0" applyNumberFormat="1" applyBorder="1" applyAlignment="1"/>
    <xf numFmtId="176" fontId="0" fillId="0" borderId="0" xfId="0" applyNumberFormat="1" applyBorder="1" applyAlignment="1"/>
    <xf numFmtId="176" fontId="0" fillId="0" borderId="10" xfId="0" applyNumberFormat="1" applyBorder="1" applyAlignment="1"/>
    <xf numFmtId="176" fontId="0" fillId="0" borderId="1" xfId="0" applyNumberFormat="1" applyBorder="1" applyAlignment="1"/>
    <xf numFmtId="176" fontId="0" fillId="0" borderId="3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3" xfId="0" applyNumberFormat="1" applyFill="1" applyBorder="1" applyAlignment="1">
      <alignment horizontal="right"/>
    </xf>
    <xf numFmtId="176" fontId="0" fillId="0" borderId="0" xfId="0" applyNumberFormat="1" applyFill="1" applyAlignment="1">
      <alignment horizontal="right"/>
    </xf>
    <xf numFmtId="177" fontId="0" fillId="0" borderId="8" xfId="34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8" fontId="0" fillId="0" borderId="8" xfId="34" applyNumberFormat="1" applyFont="1" applyBorder="1" applyAlignment="1">
      <alignment horizontal="center" vertical="center" wrapText="1"/>
    </xf>
    <xf numFmtId="38" fontId="0" fillId="0" borderId="2" xfId="34" applyNumberFormat="1" applyFont="1" applyBorder="1" applyAlignment="1">
      <alignment horizontal="center" vertical="center" wrapText="1"/>
    </xf>
    <xf numFmtId="38" fontId="0" fillId="0" borderId="7" xfId="34" applyNumberFormat="1" applyFont="1" applyBorder="1" applyAlignment="1"/>
    <xf numFmtId="38" fontId="0" fillId="0" borderId="13" xfId="34" applyNumberFormat="1" applyFont="1" applyBorder="1" applyAlignment="1"/>
    <xf numFmtId="38" fontId="0" fillId="0" borderId="0" xfId="34" applyNumberFormat="1" applyFont="1" applyBorder="1" applyAlignment="1"/>
    <xf numFmtId="38" fontId="0" fillId="0" borderId="4" xfId="34" applyNumberFormat="1" applyFont="1" applyBorder="1" applyAlignment="1"/>
    <xf numFmtId="38" fontId="0" fillId="0" borderId="1" xfId="34" applyNumberFormat="1" applyFont="1" applyBorder="1" applyAlignment="1"/>
    <xf numFmtId="38" fontId="0" fillId="0" borderId="14" xfId="34" applyNumberFormat="1" applyFont="1" applyBorder="1" applyAlignment="1"/>
    <xf numFmtId="38" fontId="0" fillId="0" borderId="0" xfId="34" applyNumberFormat="1" applyFont="1" applyFill="1" applyBorder="1" applyAlignment="1">
      <alignment horizontal="right"/>
    </xf>
    <xf numFmtId="38" fontId="0" fillId="0" borderId="4" xfId="34" applyNumberFormat="1" applyFont="1" applyFill="1" applyBorder="1" applyAlignment="1">
      <alignment horizontal="right"/>
    </xf>
    <xf numFmtId="9" fontId="0" fillId="0" borderId="2" xfId="34" quotePrefix="1" applyNumberFormat="1" applyFont="1" applyBorder="1" applyAlignment="1">
      <alignment horizontal="center" vertical="center" wrapText="1"/>
    </xf>
    <xf numFmtId="177" fontId="0" fillId="0" borderId="10" xfId="34" applyNumberFormat="1" applyFont="1" applyBorder="1" applyAlignment="1">
      <alignment horizontal="center" vertical="center"/>
    </xf>
    <xf numFmtId="38" fontId="0" fillId="0" borderId="2" xfId="34" applyNumberFormat="1" applyFont="1" applyFill="1" applyBorder="1" applyAlignment="1">
      <alignment horizontal="center" vertical="center"/>
    </xf>
    <xf numFmtId="38" fontId="0" fillId="0" borderId="15" xfId="34" applyFont="1" applyBorder="1" applyAlignment="1"/>
    <xf numFmtId="176" fontId="0" fillId="0" borderId="10" xfId="0" applyNumberFormat="1" applyFill="1" applyBorder="1" applyAlignment="1"/>
    <xf numFmtId="176" fontId="0" fillId="0" borderId="1" xfId="0" applyNumberFormat="1" applyFill="1" applyBorder="1" applyAlignment="1"/>
    <xf numFmtId="176" fontId="0" fillId="0" borderId="3" xfId="0" applyNumberFormat="1" applyFill="1" applyBorder="1" applyAlignment="1"/>
    <xf numFmtId="176" fontId="0" fillId="0" borderId="0" xfId="0" applyNumberFormat="1" applyFill="1" applyBorder="1" applyAlignment="1"/>
    <xf numFmtId="176" fontId="0" fillId="0" borderId="0" xfId="0" applyNumberFormat="1" applyFill="1" applyBorder="1" applyAlignment="1">
      <alignment horizontal="right"/>
    </xf>
    <xf numFmtId="0" fontId="0" fillId="0" borderId="2" xfId="0" applyBorder="1" applyAlignment="1"/>
    <xf numFmtId="0" fontId="5" fillId="0" borderId="0" xfId="0" applyFont="1" applyFill="1" applyAlignment="1"/>
    <xf numFmtId="38" fontId="0" fillId="0" borderId="0" xfId="34" applyNumberFormat="1" applyFont="1" applyFill="1" applyAlignment="1">
      <alignment horizontal="right"/>
    </xf>
    <xf numFmtId="38" fontId="0" fillId="0" borderId="7" xfId="34" applyNumberFormat="1" applyFont="1" applyFill="1" applyBorder="1" applyAlignment="1">
      <alignment horizontal="right"/>
    </xf>
    <xf numFmtId="177" fontId="0" fillId="0" borderId="7" xfId="34" applyNumberFormat="1" applyFont="1" applyFill="1" applyBorder="1" applyAlignment="1">
      <alignment horizontal="right"/>
    </xf>
    <xf numFmtId="38" fontId="0" fillId="0" borderId="1" xfId="34" applyNumberFormat="1" applyFont="1" applyFill="1" applyBorder="1" applyAlignment="1">
      <alignment horizontal="right"/>
    </xf>
    <xf numFmtId="177" fontId="0" fillId="0" borderId="1" xfId="34" applyNumberFormat="1" applyFont="1" applyFill="1" applyBorder="1" applyAlignment="1">
      <alignment horizontal="right"/>
    </xf>
    <xf numFmtId="0" fontId="0" fillId="0" borderId="0" xfId="0" applyFill="1" applyBorder="1" applyAlignment="1"/>
    <xf numFmtId="0" fontId="0" fillId="0" borderId="0" xfId="0" applyAlignment="1">
      <alignment horizontal="right"/>
    </xf>
    <xf numFmtId="38" fontId="0" fillId="0" borderId="10" xfId="34" applyNumberFormat="1" applyFont="1" applyBorder="1" applyAlignment="1">
      <alignment horizontal="center" vertical="center"/>
    </xf>
    <xf numFmtId="182" fontId="0" fillId="0" borderId="2" xfId="34" quotePrefix="1" applyNumberFormat="1" applyFont="1" applyBorder="1" applyAlignment="1">
      <alignment horizontal="center" vertical="center" wrapText="1"/>
    </xf>
    <xf numFmtId="38" fontId="0" fillId="0" borderId="8" xfId="34" applyNumberFormat="1" applyFont="1" applyBorder="1" applyAlignment="1"/>
    <xf numFmtId="38" fontId="0" fillId="0" borderId="9" xfId="34" applyNumberFormat="1" applyFont="1" applyBorder="1" applyAlignment="1"/>
    <xf numFmtId="38" fontId="0" fillId="0" borderId="2" xfId="34" applyNumberFormat="1" applyFont="1" applyBorder="1" applyAlignment="1"/>
    <xf numFmtId="38" fontId="0" fillId="0" borderId="9" xfId="34" applyNumberFormat="1" applyFont="1" applyBorder="1" applyAlignment="1">
      <alignment horizontal="right"/>
    </xf>
    <xf numFmtId="40" fontId="0" fillId="0" borderId="8" xfId="34" applyNumberFormat="1" applyFont="1" applyBorder="1" applyAlignment="1">
      <alignment horizontal="center" vertical="center"/>
    </xf>
    <xf numFmtId="38" fontId="0" fillId="0" borderId="5" xfId="34" applyNumberFormat="1" applyFont="1" applyBorder="1" applyAlignment="1"/>
    <xf numFmtId="187" fontId="0" fillId="0" borderId="6" xfId="0" applyNumberFormat="1" applyBorder="1" applyAlignment="1"/>
    <xf numFmtId="187" fontId="0" fillId="0" borderId="0" xfId="0" applyNumberFormat="1" applyAlignment="1"/>
    <xf numFmtId="187" fontId="0" fillId="0" borderId="11" xfId="0" applyNumberFormat="1" applyBorder="1" applyAlignment="1"/>
    <xf numFmtId="187" fontId="0" fillId="0" borderId="5" xfId="0" applyNumberFormat="1" applyBorder="1" applyAlignment="1"/>
    <xf numFmtId="187" fontId="0" fillId="0" borderId="3" xfId="0" applyNumberFormat="1" applyBorder="1" applyAlignment="1"/>
    <xf numFmtId="38" fontId="0" fillId="0" borderId="0" xfId="0" applyNumberFormat="1" applyFill="1" applyBorder="1" applyAlignment="1">
      <alignment horizontal="right"/>
    </xf>
    <xf numFmtId="0" fontId="0" fillId="0" borderId="0" xfId="0" applyFont="1" applyAlignment="1"/>
    <xf numFmtId="199" fontId="0" fillId="0" borderId="11" xfId="0" applyNumberFormat="1" applyBorder="1" applyAlignment="1"/>
    <xf numFmtId="199" fontId="0" fillId="0" borderId="5" xfId="0" applyNumberFormat="1" applyBorder="1" applyAlignment="1"/>
    <xf numFmtId="199" fontId="0" fillId="0" borderId="0" xfId="0" applyNumberFormat="1" applyAlignment="1"/>
    <xf numFmtId="199" fontId="0" fillId="0" borderId="0" xfId="28" applyNumberFormat="1" applyFont="1" applyAlignment="1"/>
    <xf numFmtId="199" fontId="0" fillId="0" borderId="5" xfId="28" applyNumberFormat="1" applyFont="1" applyBorder="1" applyAlignment="1"/>
    <xf numFmtId="199" fontId="0" fillId="0" borderId="3" xfId="0" applyNumberFormat="1" applyBorder="1" applyAlignment="1"/>
    <xf numFmtId="199" fontId="0" fillId="0" borderId="0" xfId="0" applyNumberFormat="1" applyBorder="1" applyAlignment="1"/>
    <xf numFmtId="199" fontId="0" fillId="0" borderId="1" xfId="0" applyNumberFormat="1" applyFill="1" applyBorder="1" applyAlignment="1">
      <alignment horizontal="right"/>
    </xf>
    <xf numFmtId="199" fontId="0" fillId="0" borderId="0" xfId="0" applyNumberFormat="1" applyFill="1" applyBorder="1" applyAlignment="1">
      <alignment horizontal="right"/>
    </xf>
    <xf numFmtId="199" fontId="0" fillId="0" borderId="10" xfId="0" applyNumberFormat="1" applyBorder="1" applyAlignment="1"/>
    <xf numFmtId="199" fontId="0" fillId="0" borderId="1" xfId="0" applyNumberFormat="1" applyBorder="1" applyAlignment="1"/>
    <xf numFmtId="0" fontId="0" fillId="0" borderId="0" xfId="0" applyBorder="1" applyAlignment="1">
      <alignment horizontal="distributed" vertical="center"/>
    </xf>
    <xf numFmtId="177" fontId="0" fillId="0" borderId="0" xfId="34" applyNumberFormat="1" applyFont="1" applyBorder="1" applyAlignment="1">
      <alignment horizontal="center" vertical="center"/>
    </xf>
    <xf numFmtId="182" fontId="0" fillId="0" borderId="0" xfId="0" applyNumberFormat="1" applyAlignment="1"/>
    <xf numFmtId="38" fontId="4" fillId="0" borderId="0" xfId="34" applyFont="1" applyAlignment="1">
      <alignment horizontal="right"/>
    </xf>
    <xf numFmtId="38" fontId="4" fillId="0" borderId="0" xfId="0" applyNumberFormat="1" applyFont="1" applyAlignment="1"/>
    <xf numFmtId="38" fontId="0" fillId="0" borderId="3" xfId="34" applyFont="1" applyBorder="1" applyAlignment="1">
      <alignment horizontal="center" vertical="center"/>
    </xf>
    <xf numFmtId="207" fontId="0" fillId="0" borderId="8" xfId="34" applyNumberFormat="1" applyFont="1" applyBorder="1" applyAlignment="1">
      <alignment horizontal="center" vertical="center"/>
    </xf>
    <xf numFmtId="207" fontId="0" fillId="0" borderId="2" xfId="34" applyNumberFormat="1" applyFont="1" applyBorder="1" applyAlignment="1">
      <alignment horizontal="center" vertical="center"/>
    </xf>
    <xf numFmtId="38" fontId="0" fillId="0" borderId="10" xfId="34" applyNumberFormat="1" applyFont="1" applyBorder="1" applyAlignment="1">
      <alignment horizontal="center" vertical="center" wrapText="1"/>
    </xf>
    <xf numFmtId="38" fontId="0" fillId="0" borderId="2" xfId="34" applyNumberFormat="1" applyFont="1" applyBorder="1" applyAlignment="1">
      <alignment horizontal="distributed" vertical="center"/>
    </xf>
    <xf numFmtId="38" fontId="0" fillId="0" borderId="1" xfId="34" applyNumberFormat="1" applyFont="1" applyBorder="1" applyAlignment="1">
      <alignment horizontal="distributed" vertical="center"/>
    </xf>
    <xf numFmtId="40" fontId="0" fillId="0" borderId="2" xfId="34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38" fontId="0" fillId="0" borderId="8" xfId="34" applyFont="1" applyBorder="1" applyAlignment="1">
      <alignment horizontal="distributed" vertical="center"/>
    </xf>
    <xf numFmtId="38" fontId="0" fillId="0" borderId="8" xfId="34" applyNumberFormat="1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38" fontId="0" fillId="0" borderId="9" xfId="34" applyFont="1" applyBorder="1" applyAlignment="1">
      <alignment vertical="center" textRotation="255"/>
    </xf>
    <xf numFmtId="187" fontId="0" fillId="0" borderId="0" xfId="0" applyNumberFormat="1" applyBorder="1" applyAlignment="1"/>
    <xf numFmtId="187" fontId="0" fillId="0" borderId="10" xfId="0" applyNumberFormat="1" applyBorder="1" applyAlignment="1"/>
    <xf numFmtId="187" fontId="0" fillId="0" borderId="1" xfId="0" applyNumberFormat="1" applyBorder="1" applyAlignment="1"/>
    <xf numFmtId="187" fontId="0" fillId="0" borderId="0" xfId="0" applyNumberFormat="1" applyBorder="1" applyAlignment="1">
      <alignment horizontal="right"/>
    </xf>
    <xf numFmtId="187" fontId="0" fillId="0" borderId="1" xfId="0" applyNumberFormat="1" applyBorder="1" applyAlignment="1">
      <alignment horizontal="right"/>
    </xf>
    <xf numFmtId="38" fontId="0" fillId="0" borderId="8" xfId="34" applyNumberFormat="1" applyFont="1" applyBorder="1" applyAlignment="1">
      <alignment horizontal="center"/>
    </xf>
    <xf numFmtId="0" fontId="4" fillId="0" borderId="0" xfId="0" applyFont="1" applyAlignment="1"/>
    <xf numFmtId="199" fontId="0" fillId="0" borderId="11" xfId="28" applyNumberFormat="1" applyFont="1" applyBorder="1" applyAlignment="1"/>
    <xf numFmtId="177" fontId="0" fillId="0" borderId="6" xfId="34" applyNumberFormat="1" applyFont="1" applyFill="1" applyBorder="1" applyAlignment="1">
      <alignment horizontal="right"/>
    </xf>
    <xf numFmtId="177" fontId="0" fillId="0" borderId="6" xfId="34" applyNumberFormat="1" applyFont="1" applyFill="1" applyBorder="1" applyAlignment="1"/>
    <xf numFmtId="177" fontId="0" fillId="0" borderId="7" xfId="34" applyNumberFormat="1" applyFont="1" applyFill="1" applyBorder="1" applyAlignment="1"/>
    <xf numFmtId="177" fontId="0" fillId="0" borderId="3" xfId="34" applyNumberFormat="1" applyFont="1" applyFill="1" applyBorder="1" applyAlignment="1"/>
    <xf numFmtId="177" fontId="0" fillId="0" borderId="0" xfId="34" applyNumberFormat="1" applyFont="1" applyFill="1" applyBorder="1" applyAlignment="1"/>
    <xf numFmtId="177" fontId="0" fillId="0" borderId="10" xfId="34" applyNumberFormat="1" applyFont="1" applyFill="1" applyBorder="1" applyAlignment="1">
      <alignment horizontal="right"/>
    </xf>
    <xf numFmtId="177" fontId="0" fillId="0" borderId="10" xfId="34" applyNumberFormat="1" applyFont="1" applyFill="1" applyBorder="1" applyAlignment="1"/>
    <xf numFmtId="177" fontId="0" fillId="0" borderId="1" xfId="34" applyNumberFormat="1" applyFont="1" applyFill="1" applyBorder="1" applyAlignment="1"/>
    <xf numFmtId="38" fontId="0" fillId="0" borderId="4" xfId="34" applyFont="1" applyBorder="1" applyAlignment="1"/>
    <xf numFmtId="38" fontId="0" fillId="0" borderId="14" xfId="34" applyFont="1" applyBorder="1" applyAlignment="1"/>
    <xf numFmtId="177" fontId="0" fillId="0" borderId="5" xfId="0" applyNumberFormat="1" applyBorder="1" applyAlignment="1"/>
    <xf numFmtId="177" fontId="0" fillId="0" borderId="0" xfId="0" applyNumberFormat="1" applyAlignment="1"/>
    <xf numFmtId="177" fontId="0" fillId="0" borderId="1" xfId="0" applyNumberFormat="1" applyBorder="1" applyAlignment="1"/>
    <xf numFmtId="177" fontId="0" fillId="0" borderId="0" xfId="0" applyNumberFormat="1" applyBorder="1" applyAlignment="1"/>
    <xf numFmtId="38" fontId="0" fillId="0" borderId="0" xfId="0" applyNumberFormat="1" applyBorder="1" applyAlignment="1"/>
    <xf numFmtId="38" fontId="0" fillId="0" borderId="7" xfId="0" applyNumberFormat="1" applyBorder="1" applyAlignment="1"/>
    <xf numFmtId="38" fontId="0" fillId="0" borderId="13" xfId="0" applyNumberFormat="1" applyBorder="1" applyAlignment="1"/>
    <xf numFmtId="38" fontId="0" fillId="0" borderId="6" xfId="34" applyNumberFormat="1" applyFont="1" applyBorder="1" applyAlignment="1"/>
    <xf numFmtId="38" fontId="0" fillId="0" borderId="3" xfId="34" applyNumberFormat="1" applyFont="1" applyBorder="1" applyAlignment="1"/>
    <xf numFmtId="38" fontId="0" fillId="0" borderId="4" xfId="0" applyNumberFormat="1" applyBorder="1" applyAlignment="1"/>
    <xf numFmtId="38" fontId="0" fillId="0" borderId="10" xfId="34" applyNumberFormat="1" applyFont="1" applyBorder="1" applyAlignment="1"/>
    <xf numFmtId="38" fontId="0" fillId="0" borderId="1" xfId="0" applyNumberFormat="1" applyBorder="1" applyAlignment="1"/>
    <xf numFmtId="38" fontId="0" fillId="0" borderId="14" xfId="0" applyNumberFormat="1" applyBorder="1" applyAlignment="1"/>
    <xf numFmtId="177" fontId="0" fillId="0" borderId="11" xfId="0" applyNumberFormat="1" applyFill="1" applyBorder="1" applyAlignment="1"/>
    <xf numFmtId="177" fontId="0" fillId="0" borderId="3" xfId="0" applyNumberFormat="1" applyFill="1" applyBorder="1" applyAlignment="1"/>
    <xf numFmtId="177" fontId="0" fillId="0" borderId="10" xfId="0" applyNumberFormat="1" applyFill="1" applyBorder="1" applyAlignment="1"/>
    <xf numFmtId="177" fontId="0" fillId="0" borderId="7" xfId="0" applyNumberFormat="1" applyBorder="1" applyAlignment="1"/>
    <xf numFmtId="177" fontId="0" fillId="0" borderId="0" xfId="0" applyNumberFormat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0" fillId="0" borderId="11" xfId="34" applyNumberFormat="1" applyFont="1" applyBorder="1" applyAlignment="1"/>
    <xf numFmtId="38" fontId="0" fillId="0" borderId="5" xfId="0" applyNumberFormat="1" applyBorder="1" applyAlignment="1"/>
    <xf numFmtId="0" fontId="4" fillId="0" borderId="2" xfId="0" applyFont="1" applyBorder="1" applyAlignment="1">
      <alignment horizontal="center" vertical="top" wrapText="1"/>
    </xf>
    <xf numFmtId="38" fontId="0" fillId="0" borderId="8" xfId="34" applyFont="1" applyFill="1" applyBorder="1" applyAlignment="1">
      <alignment horizontal="distributed" vertical="center" wrapText="1"/>
    </xf>
    <xf numFmtId="0" fontId="0" fillId="0" borderId="9" xfId="0" applyFont="1" applyFill="1" applyBorder="1" applyAlignment="1">
      <alignment horizontal="distributed" vertical="center" wrapText="1"/>
    </xf>
    <xf numFmtId="0" fontId="0" fillId="0" borderId="9" xfId="0" applyFont="1" applyFill="1" applyBorder="1" applyAlignment="1">
      <alignment horizontal="distributed" vertical="center"/>
    </xf>
    <xf numFmtId="38" fontId="0" fillId="0" borderId="8" xfId="34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/>
    </xf>
    <xf numFmtId="38" fontId="6" fillId="0" borderId="3" xfId="34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38" fontId="0" fillId="0" borderId="7" xfId="34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8" fontId="0" fillId="0" borderId="8" xfId="34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38" fontId="6" fillId="0" borderId="6" xfId="34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38" fontId="0" fillId="0" borderId="10" xfId="34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38" fontId="0" fillId="0" borderId="3" xfId="34" applyFont="1" applyBorder="1" applyAlignment="1">
      <alignment horizontal="distributed" vertical="center"/>
    </xf>
    <xf numFmtId="0" fontId="0" fillId="0" borderId="4" xfId="0" applyBorder="1" applyAlignment="1">
      <alignment vertical="center"/>
    </xf>
    <xf numFmtId="38" fontId="0" fillId="0" borderId="11" xfId="34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0" fillId="0" borderId="9" xfId="0" applyFont="1" applyBorder="1" applyAlignment="1">
      <alignment horizontal="distributed"/>
    </xf>
    <xf numFmtId="0" fontId="0" fillId="0" borderId="9" xfId="0" applyBorder="1" applyAlignment="1"/>
    <xf numFmtId="38" fontId="0" fillId="0" borderId="9" xfId="34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38" fontId="0" fillId="0" borderId="9" xfId="34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38" fontId="0" fillId="0" borderId="3" xfId="34" applyFont="1" applyBorder="1" applyAlignment="1">
      <alignment horizontal="distributed" vertical="center" wrapText="1"/>
    </xf>
    <xf numFmtId="0" fontId="0" fillId="0" borderId="3" xfId="0" applyBorder="1" applyAlignment="1"/>
    <xf numFmtId="0" fontId="0" fillId="0" borderId="10" xfId="0" applyBorder="1" applyAlignment="1"/>
    <xf numFmtId="0" fontId="0" fillId="0" borderId="9" xfId="0" applyFont="1" applyFill="1" applyBorder="1" applyAlignment="1">
      <alignment horizontal="distributed"/>
    </xf>
    <xf numFmtId="38" fontId="0" fillId="0" borderId="11" xfId="34" applyFont="1" applyBorder="1" applyAlignment="1">
      <alignment horizontal="center" vertical="center"/>
    </xf>
    <xf numFmtId="38" fontId="0" fillId="0" borderId="5" xfId="34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0" fillId="0" borderId="12" xfId="34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8" xfId="0" applyFont="1" applyBorder="1" applyAlignment="1">
      <alignment vertical="center"/>
    </xf>
    <xf numFmtId="0" fontId="0" fillId="0" borderId="12" xfId="0" applyFont="1" applyBorder="1" applyAlignment="1">
      <alignment horizontal="distributed"/>
    </xf>
    <xf numFmtId="38" fontId="0" fillId="0" borderId="12" xfId="34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38" fontId="0" fillId="0" borderId="3" xfId="34" applyFont="1" applyFill="1" applyBorder="1" applyAlignment="1">
      <alignment horizontal="distributed" vertical="center"/>
    </xf>
    <xf numFmtId="0" fontId="0" fillId="0" borderId="4" xfId="0" applyFill="1" applyBorder="1" applyAlignment="1">
      <alignment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3" xfId="0" applyBorder="1" applyAlignment="1">
      <alignment horizontal="right" vertical="top"/>
    </xf>
    <xf numFmtId="0" fontId="0" fillId="0" borderId="8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0" borderId="8" xfId="34" applyFont="1" applyBorder="1" applyAlignment="1">
      <alignment horizontal="distributed" vertical="center"/>
    </xf>
    <xf numFmtId="38" fontId="0" fillId="0" borderId="9" xfId="34" applyFont="1" applyBorder="1" applyAlignment="1">
      <alignment horizontal="distributed" vertical="center"/>
    </xf>
    <xf numFmtId="38" fontId="0" fillId="0" borderId="2" xfId="34" applyFont="1" applyBorder="1" applyAlignment="1">
      <alignment horizontal="distributed" vertical="center"/>
    </xf>
    <xf numFmtId="177" fontId="0" fillId="0" borderId="8" xfId="34" applyNumberFormat="1" applyFont="1" applyBorder="1" applyAlignment="1">
      <alignment horizontal="distributed" vertical="center"/>
    </xf>
    <xf numFmtId="177" fontId="0" fillId="0" borderId="9" xfId="34" applyNumberFormat="1" applyFont="1" applyBorder="1" applyAlignment="1">
      <alignment horizontal="distributed" vertical="center"/>
    </xf>
    <xf numFmtId="38" fontId="6" fillId="0" borderId="6" xfId="34" applyFont="1" applyBorder="1" applyAlignment="1">
      <alignment horizontal="right" vertical="top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6" xfId="34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3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8" xfId="0" applyBorder="1" applyAlignment="1">
      <alignment horizontal="distributed" wrapText="1"/>
    </xf>
    <xf numFmtId="0" fontId="0" fillId="0" borderId="9" xfId="0" applyBorder="1" applyAlignment="1">
      <alignment horizontal="distributed" wrapText="1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0" fillId="0" borderId="9" xfId="0" applyFont="1" applyBorder="1" applyAlignment="1">
      <alignment horizontal="distributed" vertical="top" wrapText="1"/>
    </xf>
    <xf numFmtId="0" fontId="0" fillId="0" borderId="2" xfId="0" applyBorder="1" applyAlignment="1">
      <alignment horizontal="distributed" vertical="top"/>
    </xf>
    <xf numFmtId="177" fontId="0" fillId="0" borderId="8" xfId="34" applyNumberFormat="1" applyFont="1" applyBorder="1" applyAlignment="1">
      <alignment horizontal="distributed" vertical="center" wrapText="1"/>
    </xf>
    <xf numFmtId="38" fontId="0" fillId="0" borderId="8" xfId="34" applyNumberFormat="1" applyFont="1" applyBorder="1" applyAlignment="1">
      <alignment horizontal="distributed" vertical="center"/>
    </xf>
    <xf numFmtId="38" fontId="0" fillId="0" borderId="4" xfId="34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3" xfId="0" applyBorder="1" applyAlignment="1">
      <alignment vertical="center"/>
    </xf>
    <xf numFmtId="38" fontId="0" fillId="0" borderId="8" xfId="34" applyNumberFormat="1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38" fontId="4" fillId="0" borderId="6" xfId="34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/>
    </xf>
    <xf numFmtId="38" fontId="0" fillId="0" borderId="8" xfId="34" applyNumberFormat="1" applyFont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0" fillId="0" borderId="6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distributed"/>
    </xf>
    <xf numFmtId="0" fontId="0" fillId="0" borderId="9" xfId="0" applyBorder="1" applyAlignment="1">
      <alignment horizontal="distributed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" xfId="0" applyBorder="1" applyAlignment="1"/>
    <xf numFmtId="38" fontId="6" fillId="0" borderId="7" xfId="34" applyFont="1" applyBorder="1" applyAlignment="1">
      <alignment horizontal="right" vertical="top" wrapText="1"/>
    </xf>
    <xf numFmtId="0" fontId="6" fillId="0" borderId="0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38" fontId="6" fillId="0" borderId="13" xfId="34" applyFont="1" applyBorder="1" applyAlignment="1">
      <alignment horizontal="right" vertical="top" wrapText="1"/>
    </xf>
    <xf numFmtId="177" fontId="0" fillId="0" borderId="3" xfId="34" applyNumberFormat="1" applyFont="1" applyBorder="1" applyAlignment="1">
      <alignment horizontal="distributed" vertical="center" wrapText="1"/>
    </xf>
    <xf numFmtId="177" fontId="0" fillId="0" borderId="0" xfId="34" applyNumberFormat="1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1301" name="Line 2"/>
        <xdr:cNvSpPr>
          <a:spLocks noChangeShapeType="1"/>
        </xdr:cNvSpPr>
      </xdr:nvSpPr>
      <xdr:spPr bwMode="auto">
        <a:xfrm>
          <a:off x="1057275" y="1743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1302" name="Line 4"/>
        <xdr:cNvSpPr>
          <a:spLocks noChangeShapeType="1"/>
        </xdr:cNvSpPr>
      </xdr:nvSpPr>
      <xdr:spPr bwMode="auto">
        <a:xfrm>
          <a:off x="180975" y="485775"/>
          <a:ext cx="876300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5433" name="Line 1"/>
        <xdr:cNvSpPr>
          <a:spLocks noChangeShapeType="1"/>
        </xdr:cNvSpPr>
      </xdr:nvSpPr>
      <xdr:spPr bwMode="auto">
        <a:xfrm>
          <a:off x="171450" y="447675"/>
          <a:ext cx="885825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6457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3385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7480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9528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83980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0552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6984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6985" name="Line 2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6986" name="Line 3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8008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8009" name="Line 2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8010" name="Line 3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2600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82967" name="Line 2"/>
        <xdr:cNvSpPr>
          <a:spLocks noChangeShapeType="1"/>
        </xdr:cNvSpPr>
      </xdr:nvSpPr>
      <xdr:spPr bwMode="auto">
        <a:xfrm>
          <a:off x="1057275" y="1743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82968" name="Line 4"/>
        <xdr:cNvSpPr>
          <a:spLocks noChangeShapeType="1"/>
        </xdr:cNvSpPr>
      </xdr:nvSpPr>
      <xdr:spPr bwMode="auto">
        <a:xfrm>
          <a:off x="180975" y="485775"/>
          <a:ext cx="876300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3624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4648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5672" name="Line 3"/>
        <xdr:cNvSpPr>
          <a:spLocks noChangeShapeType="1"/>
        </xdr:cNvSpPr>
      </xdr:nvSpPr>
      <xdr:spPr bwMode="auto">
        <a:xfrm>
          <a:off x="171450" y="447675"/>
          <a:ext cx="885825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2</xdr:col>
      <xdr:colOff>704850</xdr:colOff>
      <xdr:row>7</xdr:row>
      <xdr:rowOff>0</xdr:rowOff>
    </xdr:to>
    <xdr:sp macro="" textlink="">
      <xdr:nvSpPr>
        <xdr:cNvPr id="66696" name="Line 2"/>
        <xdr:cNvSpPr>
          <a:spLocks noChangeShapeType="1"/>
        </xdr:cNvSpPr>
      </xdr:nvSpPr>
      <xdr:spPr bwMode="auto">
        <a:xfrm>
          <a:off x="180975" y="447675"/>
          <a:ext cx="86677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7720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8744" name="Line 3"/>
        <xdr:cNvSpPr>
          <a:spLocks noChangeShapeType="1"/>
        </xdr:cNvSpPr>
      </xdr:nvSpPr>
      <xdr:spPr bwMode="auto">
        <a:xfrm>
          <a:off x="171450" y="381000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69768" name="Line 3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 macro="" textlink="">
      <xdr:nvSpPr>
        <xdr:cNvPr id="70792" name="Line 2"/>
        <xdr:cNvSpPr>
          <a:spLocks noChangeShapeType="1"/>
        </xdr:cNvSpPr>
      </xdr:nvSpPr>
      <xdr:spPr bwMode="auto">
        <a:xfrm>
          <a:off x="171450" y="438150"/>
          <a:ext cx="876300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71816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86028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9525</xdr:colOff>
      <xdr:row>5</xdr:row>
      <xdr:rowOff>19050</xdr:rowOff>
    </xdr:to>
    <xdr:sp macro="" textlink="">
      <xdr:nvSpPr>
        <xdr:cNvPr id="47241" name="Line 3"/>
        <xdr:cNvSpPr>
          <a:spLocks noChangeShapeType="1"/>
        </xdr:cNvSpPr>
      </xdr:nvSpPr>
      <xdr:spPr bwMode="auto">
        <a:xfrm>
          <a:off x="180975" y="457200"/>
          <a:ext cx="885825" cy="885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2840" name="Line 1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3864" name="Line 1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4888" name="Line 3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5912" name="Line 3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9077" name="Line 11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9078" name="Line 12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9079" name="Line 13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9080" name="Line 14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0101" name="Line 1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0102" name="Line 2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0103" name="Line 3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0104" name="Line 4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8265" name="Line 2"/>
        <xdr:cNvSpPr>
          <a:spLocks noChangeShapeType="1"/>
        </xdr:cNvSpPr>
      </xdr:nvSpPr>
      <xdr:spPr bwMode="auto">
        <a:xfrm>
          <a:off x="180975" y="447675"/>
          <a:ext cx="876300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9289" name="Line 3"/>
        <xdr:cNvSpPr>
          <a:spLocks noChangeShapeType="1"/>
        </xdr:cNvSpPr>
      </xdr:nvSpPr>
      <xdr:spPr bwMode="auto">
        <a:xfrm>
          <a:off x="171450" y="447675"/>
          <a:ext cx="8858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0313" name="Line 3"/>
        <xdr:cNvSpPr>
          <a:spLocks noChangeShapeType="1"/>
        </xdr:cNvSpPr>
      </xdr:nvSpPr>
      <xdr:spPr bwMode="auto">
        <a:xfrm>
          <a:off x="171450" y="46672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1337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2361" name="Line 1"/>
        <xdr:cNvSpPr>
          <a:spLocks noChangeShapeType="1"/>
        </xdr:cNvSpPr>
      </xdr:nvSpPr>
      <xdr:spPr bwMode="auto">
        <a:xfrm>
          <a:off x="171450" y="381000"/>
          <a:ext cx="885825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4409" name="Line 3"/>
        <xdr:cNvSpPr>
          <a:spLocks noChangeShapeType="1"/>
        </xdr:cNvSpPr>
      </xdr:nvSpPr>
      <xdr:spPr bwMode="auto">
        <a:xfrm>
          <a:off x="171450" y="447675"/>
          <a:ext cx="885825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3"/>
  <sheetViews>
    <sheetView showGridLines="0" tabSelected="1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4" width="7.140625" style="8" customWidth="1"/>
    <col min="5" max="6" width="6" style="8" bestFit="1" customWidth="1"/>
    <col min="7" max="7" width="7.28515625" style="8" customWidth="1"/>
    <col min="8" max="9" width="6.7109375" style="16" customWidth="1"/>
    <col min="10" max="10" width="7.5703125" style="8" customWidth="1"/>
    <col min="11" max="12" width="7.28515625" style="8" customWidth="1"/>
    <col min="13" max="13" width="7.5703125" style="8" customWidth="1"/>
    <col min="14" max="14" width="7.42578125" style="8" customWidth="1"/>
    <col min="15" max="17" width="7.28515625" style="8" customWidth="1"/>
    <col min="18" max="18" width="8.28515625" style="8" customWidth="1"/>
    <col min="19" max="19" width="10.42578125" style="8" customWidth="1"/>
    <col min="20" max="20" width="7.28515625" style="8" customWidth="1"/>
    <col min="21" max="21" width="7.28515625" customWidth="1"/>
  </cols>
  <sheetData>
    <row r="1" spans="2:23" s="1" customFormat="1" ht="21" x14ac:dyDescent="0.2">
      <c r="B1" s="2" t="s">
        <v>288</v>
      </c>
      <c r="C1" s="19"/>
      <c r="D1" s="2" t="s">
        <v>383</v>
      </c>
      <c r="E1" s="19"/>
      <c r="F1" s="19"/>
      <c r="G1" s="19"/>
      <c r="H1" s="20"/>
      <c r="I1" s="20"/>
      <c r="J1" s="19"/>
      <c r="K1" s="19"/>
      <c r="R1" s="13"/>
      <c r="S1" s="13"/>
    </row>
    <row r="2" spans="2:23" s="1" customFormat="1" ht="17.25" x14ac:dyDescent="0.2">
      <c r="B2" s="1" t="s">
        <v>384</v>
      </c>
      <c r="C2" s="2"/>
      <c r="H2" s="13"/>
      <c r="I2" s="13"/>
      <c r="T2" s="13"/>
    </row>
    <row r="3" spans="2:23" s="1" customFormat="1" ht="16.5" customHeight="1" x14ac:dyDescent="0.15">
      <c r="B3" s="234" t="s">
        <v>60</v>
      </c>
      <c r="C3" s="235"/>
      <c r="D3" s="258" t="s">
        <v>61</v>
      </c>
      <c r="E3" s="262" t="s">
        <v>62</v>
      </c>
      <c r="F3" s="262" t="s">
        <v>63</v>
      </c>
      <c r="G3" s="258" t="s">
        <v>68</v>
      </c>
      <c r="H3" s="220" t="s">
        <v>71</v>
      </c>
      <c r="I3" s="220" t="s">
        <v>389</v>
      </c>
      <c r="J3" s="223" t="s">
        <v>328</v>
      </c>
      <c r="K3" s="223" t="s">
        <v>390</v>
      </c>
      <c r="L3" s="255" t="s">
        <v>69</v>
      </c>
      <c r="M3" s="256"/>
      <c r="N3" s="256"/>
      <c r="O3" s="256"/>
      <c r="P3" s="256"/>
      <c r="Q3" s="256"/>
      <c r="R3" s="256"/>
      <c r="S3" s="257"/>
      <c r="T3" s="220" t="s">
        <v>85</v>
      </c>
      <c r="U3" s="223" t="s">
        <v>285</v>
      </c>
    </row>
    <row r="4" spans="2:23" s="3" customFormat="1" ht="12" customHeight="1" x14ac:dyDescent="0.15">
      <c r="B4" s="236"/>
      <c r="C4" s="237"/>
      <c r="D4" s="261"/>
      <c r="E4" s="263"/>
      <c r="F4" s="263"/>
      <c r="G4" s="259"/>
      <c r="H4" s="221"/>
      <c r="I4" s="221"/>
      <c r="J4" s="224"/>
      <c r="K4" s="224"/>
      <c r="L4" s="246" t="s">
        <v>53</v>
      </c>
      <c r="M4" s="248" t="s">
        <v>86</v>
      </c>
      <c r="N4" s="251" t="s">
        <v>70</v>
      </c>
      <c r="O4" s="229"/>
      <c r="P4" s="229"/>
      <c r="Q4" s="229"/>
      <c r="R4" s="229"/>
      <c r="S4" s="230"/>
      <c r="T4" s="254"/>
      <c r="U4" s="244"/>
    </row>
    <row r="5" spans="2:23" s="3" customFormat="1" ht="38.25" customHeight="1" x14ac:dyDescent="0.15">
      <c r="B5" s="225" t="s">
        <v>84</v>
      </c>
      <c r="C5" s="226"/>
      <c r="D5" s="261"/>
      <c r="E5" s="260"/>
      <c r="F5" s="260"/>
      <c r="G5" s="260"/>
      <c r="H5" s="222"/>
      <c r="I5" s="222"/>
      <c r="J5" s="224"/>
      <c r="K5" s="224"/>
      <c r="L5" s="247"/>
      <c r="M5" s="249"/>
      <c r="N5" s="252"/>
      <c r="O5" s="231" t="s">
        <v>391</v>
      </c>
      <c r="P5" s="223" t="s">
        <v>392</v>
      </c>
      <c r="Q5" s="231" t="s">
        <v>52</v>
      </c>
      <c r="R5" s="231" t="s">
        <v>59</v>
      </c>
      <c r="S5" s="231" t="s">
        <v>73</v>
      </c>
      <c r="T5" s="245"/>
      <c r="U5" s="245"/>
    </row>
    <row r="6" spans="2:23" s="3" customFormat="1" ht="32.25" customHeight="1" x14ac:dyDescent="0.15">
      <c r="B6" s="227"/>
      <c r="C6" s="228"/>
      <c r="D6" s="261"/>
      <c r="E6" s="14" t="s">
        <v>54</v>
      </c>
      <c r="F6" s="14" t="s">
        <v>64</v>
      </c>
      <c r="G6" s="14" t="s">
        <v>55</v>
      </c>
      <c r="H6" s="15" t="s">
        <v>56</v>
      </c>
      <c r="I6" s="15" t="s">
        <v>56</v>
      </c>
      <c r="J6" s="14" t="s">
        <v>55</v>
      </c>
      <c r="K6" s="14" t="s">
        <v>55</v>
      </c>
      <c r="L6" s="232"/>
      <c r="M6" s="250"/>
      <c r="N6" s="253"/>
      <c r="O6" s="233"/>
      <c r="P6" s="233"/>
      <c r="Q6" s="233"/>
      <c r="R6" s="233"/>
      <c r="S6" s="232"/>
      <c r="T6" s="15" t="s">
        <v>57</v>
      </c>
      <c r="U6" s="14" t="s">
        <v>58</v>
      </c>
    </row>
    <row r="7" spans="2:23" ht="15.95" customHeight="1" x14ac:dyDescent="0.15">
      <c r="B7" s="242" t="s">
        <v>0</v>
      </c>
      <c r="C7" s="243"/>
      <c r="D7" s="22">
        <v>8200</v>
      </c>
      <c r="E7" s="198">
        <v>45.1</v>
      </c>
      <c r="F7" s="198">
        <v>3.6</v>
      </c>
      <c r="G7" s="198">
        <v>602.20000000000005</v>
      </c>
      <c r="H7" s="198">
        <v>123.8</v>
      </c>
      <c r="I7" s="198">
        <v>318.5</v>
      </c>
      <c r="J7" s="23">
        <v>3569.7</v>
      </c>
      <c r="K7" s="23">
        <v>2.7</v>
      </c>
      <c r="L7" s="23">
        <v>596.6</v>
      </c>
      <c r="M7" s="23">
        <v>2874.4</v>
      </c>
      <c r="N7" s="23">
        <v>101.4</v>
      </c>
      <c r="O7" s="23">
        <v>6.2</v>
      </c>
      <c r="P7" s="23">
        <v>92.7</v>
      </c>
      <c r="Q7" s="23">
        <v>0.1</v>
      </c>
      <c r="R7" s="23">
        <v>0.4</v>
      </c>
      <c r="S7" s="23">
        <v>2</v>
      </c>
      <c r="T7" s="23">
        <v>98.3</v>
      </c>
      <c r="U7" s="23">
        <v>21.5</v>
      </c>
      <c r="W7" s="4"/>
    </row>
    <row r="8" spans="2:23" ht="15.95" customHeight="1" x14ac:dyDescent="0.15">
      <c r="B8" s="240" t="s">
        <v>1</v>
      </c>
      <c r="C8" s="241"/>
      <c r="D8" s="6">
        <v>3779</v>
      </c>
      <c r="E8" s="199">
        <v>46.3</v>
      </c>
      <c r="F8" s="199">
        <v>3.6</v>
      </c>
      <c r="G8" s="199">
        <v>633.79999999999995</v>
      </c>
      <c r="H8" s="199">
        <v>124.6</v>
      </c>
      <c r="I8" s="199">
        <v>244.1</v>
      </c>
      <c r="J8" s="8">
        <v>3804.8</v>
      </c>
      <c r="K8" s="8">
        <v>2.2000000000000002</v>
      </c>
      <c r="L8" s="8">
        <v>683.6</v>
      </c>
      <c r="M8" s="8">
        <v>3013.1</v>
      </c>
      <c r="N8" s="8">
        <v>110.2</v>
      </c>
      <c r="O8" s="8">
        <v>6.8</v>
      </c>
      <c r="P8" s="8">
        <v>101.5</v>
      </c>
      <c r="Q8" s="8">
        <v>0.3</v>
      </c>
      <c r="R8" s="8">
        <v>0.4</v>
      </c>
      <c r="S8" s="8">
        <v>1.2</v>
      </c>
      <c r="T8" s="8">
        <v>104.4</v>
      </c>
      <c r="U8" s="8">
        <v>21.8</v>
      </c>
    </row>
    <row r="9" spans="2:23" ht="15.95" customHeight="1" x14ac:dyDescent="0.15">
      <c r="B9" s="17"/>
      <c r="C9" s="18" t="s">
        <v>65</v>
      </c>
      <c r="D9" s="6">
        <v>1870</v>
      </c>
      <c r="E9" s="199">
        <v>47.2</v>
      </c>
      <c r="F9" s="199">
        <v>3.6</v>
      </c>
      <c r="G9" s="199">
        <v>652.9</v>
      </c>
      <c r="H9" s="199">
        <v>123.8</v>
      </c>
      <c r="I9" s="199">
        <v>227.5</v>
      </c>
      <c r="J9" s="8">
        <v>3896</v>
      </c>
      <c r="K9" s="8">
        <v>3.4</v>
      </c>
      <c r="L9" s="8">
        <v>737.5</v>
      </c>
      <c r="M9" s="8">
        <v>3042.1</v>
      </c>
      <c r="N9" s="8">
        <v>119.7</v>
      </c>
      <c r="O9" s="8">
        <v>11.3</v>
      </c>
      <c r="P9" s="8">
        <v>105.1</v>
      </c>
      <c r="Q9" s="8">
        <v>0</v>
      </c>
      <c r="R9" s="8">
        <v>0.8</v>
      </c>
      <c r="S9" s="8">
        <v>2.4</v>
      </c>
      <c r="T9" s="8">
        <v>106.7</v>
      </c>
      <c r="U9" s="8">
        <v>21.7</v>
      </c>
    </row>
    <row r="10" spans="2:23" ht="15.95" customHeight="1" x14ac:dyDescent="0.15">
      <c r="B10" s="17"/>
      <c r="C10" s="18" t="s">
        <v>66</v>
      </c>
      <c r="D10" s="6">
        <v>992</v>
      </c>
      <c r="E10" s="199">
        <v>45.2</v>
      </c>
      <c r="F10" s="199">
        <v>3.6</v>
      </c>
      <c r="G10" s="199">
        <v>610.4</v>
      </c>
      <c r="H10" s="199">
        <v>127.1</v>
      </c>
      <c r="I10" s="199">
        <v>234.4</v>
      </c>
      <c r="J10" s="8">
        <v>3775.7</v>
      </c>
      <c r="K10" s="8">
        <v>1.8</v>
      </c>
      <c r="L10" s="8">
        <v>676.6</v>
      </c>
      <c r="M10" s="8">
        <v>3001.8</v>
      </c>
      <c r="N10" s="8">
        <v>99.1</v>
      </c>
      <c r="O10" s="8">
        <v>3.7</v>
      </c>
      <c r="P10" s="8">
        <v>94.3</v>
      </c>
      <c r="Q10" s="8">
        <v>1.1000000000000001</v>
      </c>
      <c r="R10" s="8">
        <v>0</v>
      </c>
      <c r="S10" s="8">
        <v>0</v>
      </c>
      <c r="T10" s="8">
        <v>103</v>
      </c>
      <c r="U10" s="8">
        <v>22.1</v>
      </c>
    </row>
    <row r="11" spans="2:23" ht="15.95" customHeight="1" x14ac:dyDescent="0.15">
      <c r="B11" s="17"/>
      <c r="C11" s="18" t="s">
        <v>67</v>
      </c>
      <c r="D11" s="6">
        <v>917</v>
      </c>
      <c r="E11" s="199">
        <v>45.7</v>
      </c>
      <c r="F11" s="199">
        <v>3.5</v>
      </c>
      <c r="G11" s="199">
        <v>619.9</v>
      </c>
      <c r="H11" s="199">
        <v>123.5</v>
      </c>
      <c r="I11" s="199">
        <v>288.7</v>
      </c>
      <c r="J11" s="8">
        <v>3650.4</v>
      </c>
      <c r="K11" s="8">
        <v>0</v>
      </c>
      <c r="L11" s="8">
        <v>581.1</v>
      </c>
      <c r="M11" s="8">
        <v>2966.3</v>
      </c>
      <c r="N11" s="8">
        <v>103</v>
      </c>
      <c r="O11" s="8">
        <v>0.9</v>
      </c>
      <c r="P11" s="8">
        <v>102.1</v>
      </c>
      <c r="Q11" s="8">
        <v>0</v>
      </c>
      <c r="R11" s="8">
        <v>0</v>
      </c>
      <c r="S11" s="8">
        <v>0</v>
      </c>
      <c r="T11" s="8">
        <v>101.2</v>
      </c>
      <c r="U11" s="8">
        <v>21.7</v>
      </c>
    </row>
    <row r="12" spans="2:23" ht="15.95" customHeight="1" x14ac:dyDescent="0.15">
      <c r="B12" s="238" t="s">
        <v>5</v>
      </c>
      <c r="C12" s="239"/>
      <c r="D12" s="7">
        <v>4421</v>
      </c>
      <c r="E12" s="200">
        <v>44</v>
      </c>
      <c r="F12" s="200">
        <v>3.6</v>
      </c>
      <c r="G12" s="200">
        <v>575.20000000000005</v>
      </c>
      <c r="H12" s="200">
        <v>123.1</v>
      </c>
      <c r="I12" s="200">
        <v>382.1</v>
      </c>
      <c r="J12" s="9">
        <v>3368.7</v>
      </c>
      <c r="K12" s="9">
        <v>3.2</v>
      </c>
      <c r="L12" s="9">
        <v>522.20000000000005</v>
      </c>
      <c r="M12" s="9">
        <v>2755.8</v>
      </c>
      <c r="N12" s="9">
        <v>93.8</v>
      </c>
      <c r="O12" s="9">
        <v>5.7</v>
      </c>
      <c r="P12" s="9">
        <v>85.2</v>
      </c>
      <c r="Q12" s="9">
        <v>0</v>
      </c>
      <c r="R12" s="9">
        <v>0.3</v>
      </c>
      <c r="S12" s="9">
        <v>2.6</v>
      </c>
      <c r="T12" s="9">
        <v>93.1</v>
      </c>
      <c r="U12" s="9">
        <v>21.3</v>
      </c>
    </row>
    <row r="13" spans="2:23" ht="15.95" customHeight="1" x14ac:dyDescent="0.15">
      <c r="B13" s="240" t="s">
        <v>74</v>
      </c>
      <c r="C13" s="241"/>
      <c r="D13" s="6">
        <v>239</v>
      </c>
      <c r="E13" s="199">
        <v>46</v>
      </c>
      <c r="F13" s="199">
        <v>3.6</v>
      </c>
      <c r="G13" s="199">
        <v>661.3</v>
      </c>
      <c r="H13" s="199">
        <v>135.19999999999999</v>
      </c>
      <c r="I13" s="199">
        <v>407.3</v>
      </c>
      <c r="J13" s="8">
        <v>3627.6</v>
      </c>
      <c r="K13" s="8">
        <v>0</v>
      </c>
      <c r="L13" s="8">
        <v>555.5</v>
      </c>
      <c r="M13" s="8">
        <v>2989.9</v>
      </c>
      <c r="N13" s="8">
        <v>82.2</v>
      </c>
      <c r="O13" s="8">
        <v>0</v>
      </c>
      <c r="P13" s="8">
        <v>81</v>
      </c>
      <c r="Q13" s="8">
        <v>0</v>
      </c>
      <c r="R13" s="8">
        <v>1.3</v>
      </c>
      <c r="S13" s="8">
        <v>0</v>
      </c>
      <c r="T13" s="8">
        <v>104.3</v>
      </c>
      <c r="U13" s="8">
        <v>21.3</v>
      </c>
    </row>
    <row r="14" spans="2:23" ht="15.95" customHeight="1" x14ac:dyDescent="0.15">
      <c r="B14" s="240" t="s">
        <v>75</v>
      </c>
      <c r="C14" s="241"/>
      <c r="D14" s="6">
        <v>931</v>
      </c>
      <c r="E14" s="199">
        <v>45.3</v>
      </c>
      <c r="F14" s="199">
        <v>3.8</v>
      </c>
      <c r="G14" s="199">
        <v>572.1</v>
      </c>
      <c r="H14" s="199">
        <v>125.7</v>
      </c>
      <c r="I14" s="199">
        <v>425.5</v>
      </c>
      <c r="J14" s="8">
        <v>3315.1</v>
      </c>
      <c r="K14" s="8">
        <v>0.5</v>
      </c>
      <c r="L14" s="8">
        <v>503.1</v>
      </c>
      <c r="M14" s="8">
        <v>2711.3</v>
      </c>
      <c r="N14" s="8">
        <v>101.2</v>
      </c>
      <c r="O14" s="8">
        <v>12.6</v>
      </c>
      <c r="P14" s="8">
        <v>88.2</v>
      </c>
      <c r="Q14" s="8">
        <v>0</v>
      </c>
      <c r="R14" s="8">
        <v>0</v>
      </c>
      <c r="S14" s="8">
        <v>0.5</v>
      </c>
      <c r="T14" s="8">
        <v>92.6</v>
      </c>
      <c r="U14" s="8">
        <v>21.3</v>
      </c>
    </row>
    <row r="15" spans="2:23" ht="15.95" customHeight="1" x14ac:dyDescent="0.15">
      <c r="B15" s="240" t="s">
        <v>76</v>
      </c>
      <c r="C15" s="241"/>
      <c r="D15" s="6">
        <v>788</v>
      </c>
      <c r="E15" s="199">
        <v>44.2</v>
      </c>
      <c r="F15" s="199">
        <v>3.6</v>
      </c>
      <c r="G15" s="199">
        <v>583.70000000000005</v>
      </c>
      <c r="H15" s="199">
        <v>124</v>
      </c>
      <c r="I15" s="199">
        <v>399.7</v>
      </c>
      <c r="J15" s="8">
        <v>3372.1</v>
      </c>
      <c r="K15" s="8">
        <v>11.6</v>
      </c>
      <c r="L15" s="8">
        <v>524.70000000000005</v>
      </c>
      <c r="M15" s="8">
        <v>2749.2</v>
      </c>
      <c r="N15" s="8">
        <v>109.8</v>
      </c>
      <c r="O15" s="8">
        <v>6.6</v>
      </c>
      <c r="P15" s="8">
        <v>91.6</v>
      </c>
      <c r="Q15" s="8">
        <v>0</v>
      </c>
      <c r="R15" s="8">
        <v>0</v>
      </c>
      <c r="S15" s="8">
        <v>11.6</v>
      </c>
      <c r="T15" s="8">
        <v>92.7</v>
      </c>
      <c r="U15" s="8">
        <v>21.2</v>
      </c>
    </row>
    <row r="16" spans="2:23" ht="15.95" customHeight="1" x14ac:dyDescent="0.15">
      <c r="B16" s="240" t="s">
        <v>77</v>
      </c>
      <c r="C16" s="241"/>
      <c r="D16" s="6">
        <v>2716</v>
      </c>
      <c r="E16" s="199">
        <v>46</v>
      </c>
      <c r="F16" s="199">
        <v>3.6</v>
      </c>
      <c r="G16" s="199">
        <v>627.70000000000005</v>
      </c>
      <c r="H16" s="199">
        <v>123.1</v>
      </c>
      <c r="I16" s="199">
        <v>282.3</v>
      </c>
      <c r="J16" s="8">
        <v>3730.1</v>
      </c>
      <c r="K16" s="8">
        <v>2.7</v>
      </c>
      <c r="L16" s="8">
        <v>665.4</v>
      </c>
      <c r="M16" s="8">
        <v>2953.2</v>
      </c>
      <c r="N16" s="8">
        <v>114.2</v>
      </c>
      <c r="O16" s="8">
        <v>8.4</v>
      </c>
      <c r="P16" s="8">
        <v>103.5</v>
      </c>
      <c r="Q16" s="8">
        <v>0</v>
      </c>
      <c r="R16" s="8">
        <v>0.6</v>
      </c>
      <c r="S16" s="8">
        <v>1.7</v>
      </c>
      <c r="T16" s="8">
        <v>102.8</v>
      </c>
      <c r="U16" s="8">
        <v>21.7</v>
      </c>
    </row>
    <row r="17" spans="2:21" ht="15.95" customHeight="1" x14ac:dyDescent="0.15">
      <c r="B17" s="240" t="s">
        <v>78</v>
      </c>
      <c r="C17" s="241"/>
      <c r="D17" s="6">
        <v>690</v>
      </c>
      <c r="E17" s="199">
        <v>45.3</v>
      </c>
      <c r="F17" s="199">
        <v>3.5</v>
      </c>
      <c r="G17" s="199">
        <v>630.29999999999995</v>
      </c>
      <c r="H17" s="199">
        <v>124.2</v>
      </c>
      <c r="I17" s="199">
        <v>281</v>
      </c>
      <c r="J17" s="8">
        <v>3674</v>
      </c>
      <c r="K17" s="8">
        <v>0.1</v>
      </c>
      <c r="L17" s="8">
        <v>592.4</v>
      </c>
      <c r="M17" s="8">
        <v>2982.8</v>
      </c>
      <c r="N17" s="8">
        <v>98.9</v>
      </c>
      <c r="O17" s="8">
        <v>1.2</v>
      </c>
      <c r="P17" s="8">
        <v>97.7</v>
      </c>
      <c r="Q17" s="8">
        <v>0</v>
      </c>
      <c r="R17" s="8">
        <v>0</v>
      </c>
      <c r="S17" s="8">
        <v>0</v>
      </c>
      <c r="T17" s="8">
        <v>101.8</v>
      </c>
      <c r="U17" s="8">
        <v>21.5</v>
      </c>
    </row>
    <row r="18" spans="2:21" ht="15.95" customHeight="1" x14ac:dyDescent="0.15">
      <c r="B18" s="240" t="s">
        <v>79</v>
      </c>
      <c r="C18" s="241"/>
      <c r="D18" s="6">
        <v>114</v>
      </c>
      <c r="E18" s="199">
        <v>42.3</v>
      </c>
      <c r="F18" s="199">
        <v>3.3</v>
      </c>
      <c r="G18" s="199">
        <v>604.70000000000005</v>
      </c>
      <c r="H18" s="199">
        <v>135</v>
      </c>
      <c r="I18" s="199">
        <v>332.2</v>
      </c>
      <c r="J18" s="8">
        <v>3628.5</v>
      </c>
      <c r="K18" s="8">
        <v>8.6999999999999993</v>
      </c>
      <c r="L18" s="8">
        <v>788.4</v>
      </c>
      <c r="M18" s="8">
        <v>2802.2</v>
      </c>
      <c r="N18" s="8">
        <v>46.6</v>
      </c>
      <c r="O18" s="8">
        <v>0</v>
      </c>
      <c r="P18" s="8">
        <v>46.6</v>
      </c>
      <c r="Q18" s="8">
        <v>0</v>
      </c>
      <c r="R18" s="8">
        <v>0</v>
      </c>
      <c r="S18" s="8">
        <v>0</v>
      </c>
      <c r="T18" s="8">
        <v>94.3</v>
      </c>
      <c r="U18" s="8">
        <v>20.3</v>
      </c>
    </row>
    <row r="19" spans="2:21" ht="15.95" customHeight="1" x14ac:dyDescent="0.15">
      <c r="B19" s="240" t="s">
        <v>80</v>
      </c>
      <c r="C19" s="241"/>
      <c r="D19" s="6">
        <v>992</v>
      </c>
      <c r="E19" s="199">
        <v>45.2</v>
      </c>
      <c r="F19" s="199">
        <v>3.6</v>
      </c>
      <c r="G19" s="199">
        <v>610.4</v>
      </c>
      <c r="H19" s="199">
        <v>127.1</v>
      </c>
      <c r="I19" s="199">
        <v>234.4</v>
      </c>
      <c r="J19" s="8">
        <v>3775.7</v>
      </c>
      <c r="K19" s="8">
        <v>1.8</v>
      </c>
      <c r="L19" s="8">
        <v>676.6</v>
      </c>
      <c r="M19" s="8">
        <v>3001.8</v>
      </c>
      <c r="N19" s="8">
        <v>99.1</v>
      </c>
      <c r="O19" s="8">
        <v>3.7</v>
      </c>
      <c r="P19" s="8">
        <v>94.3</v>
      </c>
      <c r="Q19" s="8">
        <v>1.1000000000000001</v>
      </c>
      <c r="R19" s="8">
        <v>0</v>
      </c>
      <c r="S19" s="8">
        <v>0</v>
      </c>
      <c r="T19" s="8">
        <v>103</v>
      </c>
      <c r="U19" s="8">
        <v>22.1</v>
      </c>
    </row>
    <row r="20" spans="2:21" ht="15.95" customHeight="1" x14ac:dyDescent="0.15">
      <c r="B20" s="240" t="s">
        <v>81</v>
      </c>
      <c r="C20" s="241"/>
      <c r="D20" s="6">
        <v>387</v>
      </c>
      <c r="E20" s="199">
        <v>44.8</v>
      </c>
      <c r="F20" s="199">
        <v>3.5</v>
      </c>
      <c r="G20" s="199">
        <v>592.29999999999995</v>
      </c>
      <c r="H20" s="199">
        <v>119.7</v>
      </c>
      <c r="I20" s="199">
        <v>304.7</v>
      </c>
      <c r="J20" s="8">
        <v>3528.3</v>
      </c>
      <c r="K20" s="8">
        <v>0</v>
      </c>
      <c r="L20" s="8">
        <v>631.29999999999995</v>
      </c>
      <c r="M20" s="8">
        <v>2821.1</v>
      </c>
      <c r="N20" s="8">
        <v>75.8</v>
      </c>
      <c r="O20" s="8">
        <v>11.4</v>
      </c>
      <c r="P20" s="8">
        <v>64.5</v>
      </c>
      <c r="Q20" s="8">
        <v>0</v>
      </c>
      <c r="R20" s="8">
        <v>0</v>
      </c>
      <c r="S20" s="8">
        <v>0</v>
      </c>
      <c r="T20" s="8">
        <v>94</v>
      </c>
      <c r="U20" s="8">
        <v>20.7</v>
      </c>
    </row>
    <row r="21" spans="2:21" ht="15.95" customHeight="1" x14ac:dyDescent="0.15">
      <c r="B21" s="240" t="s">
        <v>82</v>
      </c>
      <c r="C21" s="241"/>
      <c r="D21" s="6">
        <v>237</v>
      </c>
      <c r="E21" s="199">
        <v>40.200000000000003</v>
      </c>
      <c r="F21" s="199">
        <v>3.4</v>
      </c>
      <c r="G21" s="199">
        <v>540.79999999999995</v>
      </c>
      <c r="H21" s="199">
        <v>115.2</v>
      </c>
      <c r="I21" s="199">
        <v>292.89999999999998</v>
      </c>
      <c r="J21" s="8">
        <v>3279.4</v>
      </c>
      <c r="K21" s="8">
        <v>0</v>
      </c>
      <c r="L21" s="8">
        <v>612.1</v>
      </c>
      <c r="M21" s="8">
        <v>2608.9</v>
      </c>
      <c r="N21" s="8">
        <v>58.4</v>
      </c>
      <c r="O21" s="8">
        <v>10.4</v>
      </c>
      <c r="P21" s="8">
        <v>48</v>
      </c>
      <c r="Q21" s="8">
        <v>0</v>
      </c>
      <c r="R21" s="8">
        <v>0</v>
      </c>
      <c r="S21" s="8">
        <v>0</v>
      </c>
      <c r="T21" s="8">
        <v>88.5</v>
      </c>
      <c r="U21" s="8">
        <v>21.6</v>
      </c>
    </row>
    <row r="22" spans="2:21" ht="15.95" customHeight="1" x14ac:dyDescent="0.15">
      <c r="B22" s="240" t="s">
        <v>87</v>
      </c>
      <c r="C22" s="241"/>
      <c r="D22" s="6">
        <v>601</v>
      </c>
      <c r="E22" s="199">
        <v>44.2</v>
      </c>
      <c r="F22" s="199">
        <v>3.8</v>
      </c>
      <c r="G22" s="199">
        <v>569.5</v>
      </c>
      <c r="H22" s="199">
        <v>124.2</v>
      </c>
      <c r="I22" s="199">
        <v>331.6</v>
      </c>
      <c r="J22" s="8">
        <v>3452.2</v>
      </c>
      <c r="K22" s="8">
        <v>4.3</v>
      </c>
      <c r="L22" s="8">
        <v>481.5</v>
      </c>
      <c r="M22" s="8">
        <v>2866.1</v>
      </c>
      <c r="N22" s="8">
        <v>109</v>
      </c>
      <c r="O22" s="8">
        <v>0</v>
      </c>
      <c r="P22" s="8">
        <v>104</v>
      </c>
      <c r="Q22" s="8">
        <v>0</v>
      </c>
      <c r="R22" s="8">
        <v>2</v>
      </c>
      <c r="S22" s="8">
        <v>3</v>
      </c>
      <c r="T22" s="8">
        <v>96.5</v>
      </c>
      <c r="U22" s="8">
        <v>22.1</v>
      </c>
    </row>
    <row r="23" spans="2:21" ht="15.95" customHeight="1" x14ac:dyDescent="0.15">
      <c r="B23" s="238" t="s">
        <v>83</v>
      </c>
      <c r="C23" s="239"/>
      <c r="D23" s="7">
        <v>505</v>
      </c>
      <c r="E23" s="200">
        <v>43.5</v>
      </c>
      <c r="F23" s="200">
        <v>3.7</v>
      </c>
      <c r="G23" s="200">
        <v>541.20000000000005</v>
      </c>
      <c r="H23" s="200">
        <v>115.1</v>
      </c>
      <c r="I23" s="200">
        <v>367.3</v>
      </c>
      <c r="J23" s="9">
        <v>3204.1</v>
      </c>
      <c r="K23" s="9">
        <v>0</v>
      </c>
      <c r="L23" s="9">
        <v>438.9</v>
      </c>
      <c r="M23" s="9">
        <v>2685.4</v>
      </c>
      <c r="N23" s="9">
        <v>79.900000000000006</v>
      </c>
      <c r="O23" s="9">
        <v>0</v>
      </c>
      <c r="P23" s="9">
        <v>79.900000000000006</v>
      </c>
      <c r="Q23" s="9">
        <v>0</v>
      </c>
      <c r="R23" s="9">
        <v>0</v>
      </c>
      <c r="S23" s="9">
        <v>0</v>
      </c>
      <c r="T23" s="9">
        <v>88</v>
      </c>
      <c r="U23" s="9">
        <v>21</v>
      </c>
    </row>
    <row r="24" spans="2:21" ht="15.95" customHeight="1" x14ac:dyDescent="0.15">
      <c r="B24" s="240" t="s">
        <v>6</v>
      </c>
      <c r="C24" s="241"/>
      <c r="D24" s="6">
        <v>239</v>
      </c>
      <c r="E24" s="199">
        <v>46</v>
      </c>
      <c r="F24" s="199">
        <v>3.6</v>
      </c>
      <c r="G24" s="199">
        <v>661.3</v>
      </c>
      <c r="H24" s="199">
        <v>135.19999999999999</v>
      </c>
      <c r="I24" s="199">
        <v>407.3</v>
      </c>
      <c r="J24" s="8">
        <v>3627.6</v>
      </c>
      <c r="K24" s="8">
        <v>0</v>
      </c>
      <c r="L24" s="8">
        <v>555.5</v>
      </c>
      <c r="M24" s="8">
        <v>2989.9</v>
      </c>
      <c r="N24" s="8">
        <v>82.2</v>
      </c>
      <c r="O24" s="8">
        <v>0</v>
      </c>
      <c r="P24" s="8">
        <v>81</v>
      </c>
      <c r="Q24" s="8">
        <v>0</v>
      </c>
      <c r="R24" s="8">
        <v>1.3</v>
      </c>
      <c r="S24" s="8">
        <v>0</v>
      </c>
      <c r="T24" s="8">
        <v>104.3</v>
      </c>
      <c r="U24" s="8">
        <v>21.3</v>
      </c>
    </row>
    <row r="25" spans="2:21" ht="15.95" customHeight="1" x14ac:dyDescent="0.15">
      <c r="B25" s="240" t="s">
        <v>7</v>
      </c>
      <c r="C25" s="241"/>
      <c r="D25" s="6">
        <v>83</v>
      </c>
      <c r="E25" s="199">
        <v>47.5</v>
      </c>
      <c r="F25" s="199">
        <v>3.5</v>
      </c>
      <c r="G25" s="199">
        <v>531.1</v>
      </c>
      <c r="H25" s="199">
        <v>122.2</v>
      </c>
      <c r="I25" s="199">
        <v>401.6</v>
      </c>
      <c r="J25" s="8">
        <v>3194.6</v>
      </c>
      <c r="K25" s="8">
        <v>0</v>
      </c>
      <c r="L25" s="8">
        <v>655.6</v>
      </c>
      <c r="M25" s="8">
        <v>2429.8000000000002</v>
      </c>
      <c r="N25" s="8">
        <v>109.1</v>
      </c>
      <c r="O25" s="8">
        <v>26.7</v>
      </c>
      <c r="P25" s="8">
        <v>82.4</v>
      </c>
      <c r="Q25" s="8">
        <v>0</v>
      </c>
      <c r="R25" s="8">
        <v>0</v>
      </c>
      <c r="S25" s="8">
        <v>0</v>
      </c>
      <c r="T25" s="8">
        <v>85.1</v>
      </c>
      <c r="U25" s="8">
        <v>21.1</v>
      </c>
    </row>
    <row r="26" spans="2:21" ht="15.95" customHeight="1" x14ac:dyDescent="0.15">
      <c r="B26" s="240" t="s">
        <v>8</v>
      </c>
      <c r="C26" s="241"/>
      <c r="D26" s="6">
        <v>138</v>
      </c>
      <c r="E26" s="199">
        <v>44.8</v>
      </c>
      <c r="F26" s="199">
        <v>4</v>
      </c>
      <c r="G26" s="199">
        <v>599</v>
      </c>
      <c r="H26" s="199">
        <v>124.3</v>
      </c>
      <c r="I26" s="199">
        <v>416.8</v>
      </c>
      <c r="J26" s="8">
        <v>3251.6</v>
      </c>
      <c r="K26" s="8">
        <v>0</v>
      </c>
      <c r="L26" s="8">
        <v>469.1</v>
      </c>
      <c r="M26" s="8">
        <v>2682.1</v>
      </c>
      <c r="N26" s="8">
        <v>100.4</v>
      </c>
      <c r="O26" s="8">
        <v>8.6999999999999993</v>
      </c>
      <c r="P26" s="8">
        <v>91.7</v>
      </c>
      <c r="Q26" s="8">
        <v>0</v>
      </c>
      <c r="R26" s="8">
        <v>0</v>
      </c>
      <c r="S26" s="8">
        <v>0</v>
      </c>
      <c r="T26" s="8">
        <v>92.7</v>
      </c>
      <c r="U26" s="8">
        <v>21</v>
      </c>
    </row>
    <row r="27" spans="2:21" ht="15.95" customHeight="1" x14ac:dyDescent="0.15">
      <c r="B27" s="240" t="s">
        <v>9</v>
      </c>
      <c r="C27" s="241"/>
      <c r="D27" s="6">
        <v>200</v>
      </c>
      <c r="E27" s="199">
        <v>46.9</v>
      </c>
      <c r="F27" s="199">
        <v>3.8</v>
      </c>
      <c r="G27" s="199">
        <v>564.79999999999995</v>
      </c>
      <c r="H27" s="199">
        <v>126.9</v>
      </c>
      <c r="I27" s="199">
        <v>456.5</v>
      </c>
      <c r="J27" s="8">
        <v>3290.5</v>
      </c>
      <c r="K27" s="8">
        <v>0</v>
      </c>
      <c r="L27" s="8">
        <v>464.9</v>
      </c>
      <c r="M27" s="8">
        <v>2756.1</v>
      </c>
      <c r="N27" s="8">
        <v>69.599999999999994</v>
      </c>
      <c r="O27" s="8">
        <v>7.5</v>
      </c>
      <c r="P27" s="8">
        <v>62.1</v>
      </c>
      <c r="Q27" s="8">
        <v>0</v>
      </c>
      <c r="R27" s="8">
        <v>0</v>
      </c>
      <c r="S27" s="8">
        <v>0</v>
      </c>
      <c r="T27" s="8">
        <v>94.6</v>
      </c>
      <c r="U27" s="8">
        <v>21.9</v>
      </c>
    </row>
    <row r="28" spans="2:21" ht="15.95" customHeight="1" x14ac:dyDescent="0.15">
      <c r="B28" s="240" t="s">
        <v>10</v>
      </c>
      <c r="C28" s="241"/>
      <c r="D28" s="6">
        <v>195</v>
      </c>
      <c r="E28" s="199">
        <v>44.5</v>
      </c>
      <c r="F28" s="199">
        <v>3.7</v>
      </c>
      <c r="G28" s="199">
        <v>527.5</v>
      </c>
      <c r="H28" s="199">
        <v>123</v>
      </c>
      <c r="I28" s="199">
        <v>424.7</v>
      </c>
      <c r="J28" s="8">
        <v>3114.2</v>
      </c>
      <c r="K28" s="8">
        <v>0</v>
      </c>
      <c r="L28" s="8">
        <v>441.4</v>
      </c>
      <c r="M28" s="8">
        <v>2572</v>
      </c>
      <c r="N28" s="8">
        <v>100.8</v>
      </c>
      <c r="O28" s="8">
        <v>6.7</v>
      </c>
      <c r="P28" s="8">
        <v>94.2</v>
      </c>
      <c r="Q28" s="8">
        <v>0</v>
      </c>
      <c r="R28" s="8">
        <v>0</v>
      </c>
      <c r="S28" s="8">
        <v>0</v>
      </c>
      <c r="T28" s="8">
        <v>86.3</v>
      </c>
      <c r="U28" s="8">
        <v>21</v>
      </c>
    </row>
    <row r="29" spans="2:21" ht="15.95" customHeight="1" x14ac:dyDescent="0.15">
      <c r="B29" s="240" t="s">
        <v>11</v>
      </c>
      <c r="C29" s="241"/>
      <c r="D29" s="6">
        <v>149</v>
      </c>
      <c r="E29" s="199">
        <v>45.7</v>
      </c>
      <c r="F29" s="199">
        <v>4</v>
      </c>
      <c r="G29" s="199">
        <v>577.5</v>
      </c>
      <c r="H29" s="199">
        <v>131.69999999999999</v>
      </c>
      <c r="I29" s="199">
        <v>433</v>
      </c>
      <c r="J29" s="8">
        <v>3434</v>
      </c>
      <c r="K29" s="8">
        <v>0</v>
      </c>
      <c r="L29" s="8">
        <v>571.20000000000005</v>
      </c>
      <c r="M29" s="8">
        <v>2736.1</v>
      </c>
      <c r="N29" s="8">
        <v>126.7</v>
      </c>
      <c r="O29" s="8">
        <v>3.4</v>
      </c>
      <c r="P29" s="8">
        <v>123.4</v>
      </c>
      <c r="Q29" s="8">
        <v>0</v>
      </c>
      <c r="R29" s="8">
        <v>0</v>
      </c>
      <c r="S29" s="8">
        <v>0</v>
      </c>
      <c r="T29" s="8">
        <v>93.9</v>
      </c>
      <c r="U29" s="8">
        <v>21.2</v>
      </c>
    </row>
    <row r="30" spans="2:21" ht="15.95" customHeight="1" x14ac:dyDescent="0.15">
      <c r="B30" s="240" t="s">
        <v>12</v>
      </c>
      <c r="C30" s="241"/>
      <c r="D30" s="6">
        <v>166</v>
      </c>
      <c r="E30" s="199">
        <v>43.5</v>
      </c>
      <c r="F30" s="199">
        <v>3.7</v>
      </c>
      <c r="G30" s="199">
        <v>626.29999999999995</v>
      </c>
      <c r="H30" s="199">
        <v>125.2</v>
      </c>
      <c r="I30" s="199">
        <v>401.8</v>
      </c>
      <c r="J30" s="8">
        <v>3587.1</v>
      </c>
      <c r="K30" s="8">
        <v>2.8</v>
      </c>
      <c r="L30" s="8">
        <v>512.6</v>
      </c>
      <c r="M30" s="8">
        <v>2963.5</v>
      </c>
      <c r="N30" s="8">
        <v>113.8</v>
      </c>
      <c r="O30" s="8">
        <v>30.1</v>
      </c>
      <c r="P30" s="8">
        <v>80.900000000000006</v>
      </c>
      <c r="Q30" s="8">
        <v>0</v>
      </c>
      <c r="R30" s="8">
        <v>0</v>
      </c>
      <c r="S30" s="8">
        <v>2.8</v>
      </c>
      <c r="T30" s="8">
        <v>100.1</v>
      </c>
      <c r="U30" s="8">
        <v>21</v>
      </c>
    </row>
    <row r="31" spans="2:21" ht="15.95" customHeight="1" x14ac:dyDescent="0.15">
      <c r="B31" s="240" t="s">
        <v>13</v>
      </c>
      <c r="C31" s="241"/>
      <c r="D31" s="6">
        <v>426</v>
      </c>
      <c r="E31" s="199">
        <v>42.7</v>
      </c>
      <c r="F31" s="199">
        <v>3.5</v>
      </c>
      <c r="G31" s="199">
        <v>577.5</v>
      </c>
      <c r="H31" s="199">
        <v>123.1</v>
      </c>
      <c r="I31" s="199">
        <v>470.8</v>
      </c>
      <c r="J31" s="8">
        <v>3378.4</v>
      </c>
      <c r="K31" s="8">
        <v>0</v>
      </c>
      <c r="L31" s="8">
        <v>460.6</v>
      </c>
      <c r="M31" s="8">
        <v>2807.7</v>
      </c>
      <c r="N31" s="8">
        <v>110.1</v>
      </c>
      <c r="O31" s="8">
        <v>3.7</v>
      </c>
      <c r="P31" s="8">
        <v>106.4</v>
      </c>
      <c r="Q31" s="8">
        <v>0</v>
      </c>
      <c r="R31" s="8">
        <v>0</v>
      </c>
      <c r="S31" s="8">
        <v>0</v>
      </c>
      <c r="T31" s="8">
        <v>95.6</v>
      </c>
      <c r="U31" s="8">
        <v>21.5</v>
      </c>
    </row>
    <row r="32" spans="2:21" ht="15.95" customHeight="1" x14ac:dyDescent="0.15">
      <c r="B32" s="240" t="s">
        <v>14</v>
      </c>
      <c r="C32" s="241"/>
      <c r="D32" s="6">
        <v>255</v>
      </c>
      <c r="E32" s="199">
        <v>43.9</v>
      </c>
      <c r="F32" s="199">
        <v>3.6</v>
      </c>
      <c r="G32" s="199">
        <v>556.9</v>
      </c>
      <c r="H32" s="199">
        <v>122.8</v>
      </c>
      <c r="I32" s="199">
        <v>429.5</v>
      </c>
      <c r="J32" s="8">
        <v>3317</v>
      </c>
      <c r="K32" s="8">
        <v>0</v>
      </c>
      <c r="L32" s="8">
        <v>427.6</v>
      </c>
      <c r="M32" s="8">
        <v>2792.5</v>
      </c>
      <c r="N32" s="8">
        <v>96.9</v>
      </c>
      <c r="O32" s="8">
        <v>0</v>
      </c>
      <c r="P32" s="8">
        <v>96.9</v>
      </c>
      <c r="Q32" s="8">
        <v>0</v>
      </c>
      <c r="R32" s="8">
        <v>0</v>
      </c>
      <c r="S32" s="8">
        <v>0</v>
      </c>
      <c r="T32" s="8">
        <v>92.8</v>
      </c>
      <c r="U32" s="8">
        <v>21.9</v>
      </c>
    </row>
    <row r="33" spans="1:21" ht="15.95" customHeight="1" x14ac:dyDescent="0.15">
      <c r="B33" s="240" t="s">
        <v>15</v>
      </c>
      <c r="C33" s="241"/>
      <c r="D33" s="6">
        <v>276</v>
      </c>
      <c r="E33" s="199">
        <v>42.6</v>
      </c>
      <c r="F33" s="199">
        <v>3.5</v>
      </c>
      <c r="G33" s="199">
        <v>568.5</v>
      </c>
      <c r="H33" s="199">
        <v>123.1</v>
      </c>
      <c r="I33" s="199">
        <v>396</v>
      </c>
      <c r="J33" s="8">
        <v>3346</v>
      </c>
      <c r="K33" s="8">
        <v>0</v>
      </c>
      <c r="L33" s="8">
        <v>481.8</v>
      </c>
      <c r="M33" s="8">
        <v>2755.3</v>
      </c>
      <c r="N33" s="8">
        <v>108.9</v>
      </c>
      <c r="O33" s="8">
        <v>10.9</v>
      </c>
      <c r="P33" s="8">
        <v>98</v>
      </c>
      <c r="Q33" s="8">
        <v>0</v>
      </c>
      <c r="R33" s="8">
        <v>0</v>
      </c>
      <c r="S33" s="8">
        <v>0</v>
      </c>
      <c r="T33" s="8">
        <v>92.1</v>
      </c>
      <c r="U33" s="8">
        <v>21.6</v>
      </c>
    </row>
    <row r="34" spans="1:21" ht="15.95" customHeight="1" x14ac:dyDescent="0.15">
      <c r="B34" s="240" t="s">
        <v>16</v>
      </c>
      <c r="C34" s="241"/>
      <c r="D34" s="6">
        <v>502</v>
      </c>
      <c r="E34" s="199">
        <v>45.3</v>
      </c>
      <c r="F34" s="199">
        <v>3.4</v>
      </c>
      <c r="G34" s="199">
        <v>602.4</v>
      </c>
      <c r="H34" s="199">
        <v>122.7</v>
      </c>
      <c r="I34" s="199">
        <v>289.7</v>
      </c>
      <c r="J34" s="8">
        <v>3645.8</v>
      </c>
      <c r="K34" s="8">
        <v>0</v>
      </c>
      <c r="L34" s="8">
        <v>663.8</v>
      </c>
      <c r="M34" s="8">
        <v>2870</v>
      </c>
      <c r="N34" s="8">
        <v>112.1</v>
      </c>
      <c r="O34" s="8">
        <v>8.4</v>
      </c>
      <c r="P34" s="8">
        <v>103.7</v>
      </c>
      <c r="Q34" s="8">
        <v>0</v>
      </c>
      <c r="R34" s="8">
        <v>0</v>
      </c>
      <c r="S34" s="8">
        <v>0</v>
      </c>
      <c r="T34" s="8">
        <v>99.4</v>
      </c>
      <c r="U34" s="8">
        <v>21.5</v>
      </c>
    </row>
    <row r="35" spans="1:21" ht="15.95" customHeight="1" x14ac:dyDescent="0.15">
      <c r="B35" s="240" t="s">
        <v>17</v>
      </c>
      <c r="C35" s="241"/>
      <c r="D35" s="6">
        <v>407</v>
      </c>
      <c r="E35" s="199">
        <v>47.8</v>
      </c>
      <c r="F35" s="199">
        <v>3.4</v>
      </c>
      <c r="G35" s="199">
        <v>608.20000000000005</v>
      </c>
      <c r="H35" s="199">
        <v>123.5</v>
      </c>
      <c r="I35" s="199">
        <v>284.10000000000002</v>
      </c>
      <c r="J35" s="8">
        <v>3617.8</v>
      </c>
      <c r="K35" s="8">
        <v>0</v>
      </c>
      <c r="L35" s="8">
        <v>659.9</v>
      </c>
      <c r="M35" s="8">
        <v>2817.7</v>
      </c>
      <c r="N35" s="8">
        <v>140.19999999999999</v>
      </c>
      <c r="O35" s="8">
        <v>27.5</v>
      </c>
      <c r="P35" s="8">
        <v>110</v>
      </c>
      <c r="Q35" s="8">
        <v>0</v>
      </c>
      <c r="R35" s="8">
        <v>2.7</v>
      </c>
      <c r="S35" s="8">
        <v>0</v>
      </c>
      <c r="T35" s="8">
        <v>101.9</v>
      </c>
      <c r="U35" s="8">
        <v>21.9</v>
      </c>
    </row>
    <row r="36" spans="1:21" ht="15.95" customHeight="1" x14ac:dyDescent="0.15">
      <c r="B36" s="240" t="s">
        <v>18</v>
      </c>
      <c r="C36" s="241"/>
      <c r="D36" s="6">
        <v>530</v>
      </c>
      <c r="E36" s="199">
        <v>47.9</v>
      </c>
      <c r="F36" s="199">
        <v>3.8</v>
      </c>
      <c r="G36" s="199">
        <v>732.6</v>
      </c>
      <c r="H36" s="199">
        <v>123.6</v>
      </c>
      <c r="I36" s="199">
        <v>147.4</v>
      </c>
      <c r="J36" s="8">
        <v>4285.7</v>
      </c>
      <c r="K36" s="8">
        <v>11.9</v>
      </c>
      <c r="L36" s="8">
        <v>895.5</v>
      </c>
      <c r="M36" s="8">
        <v>3282.2</v>
      </c>
      <c r="N36" s="8">
        <v>119.9</v>
      </c>
      <c r="O36" s="8">
        <v>5.3</v>
      </c>
      <c r="P36" s="8">
        <v>105.3</v>
      </c>
      <c r="Q36" s="8">
        <v>0</v>
      </c>
      <c r="R36" s="8">
        <v>0.8</v>
      </c>
      <c r="S36" s="8">
        <v>8.6</v>
      </c>
      <c r="T36" s="8">
        <v>114.2</v>
      </c>
      <c r="U36" s="8">
        <v>21.7</v>
      </c>
    </row>
    <row r="37" spans="1:21" ht="15.95" customHeight="1" x14ac:dyDescent="0.15">
      <c r="B37" s="240" t="s">
        <v>19</v>
      </c>
      <c r="C37" s="241"/>
      <c r="D37" s="6">
        <v>431</v>
      </c>
      <c r="E37" s="199">
        <v>47.8</v>
      </c>
      <c r="F37" s="199">
        <v>3.9</v>
      </c>
      <c r="G37" s="199">
        <v>656</v>
      </c>
      <c r="H37" s="199">
        <v>125.5</v>
      </c>
      <c r="I37" s="199">
        <v>200</v>
      </c>
      <c r="J37" s="8">
        <v>3970.8</v>
      </c>
      <c r="K37" s="8">
        <v>0</v>
      </c>
      <c r="L37" s="8">
        <v>702.6</v>
      </c>
      <c r="M37" s="8">
        <v>3159.3</v>
      </c>
      <c r="N37" s="8">
        <v>108.9</v>
      </c>
      <c r="O37" s="8">
        <v>7</v>
      </c>
      <c r="P37" s="8">
        <v>102</v>
      </c>
      <c r="Q37" s="8">
        <v>0</v>
      </c>
      <c r="R37" s="8">
        <v>0</v>
      </c>
      <c r="S37" s="8">
        <v>0</v>
      </c>
      <c r="T37" s="8">
        <v>110.4</v>
      </c>
      <c r="U37" s="8">
        <v>22</v>
      </c>
    </row>
    <row r="38" spans="1:21" ht="15.95" customHeight="1" x14ac:dyDescent="0.15">
      <c r="B38" s="240" t="s">
        <v>20</v>
      </c>
      <c r="C38" s="241"/>
      <c r="D38" s="6">
        <v>137</v>
      </c>
      <c r="E38" s="199">
        <v>45.4</v>
      </c>
      <c r="F38" s="199">
        <v>3.7</v>
      </c>
      <c r="G38" s="199">
        <v>597.29999999999995</v>
      </c>
      <c r="H38" s="199">
        <v>123</v>
      </c>
      <c r="I38" s="199">
        <v>299.60000000000002</v>
      </c>
      <c r="J38" s="8">
        <v>3292.7</v>
      </c>
      <c r="K38" s="8">
        <v>0</v>
      </c>
      <c r="L38" s="8">
        <v>563.9</v>
      </c>
      <c r="M38" s="8">
        <v>2642.6</v>
      </c>
      <c r="N38" s="8">
        <v>86.3</v>
      </c>
      <c r="O38" s="8">
        <v>11.7</v>
      </c>
      <c r="P38" s="8">
        <v>74.599999999999994</v>
      </c>
      <c r="Q38" s="8">
        <v>0</v>
      </c>
      <c r="R38" s="8">
        <v>0</v>
      </c>
      <c r="S38" s="8">
        <v>0</v>
      </c>
      <c r="T38" s="8">
        <v>89</v>
      </c>
      <c r="U38" s="8">
        <v>19.899999999999999</v>
      </c>
    </row>
    <row r="39" spans="1:21" ht="15.95" customHeight="1" x14ac:dyDescent="0.15">
      <c r="B39" s="240" t="s">
        <v>21</v>
      </c>
      <c r="C39" s="241"/>
      <c r="D39" s="6">
        <v>42</v>
      </c>
      <c r="E39" s="199">
        <v>39.200000000000003</v>
      </c>
      <c r="F39" s="199">
        <v>3.3</v>
      </c>
      <c r="G39" s="199">
        <v>614.79999999999995</v>
      </c>
      <c r="H39" s="199">
        <v>138.6</v>
      </c>
      <c r="I39" s="199">
        <v>346.6</v>
      </c>
      <c r="J39" s="8">
        <v>3758</v>
      </c>
      <c r="K39" s="8">
        <v>0</v>
      </c>
      <c r="L39" s="8">
        <v>912.1</v>
      </c>
      <c r="M39" s="8">
        <v>2828.9</v>
      </c>
      <c r="N39" s="8">
        <v>16.899999999999999</v>
      </c>
      <c r="O39" s="8">
        <v>0</v>
      </c>
      <c r="P39" s="8">
        <v>16.899999999999999</v>
      </c>
      <c r="Q39" s="8">
        <v>0</v>
      </c>
      <c r="R39" s="8">
        <v>0</v>
      </c>
      <c r="S39" s="8">
        <v>0</v>
      </c>
      <c r="T39" s="8">
        <v>94.4</v>
      </c>
      <c r="U39" s="8">
        <v>20.100000000000001</v>
      </c>
    </row>
    <row r="40" spans="1:21" ht="15.95" customHeight="1" x14ac:dyDescent="0.15">
      <c r="B40" s="240" t="s">
        <v>22</v>
      </c>
      <c r="C40" s="241"/>
      <c r="D40" s="6">
        <v>37</v>
      </c>
      <c r="E40" s="199">
        <v>44.6</v>
      </c>
      <c r="F40" s="199">
        <v>3.3</v>
      </c>
      <c r="G40" s="199">
        <v>582</v>
      </c>
      <c r="H40" s="199">
        <v>130.9</v>
      </c>
      <c r="I40" s="199">
        <v>340.7</v>
      </c>
      <c r="J40" s="8">
        <v>3420.4</v>
      </c>
      <c r="K40" s="8">
        <v>26.9</v>
      </c>
      <c r="L40" s="8">
        <v>678.1</v>
      </c>
      <c r="M40" s="8">
        <v>2727.2</v>
      </c>
      <c r="N40" s="8">
        <v>42</v>
      </c>
      <c r="O40" s="8">
        <v>0</v>
      </c>
      <c r="P40" s="8">
        <v>42</v>
      </c>
      <c r="Q40" s="8">
        <v>0</v>
      </c>
      <c r="R40" s="8">
        <v>0</v>
      </c>
      <c r="S40" s="8">
        <v>0</v>
      </c>
      <c r="T40" s="8">
        <v>93.8</v>
      </c>
      <c r="U40" s="8">
        <v>20.8</v>
      </c>
    </row>
    <row r="41" spans="1:21" s="12" customFormat="1" ht="15.95" customHeight="1" x14ac:dyDescent="0.15">
      <c r="A41" s="13"/>
      <c r="B41" s="264" t="s">
        <v>23</v>
      </c>
      <c r="C41" s="265"/>
      <c r="D41" s="6">
        <v>35</v>
      </c>
      <c r="E41" s="199">
        <v>43.4</v>
      </c>
      <c r="F41" s="199">
        <v>3.4</v>
      </c>
      <c r="G41" s="199">
        <v>616.5</v>
      </c>
      <c r="H41" s="199">
        <v>135.1</v>
      </c>
      <c r="I41" s="199">
        <v>306.10000000000002</v>
      </c>
      <c r="J41" s="8">
        <v>3693</v>
      </c>
      <c r="K41" s="8">
        <v>0</v>
      </c>
      <c r="L41" s="8">
        <v>756.7</v>
      </c>
      <c r="M41" s="8">
        <v>2849.4</v>
      </c>
      <c r="N41" s="8">
        <v>86.9</v>
      </c>
      <c r="O41" s="8">
        <v>0</v>
      </c>
      <c r="P41" s="8">
        <v>86.9</v>
      </c>
      <c r="Q41" s="8">
        <v>0</v>
      </c>
      <c r="R41" s="8">
        <v>0</v>
      </c>
      <c r="S41" s="8">
        <v>0</v>
      </c>
      <c r="T41" s="8">
        <v>94.8</v>
      </c>
      <c r="U41" s="8">
        <v>20.2</v>
      </c>
    </row>
    <row r="42" spans="1:21" ht="15.95" customHeight="1" x14ac:dyDescent="0.15">
      <c r="B42" s="240" t="s">
        <v>24</v>
      </c>
      <c r="C42" s="241"/>
      <c r="D42" s="6">
        <v>193</v>
      </c>
      <c r="E42" s="199">
        <v>41.4</v>
      </c>
      <c r="F42" s="199">
        <v>3.5</v>
      </c>
      <c r="G42" s="199">
        <v>540.70000000000005</v>
      </c>
      <c r="H42" s="199">
        <v>118.4</v>
      </c>
      <c r="I42" s="199">
        <v>363.3</v>
      </c>
      <c r="J42" s="8">
        <v>3077.3</v>
      </c>
      <c r="K42" s="8">
        <v>5.2</v>
      </c>
      <c r="L42" s="8">
        <v>558.20000000000005</v>
      </c>
      <c r="M42" s="8">
        <v>2456.1999999999998</v>
      </c>
      <c r="N42" s="8">
        <v>68.099999999999994</v>
      </c>
      <c r="O42" s="8">
        <v>0</v>
      </c>
      <c r="P42" s="8">
        <v>68.099999999999994</v>
      </c>
      <c r="Q42" s="8">
        <v>0</v>
      </c>
      <c r="R42" s="8">
        <v>0</v>
      </c>
      <c r="S42" s="8">
        <v>0</v>
      </c>
      <c r="T42" s="8">
        <v>84.7</v>
      </c>
      <c r="U42" s="8">
        <v>20.6</v>
      </c>
    </row>
    <row r="43" spans="1:21" ht="15.95" customHeight="1" x14ac:dyDescent="0.15">
      <c r="B43" s="240" t="s">
        <v>25</v>
      </c>
      <c r="C43" s="241"/>
      <c r="D43" s="6">
        <v>120</v>
      </c>
      <c r="E43" s="199">
        <v>47.2</v>
      </c>
      <c r="F43" s="199">
        <v>3.5</v>
      </c>
      <c r="G43" s="199">
        <v>660</v>
      </c>
      <c r="H43" s="199">
        <v>129.9</v>
      </c>
      <c r="I43" s="199">
        <v>459.1</v>
      </c>
      <c r="J43" s="8">
        <v>3639.5</v>
      </c>
      <c r="K43" s="8">
        <v>76.400000000000006</v>
      </c>
      <c r="L43" s="8">
        <v>784.7</v>
      </c>
      <c r="M43" s="8">
        <v>2764.7</v>
      </c>
      <c r="N43" s="8">
        <v>166.5</v>
      </c>
      <c r="O43" s="8">
        <v>5.2</v>
      </c>
      <c r="P43" s="8">
        <v>85.1</v>
      </c>
      <c r="Q43" s="8">
        <v>0</v>
      </c>
      <c r="R43" s="8">
        <v>0</v>
      </c>
      <c r="S43" s="8">
        <v>76.2</v>
      </c>
      <c r="T43" s="8">
        <v>98.2</v>
      </c>
      <c r="U43" s="8">
        <v>20.100000000000001</v>
      </c>
    </row>
    <row r="44" spans="1:21" ht="15.95" customHeight="1" x14ac:dyDescent="0.15">
      <c r="B44" s="240" t="s">
        <v>26</v>
      </c>
      <c r="C44" s="241"/>
      <c r="D44" s="6">
        <v>122</v>
      </c>
      <c r="E44" s="199">
        <v>44</v>
      </c>
      <c r="F44" s="199">
        <v>3.5</v>
      </c>
      <c r="G44" s="199">
        <v>608</v>
      </c>
      <c r="H44" s="199">
        <v>120.6</v>
      </c>
      <c r="I44" s="199">
        <v>346.6</v>
      </c>
      <c r="J44" s="8">
        <v>3533.9</v>
      </c>
      <c r="K44" s="8">
        <v>0.4</v>
      </c>
      <c r="L44" s="8">
        <v>527.6</v>
      </c>
      <c r="M44" s="8">
        <v>2920.1</v>
      </c>
      <c r="N44" s="8">
        <v>86.5</v>
      </c>
      <c r="O44" s="8">
        <v>0</v>
      </c>
      <c r="P44" s="8">
        <v>86.5</v>
      </c>
      <c r="Q44" s="8">
        <v>0</v>
      </c>
      <c r="R44" s="8">
        <v>0</v>
      </c>
      <c r="S44" s="8">
        <v>0</v>
      </c>
      <c r="T44" s="8">
        <v>96.9</v>
      </c>
      <c r="U44" s="8">
        <v>22.1</v>
      </c>
    </row>
    <row r="45" spans="1:21" ht="15.95" customHeight="1" x14ac:dyDescent="0.15">
      <c r="B45" s="240" t="s">
        <v>27</v>
      </c>
      <c r="C45" s="241"/>
      <c r="D45" s="6">
        <v>227</v>
      </c>
      <c r="E45" s="199">
        <v>46.8</v>
      </c>
      <c r="F45" s="199">
        <v>3.5</v>
      </c>
      <c r="G45" s="199">
        <v>588.29999999999995</v>
      </c>
      <c r="H45" s="199">
        <v>121.1</v>
      </c>
      <c r="I45" s="199">
        <v>311.89999999999998</v>
      </c>
      <c r="J45" s="8">
        <v>3578.5</v>
      </c>
      <c r="K45" s="8">
        <v>0</v>
      </c>
      <c r="L45" s="8">
        <v>547</v>
      </c>
      <c r="M45" s="8">
        <v>2916.1</v>
      </c>
      <c r="N45" s="8">
        <v>115.4</v>
      </c>
      <c r="O45" s="8">
        <v>0</v>
      </c>
      <c r="P45" s="8">
        <v>115.4</v>
      </c>
      <c r="Q45" s="8">
        <v>0</v>
      </c>
      <c r="R45" s="8">
        <v>0</v>
      </c>
      <c r="S45" s="8">
        <v>0</v>
      </c>
      <c r="T45" s="8">
        <v>99.5</v>
      </c>
      <c r="U45" s="8">
        <v>22.1</v>
      </c>
    </row>
    <row r="46" spans="1:21" ht="15.95" customHeight="1" x14ac:dyDescent="0.15">
      <c r="B46" s="240" t="s">
        <v>28</v>
      </c>
      <c r="C46" s="241"/>
      <c r="D46" s="6">
        <v>443</v>
      </c>
      <c r="E46" s="199">
        <v>46.2</v>
      </c>
      <c r="F46" s="199">
        <v>3.5</v>
      </c>
      <c r="G46" s="199">
        <v>660.9</v>
      </c>
      <c r="H46" s="199">
        <v>127</v>
      </c>
      <c r="I46" s="199">
        <v>252</v>
      </c>
      <c r="J46" s="8">
        <v>3819.5</v>
      </c>
      <c r="K46" s="8">
        <v>0</v>
      </c>
      <c r="L46" s="8">
        <v>629.1</v>
      </c>
      <c r="M46" s="8">
        <v>3087.5</v>
      </c>
      <c r="N46" s="8">
        <v>102.9</v>
      </c>
      <c r="O46" s="8">
        <v>0</v>
      </c>
      <c r="P46" s="8">
        <v>102.9</v>
      </c>
      <c r="Q46" s="8">
        <v>0</v>
      </c>
      <c r="R46" s="8">
        <v>0</v>
      </c>
      <c r="S46" s="8">
        <v>0</v>
      </c>
      <c r="T46" s="8">
        <v>106.2</v>
      </c>
      <c r="U46" s="8">
        <v>21.4</v>
      </c>
    </row>
    <row r="47" spans="1:21" ht="15.95" customHeight="1" x14ac:dyDescent="0.15">
      <c r="B47" s="240" t="s">
        <v>29</v>
      </c>
      <c r="C47" s="241"/>
      <c r="D47" s="6">
        <v>125</v>
      </c>
      <c r="E47" s="199">
        <v>43.1</v>
      </c>
      <c r="F47" s="199">
        <v>3.3</v>
      </c>
      <c r="G47" s="199">
        <v>543.79999999999995</v>
      </c>
      <c r="H47" s="199">
        <v>118.1</v>
      </c>
      <c r="I47" s="199">
        <v>319.8</v>
      </c>
      <c r="J47" s="8">
        <v>3295.1</v>
      </c>
      <c r="K47" s="8">
        <v>0</v>
      </c>
      <c r="L47" s="8">
        <v>525.29999999999995</v>
      </c>
      <c r="M47" s="8">
        <v>2672.9</v>
      </c>
      <c r="N47" s="8">
        <v>96.9</v>
      </c>
      <c r="O47" s="8">
        <v>6.4</v>
      </c>
      <c r="P47" s="8">
        <v>90.5</v>
      </c>
      <c r="Q47" s="8">
        <v>0</v>
      </c>
      <c r="R47" s="8">
        <v>0</v>
      </c>
      <c r="S47" s="8">
        <v>0</v>
      </c>
      <c r="T47" s="8">
        <v>91.2</v>
      </c>
      <c r="U47" s="8">
        <v>21.6</v>
      </c>
    </row>
    <row r="48" spans="1:21" ht="15.95" customHeight="1" x14ac:dyDescent="0.15">
      <c r="B48" s="240" t="s">
        <v>30</v>
      </c>
      <c r="C48" s="241"/>
      <c r="D48" s="6">
        <v>92</v>
      </c>
      <c r="E48" s="199">
        <v>45</v>
      </c>
      <c r="F48" s="199">
        <v>3.5</v>
      </c>
      <c r="G48" s="199">
        <v>593.20000000000005</v>
      </c>
      <c r="H48" s="199">
        <v>124.9</v>
      </c>
      <c r="I48" s="199">
        <v>288.60000000000002</v>
      </c>
      <c r="J48" s="8">
        <v>3495.8</v>
      </c>
      <c r="K48" s="8">
        <v>0</v>
      </c>
      <c r="L48" s="8">
        <v>587</v>
      </c>
      <c r="M48" s="8">
        <v>2809.6</v>
      </c>
      <c r="N48" s="8">
        <v>99.2</v>
      </c>
      <c r="O48" s="8">
        <v>0</v>
      </c>
      <c r="P48" s="8">
        <v>99.2</v>
      </c>
      <c r="Q48" s="8">
        <v>0</v>
      </c>
      <c r="R48" s="8">
        <v>0</v>
      </c>
      <c r="S48" s="8">
        <v>0</v>
      </c>
      <c r="T48" s="8">
        <v>95.7</v>
      </c>
      <c r="U48" s="8">
        <v>21.5</v>
      </c>
    </row>
    <row r="49" spans="2:21" ht="15.95" customHeight="1" x14ac:dyDescent="0.15">
      <c r="B49" s="240" t="s">
        <v>31</v>
      </c>
      <c r="C49" s="241"/>
      <c r="D49" s="6">
        <v>95</v>
      </c>
      <c r="E49" s="199">
        <v>43.6</v>
      </c>
      <c r="F49" s="199">
        <v>3.4</v>
      </c>
      <c r="G49" s="199">
        <v>588.20000000000005</v>
      </c>
      <c r="H49" s="199">
        <v>124</v>
      </c>
      <c r="I49" s="199">
        <v>267.3</v>
      </c>
      <c r="J49" s="8">
        <v>3593.8</v>
      </c>
      <c r="K49" s="8">
        <v>0</v>
      </c>
      <c r="L49" s="8">
        <v>578.9</v>
      </c>
      <c r="M49" s="8">
        <v>2930.2</v>
      </c>
      <c r="N49" s="8">
        <v>84.8</v>
      </c>
      <c r="O49" s="8">
        <v>0</v>
      </c>
      <c r="P49" s="8">
        <v>84.8</v>
      </c>
      <c r="Q49" s="8">
        <v>0</v>
      </c>
      <c r="R49" s="8">
        <v>0</v>
      </c>
      <c r="S49" s="8">
        <v>0</v>
      </c>
      <c r="T49" s="8">
        <v>100.1</v>
      </c>
      <c r="U49" s="8">
        <v>21.9</v>
      </c>
    </row>
    <row r="50" spans="2:21" ht="15.95" customHeight="1" x14ac:dyDescent="0.15">
      <c r="B50" s="240" t="s">
        <v>32</v>
      </c>
      <c r="C50" s="241"/>
      <c r="D50" s="6">
        <v>368</v>
      </c>
      <c r="E50" s="199">
        <v>46.7</v>
      </c>
      <c r="F50" s="199">
        <v>3.7</v>
      </c>
      <c r="G50" s="199">
        <v>616.5</v>
      </c>
      <c r="H50" s="199">
        <v>127.6</v>
      </c>
      <c r="I50" s="199">
        <v>172.4</v>
      </c>
      <c r="J50" s="8">
        <v>3952</v>
      </c>
      <c r="K50" s="8">
        <v>0</v>
      </c>
      <c r="L50" s="8">
        <v>764.4</v>
      </c>
      <c r="M50" s="8">
        <v>3083.3</v>
      </c>
      <c r="N50" s="8">
        <v>104.4</v>
      </c>
      <c r="O50" s="8">
        <v>8.1999999999999993</v>
      </c>
      <c r="P50" s="8">
        <v>96.2</v>
      </c>
      <c r="Q50" s="8">
        <v>0</v>
      </c>
      <c r="R50" s="8">
        <v>0</v>
      </c>
      <c r="S50" s="8">
        <v>0</v>
      </c>
      <c r="T50" s="8">
        <v>106.5</v>
      </c>
      <c r="U50" s="8">
        <v>22.6</v>
      </c>
    </row>
    <row r="51" spans="2:21" ht="15.95" customHeight="1" x14ac:dyDescent="0.15">
      <c r="B51" s="240" t="s">
        <v>33</v>
      </c>
      <c r="C51" s="241"/>
      <c r="D51" s="6">
        <v>280</v>
      </c>
      <c r="E51" s="199">
        <v>44</v>
      </c>
      <c r="F51" s="199">
        <v>3.6</v>
      </c>
      <c r="G51" s="199">
        <v>635.1</v>
      </c>
      <c r="H51" s="199">
        <v>128.69999999999999</v>
      </c>
      <c r="I51" s="199">
        <v>260.3</v>
      </c>
      <c r="J51" s="8">
        <v>3716</v>
      </c>
      <c r="K51" s="8">
        <v>6.4</v>
      </c>
      <c r="L51" s="8">
        <v>622.4</v>
      </c>
      <c r="M51" s="8">
        <v>3001.1</v>
      </c>
      <c r="N51" s="8">
        <v>98.9</v>
      </c>
      <c r="O51" s="8">
        <v>2.4</v>
      </c>
      <c r="P51" s="8">
        <v>92.7</v>
      </c>
      <c r="Q51" s="8">
        <v>3.8</v>
      </c>
      <c r="R51" s="8">
        <v>0</v>
      </c>
      <c r="S51" s="8">
        <v>0</v>
      </c>
      <c r="T51" s="8">
        <v>102.7</v>
      </c>
      <c r="U51" s="8">
        <v>21.5</v>
      </c>
    </row>
    <row r="52" spans="2:21" ht="15.95" customHeight="1" x14ac:dyDescent="0.15">
      <c r="B52" s="240" t="s">
        <v>34</v>
      </c>
      <c r="C52" s="241"/>
      <c r="D52" s="6">
        <v>65</v>
      </c>
      <c r="E52" s="199">
        <v>43.9</v>
      </c>
      <c r="F52" s="199">
        <v>3.9</v>
      </c>
      <c r="G52" s="199">
        <v>577.6</v>
      </c>
      <c r="H52" s="199">
        <v>135.69999999999999</v>
      </c>
      <c r="I52" s="199">
        <v>301.60000000000002</v>
      </c>
      <c r="J52" s="8">
        <v>4003.8</v>
      </c>
      <c r="K52" s="8">
        <v>0</v>
      </c>
      <c r="L52" s="8">
        <v>733</v>
      </c>
      <c r="M52" s="8">
        <v>3208.2</v>
      </c>
      <c r="N52" s="8">
        <v>62.7</v>
      </c>
      <c r="O52" s="8">
        <v>0</v>
      </c>
      <c r="P52" s="8">
        <v>62.7</v>
      </c>
      <c r="Q52" s="8">
        <v>0</v>
      </c>
      <c r="R52" s="8">
        <v>0</v>
      </c>
      <c r="S52" s="8">
        <v>0</v>
      </c>
      <c r="T52" s="8">
        <v>106.9</v>
      </c>
      <c r="U52" s="8">
        <v>23.6</v>
      </c>
    </row>
    <row r="53" spans="2:21" ht="15.95" customHeight="1" x14ac:dyDescent="0.15">
      <c r="B53" s="240" t="s">
        <v>35</v>
      </c>
      <c r="C53" s="241"/>
      <c r="D53" s="6">
        <v>92</v>
      </c>
      <c r="E53" s="199">
        <v>46.1</v>
      </c>
      <c r="F53" s="199">
        <v>3.3</v>
      </c>
      <c r="G53" s="199">
        <v>574.20000000000005</v>
      </c>
      <c r="H53" s="199">
        <v>119.8</v>
      </c>
      <c r="I53" s="199">
        <v>268.5</v>
      </c>
      <c r="J53" s="8">
        <v>3558.8</v>
      </c>
      <c r="K53" s="8">
        <v>0</v>
      </c>
      <c r="L53" s="8">
        <v>641.5</v>
      </c>
      <c r="M53" s="8">
        <v>2798.4</v>
      </c>
      <c r="N53" s="8">
        <v>118.9</v>
      </c>
      <c r="O53" s="8">
        <v>0</v>
      </c>
      <c r="P53" s="8">
        <v>118.9</v>
      </c>
      <c r="Q53" s="8">
        <v>0</v>
      </c>
      <c r="R53" s="8">
        <v>0</v>
      </c>
      <c r="S53" s="8">
        <v>0</v>
      </c>
      <c r="T53" s="8">
        <v>97.6</v>
      </c>
      <c r="U53" s="8">
        <v>21.8</v>
      </c>
    </row>
    <row r="54" spans="2:21" ht="15.95" customHeight="1" x14ac:dyDescent="0.15">
      <c r="B54" s="240" t="s">
        <v>36</v>
      </c>
      <c r="C54" s="241"/>
      <c r="D54" s="6">
        <v>13</v>
      </c>
      <c r="E54" s="199">
        <v>38.200000000000003</v>
      </c>
      <c r="F54" s="199">
        <v>3.9</v>
      </c>
      <c r="G54" s="199">
        <v>558.6</v>
      </c>
      <c r="H54" s="199">
        <v>120.3</v>
      </c>
      <c r="I54" s="199">
        <v>397.6</v>
      </c>
      <c r="J54" s="8">
        <v>3035.9</v>
      </c>
      <c r="K54" s="8">
        <v>0</v>
      </c>
      <c r="L54" s="8">
        <v>437.9</v>
      </c>
      <c r="M54" s="8">
        <v>2425</v>
      </c>
      <c r="N54" s="8">
        <v>173</v>
      </c>
      <c r="O54" s="8">
        <v>115.4</v>
      </c>
      <c r="P54" s="8">
        <v>57.6</v>
      </c>
      <c r="Q54" s="8">
        <v>0</v>
      </c>
      <c r="R54" s="8">
        <v>0</v>
      </c>
      <c r="S54" s="8">
        <v>0</v>
      </c>
      <c r="T54" s="8">
        <v>81.3</v>
      </c>
      <c r="U54" s="8">
        <v>20.8</v>
      </c>
    </row>
    <row r="55" spans="2:21" ht="15.95" customHeight="1" x14ac:dyDescent="0.15">
      <c r="B55" s="240" t="s">
        <v>37</v>
      </c>
      <c r="C55" s="241"/>
      <c r="D55" s="6">
        <v>4</v>
      </c>
      <c r="E55" s="199">
        <v>52.8</v>
      </c>
      <c r="F55" s="199">
        <v>5</v>
      </c>
      <c r="G55" s="199">
        <v>965.8</v>
      </c>
      <c r="H55" s="199">
        <v>119.7</v>
      </c>
      <c r="I55" s="199">
        <v>276.10000000000002</v>
      </c>
      <c r="J55" s="8">
        <v>3292</v>
      </c>
      <c r="K55" s="8">
        <v>0</v>
      </c>
      <c r="L55" s="8">
        <v>872</v>
      </c>
      <c r="M55" s="8">
        <v>1770</v>
      </c>
      <c r="N55" s="8">
        <v>650</v>
      </c>
      <c r="O55" s="8">
        <v>600</v>
      </c>
      <c r="P55" s="8">
        <v>50</v>
      </c>
      <c r="Q55" s="8">
        <v>0</v>
      </c>
      <c r="R55" s="8">
        <v>0</v>
      </c>
      <c r="S55" s="8">
        <v>0</v>
      </c>
      <c r="T55" s="8">
        <v>107.3</v>
      </c>
      <c r="U55" s="8">
        <v>15.9</v>
      </c>
    </row>
    <row r="56" spans="2:21" ht="15.95" customHeight="1" x14ac:dyDescent="0.15">
      <c r="B56" s="240" t="s">
        <v>38</v>
      </c>
      <c r="C56" s="241"/>
      <c r="D56" s="6">
        <v>153</v>
      </c>
      <c r="E56" s="199">
        <v>43.2</v>
      </c>
      <c r="F56" s="199">
        <v>3.4</v>
      </c>
      <c r="G56" s="199">
        <v>588.79999999999995</v>
      </c>
      <c r="H56" s="199">
        <v>118.5</v>
      </c>
      <c r="I56" s="199">
        <v>294.60000000000002</v>
      </c>
      <c r="J56" s="8">
        <v>3483.9</v>
      </c>
      <c r="K56" s="8">
        <v>0</v>
      </c>
      <c r="L56" s="8">
        <v>598.9</v>
      </c>
      <c r="M56" s="8">
        <v>2813.8</v>
      </c>
      <c r="N56" s="8">
        <v>71.2</v>
      </c>
      <c r="O56" s="8">
        <v>0</v>
      </c>
      <c r="P56" s="8">
        <v>71.2</v>
      </c>
      <c r="Q56" s="8">
        <v>0</v>
      </c>
      <c r="R56" s="8">
        <v>0</v>
      </c>
      <c r="S56" s="8">
        <v>0</v>
      </c>
      <c r="T56" s="8">
        <v>92.5</v>
      </c>
      <c r="U56" s="8">
        <v>20.7</v>
      </c>
    </row>
    <row r="57" spans="2:21" ht="15.95" customHeight="1" x14ac:dyDescent="0.15">
      <c r="B57" s="240" t="s">
        <v>39</v>
      </c>
      <c r="C57" s="241"/>
      <c r="D57" s="6">
        <v>150</v>
      </c>
      <c r="E57" s="199">
        <v>46.4</v>
      </c>
      <c r="F57" s="199">
        <v>3.6</v>
      </c>
      <c r="G57" s="199">
        <v>601.29999999999995</v>
      </c>
      <c r="H57" s="199">
        <v>124.3</v>
      </c>
      <c r="I57" s="199">
        <v>279.7</v>
      </c>
      <c r="J57" s="8">
        <v>3652.8</v>
      </c>
      <c r="K57" s="8">
        <v>0</v>
      </c>
      <c r="L57" s="8">
        <v>748.4</v>
      </c>
      <c r="M57" s="8">
        <v>2845.1</v>
      </c>
      <c r="N57" s="8">
        <v>59.3</v>
      </c>
      <c r="O57" s="8">
        <v>3.3</v>
      </c>
      <c r="P57" s="8">
        <v>55.9</v>
      </c>
      <c r="Q57" s="8">
        <v>0</v>
      </c>
      <c r="R57" s="8">
        <v>0</v>
      </c>
      <c r="S57" s="8">
        <v>0</v>
      </c>
      <c r="T57" s="8">
        <v>95</v>
      </c>
      <c r="U57" s="8">
        <v>20.399999999999999</v>
      </c>
    </row>
    <row r="58" spans="2:21" ht="15.95" customHeight="1" x14ac:dyDescent="0.15">
      <c r="B58" s="240" t="s">
        <v>40</v>
      </c>
      <c r="C58" s="241"/>
      <c r="D58" s="6">
        <v>67</v>
      </c>
      <c r="E58" s="199">
        <v>45.6</v>
      </c>
      <c r="F58" s="199">
        <v>3.5</v>
      </c>
      <c r="G58" s="199">
        <v>564.20000000000005</v>
      </c>
      <c r="H58" s="199">
        <v>111.8</v>
      </c>
      <c r="I58" s="199">
        <v>367.5</v>
      </c>
      <c r="J58" s="8">
        <v>3460.7</v>
      </c>
      <c r="K58" s="8">
        <v>0</v>
      </c>
      <c r="L58" s="8">
        <v>466.6</v>
      </c>
      <c r="M58" s="8">
        <v>2923.7</v>
      </c>
      <c r="N58" s="8">
        <v>70.5</v>
      </c>
      <c r="O58" s="8">
        <v>0</v>
      </c>
      <c r="P58" s="8">
        <v>70.5</v>
      </c>
      <c r="Q58" s="8">
        <v>0</v>
      </c>
      <c r="R58" s="8">
        <v>0</v>
      </c>
      <c r="S58" s="8">
        <v>0</v>
      </c>
      <c r="T58" s="8">
        <v>97.1</v>
      </c>
      <c r="U58" s="8">
        <v>21.7</v>
      </c>
    </row>
    <row r="59" spans="2:21" ht="15.95" customHeight="1" x14ac:dyDescent="0.15">
      <c r="B59" s="240" t="s">
        <v>41</v>
      </c>
      <c r="C59" s="241"/>
      <c r="D59" s="6">
        <v>22</v>
      </c>
      <c r="E59" s="199">
        <v>39.200000000000003</v>
      </c>
      <c r="F59" s="199">
        <v>3.3</v>
      </c>
      <c r="G59" s="199">
        <v>559.70000000000005</v>
      </c>
      <c r="H59" s="199">
        <v>109</v>
      </c>
      <c r="I59" s="199">
        <v>297.60000000000002</v>
      </c>
      <c r="J59" s="8">
        <v>3194.2</v>
      </c>
      <c r="K59" s="8">
        <v>0</v>
      </c>
      <c r="L59" s="8">
        <v>635.70000000000005</v>
      </c>
      <c r="M59" s="8">
        <v>2480.6</v>
      </c>
      <c r="N59" s="8">
        <v>77.900000000000006</v>
      </c>
      <c r="O59" s="8">
        <v>0</v>
      </c>
      <c r="P59" s="8">
        <v>77.900000000000006</v>
      </c>
      <c r="Q59" s="8">
        <v>0</v>
      </c>
      <c r="R59" s="8">
        <v>0</v>
      </c>
      <c r="S59" s="8">
        <v>0</v>
      </c>
      <c r="T59" s="8">
        <v>89.4</v>
      </c>
      <c r="U59" s="8">
        <v>20.8</v>
      </c>
    </row>
    <row r="60" spans="2:21" ht="15.95" customHeight="1" x14ac:dyDescent="0.15">
      <c r="B60" s="240" t="s">
        <v>42</v>
      </c>
      <c r="C60" s="241"/>
      <c r="D60" s="6">
        <v>78</v>
      </c>
      <c r="E60" s="199">
        <v>39.5</v>
      </c>
      <c r="F60" s="199">
        <v>3.3</v>
      </c>
      <c r="G60" s="199">
        <v>544.70000000000005</v>
      </c>
      <c r="H60" s="199">
        <v>118.8</v>
      </c>
      <c r="I60" s="199">
        <v>318.2</v>
      </c>
      <c r="J60" s="8">
        <v>3490.4</v>
      </c>
      <c r="K60" s="8">
        <v>0</v>
      </c>
      <c r="L60" s="8">
        <v>645.5</v>
      </c>
      <c r="M60" s="8">
        <v>2777.1</v>
      </c>
      <c r="N60" s="8">
        <v>67.900000000000006</v>
      </c>
      <c r="O60" s="8">
        <v>31.7</v>
      </c>
      <c r="P60" s="8">
        <v>36.200000000000003</v>
      </c>
      <c r="Q60" s="8">
        <v>0</v>
      </c>
      <c r="R60" s="8">
        <v>0</v>
      </c>
      <c r="S60" s="8">
        <v>0</v>
      </c>
      <c r="T60" s="8">
        <v>95</v>
      </c>
      <c r="U60" s="8">
        <v>22.4</v>
      </c>
    </row>
    <row r="61" spans="2:21" ht="15.95" customHeight="1" x14ac:dyDescent="0.15">
      <c r="B61" s="240" t="s">
        <v>43</v>
      </c>
      <c r="C61" s="241"/>
      <c r="D61" s="6">
        <v>72</v>
      </c>
      <c r="E61" s="199">
        <v>39.9</v>
      </c>
      <c r="F61" s="199">
        <v>3.6</v>
      </c>
      <c r="G61" s="199">
        <v>523.5</v>
      </c>
      <c r="H61" s="199">
        <v>114</v>
      </c>
      <c r="I61" s="199">
        <v>293.8</v>
      </c>
      <c r="J61" s="8">
        <v>3182.5</v>
      </c>
      <c r="K61" s="8">
        <v>0</v>
      </c>
      <c r="L61" s="8">
        <v>508.3</v>
      </c>
      <c r="M61" s="8">
        <v>2603</v>
      </c>
      <c r="N61" s="8">
        <v>71.3</v>
      </c>
      <c r="O61" s="8">
        <v>0</v>
      </c>
      <c r="P61" s="8">
        <v>71.3</v>
      </c>
      <c r="Q61" s="8">
        <v>0</v>
      </c>
      <c r="R61" s="8">
        <v>0</v>
      </c>
      <c r="S61" s="8">
        <v>0</v>
      </c>
      <c r="T61" s="8">
        <v>87.2</v>
      </c>
      <c r="U61" s="8">
        <v>22</v>
      </c>
    </row>
    <row r="62" spans="2:21" ht="15.95" customHeight="1" x14ac:dyDescent="0.15">
      <c r="B62" s="240" t="s">
        <v>44</v>
      </c>
      <c r="C62" s="241"/>
      <c r="D62" s="6">
        <v>65</v>
      </c>
      <c r="E62" s="199">
        <v>41.8</v>
      </c>
      <c r="F62" s="199">
        <v>3.5</v>
      </c>
      <c r="G62" s="199">
        <v>548.9</v>
      </c>
      <c r="H62" s="199">
        <v>114.6</v>
      </c>
      <c r="I62" s="199">
        <v>259.7</v>
      </c>
      <c r="J62" s="8">
        <v>3162.2</v>
      </c>
      <c r="K62" s="8">
        <v>0</v>
      </c>
      <c r="L62" s="8">
        <v>679</v>
      </c>
      <c r="M62" s="8">
        <v>2457</v>
      </c>
      <c r="N62" s="8">
        <v>26.3</v>
      </c>
      <c r="O62" s="8">
        <v>0</v>
      </c>
      <c r="P62" s="8">
        <v>26.3</v>
      </c>
      <c r="Q62" s="8">
        <v>0</v>
      </c>
      <c r="R62" s="8">
        <v>0</v>
      </c>
      <c r="S62" s="8">
        <v>0</v>
      </c>
      <c r="T62" s="8">
        <v>81.8</v>
      </c>
      <c r="U62" s="8">
        <v>20.3</v>
      </c>
    </row>
    <row r="63" spans="2:21" ht="15.95" customHeight="1" x14ac:dyDescent="0.15">
      <c r="B63" s="240" t="s">
        <v>45</v>
      </c>
      <c r="C63" s="241"/>
      <c r="D63" s="6">
        <v>440</v>
      </c>
      <c r="E63" s="199">
        <v>44.5</v>
      </c>
      <c r="F63" s="199">
        <v>3.8</v>
      </c>
      <c r="G63" s="199">
        <v>554.79999999999995</v>
      </c>
      <c r="H63" s="199">
        <v>123.5</v>
      </c>
      <c r="I63" s="199">
        <v>312.89999999999998</v>
      </c>
      <c r="J63" s="8">
        <v>3478.9</v>
      </c>
      <c r="K63" s="8">
        <v>3.9</v>
      </c>
      <c r="L63" s="8">
        <v>466.3</v>
      </c>
      <c r="M63" s="8">
        <v>2904.4</v>
      </c>
      <c r="N63" s="8">
        <v>112.2</v>
      </c>
      <c r="O63" s="8">
        <v>0</v>
      </c>
      <c r="P63" s="8">
        <v>108.3</v>
      </c>
      <c r="Q63" s="8">
        <v>0</v>
      </c>
      <c r="R63" s="8">
        <v>0</v>
      </c>
      <c r="S63" s="8">
        <v>3.9</v>
      </c>
      <c r="T63" s="8">
        <v>96.6</v>
      </c>
      <c r="U63" s="8">
        <v>22.4</v>
      </c>
    </row>
    <row r="64" spans="2:21" ht="15.95" customHeight="1" x14ac:dyDescent="0.15">
      <c r="B64" s="240" t="s">
        <v>46</v>
      </c>
      <c r="C64" s="241"/>
      <c r="D64" s="6">
        <v>104</v>
      </c>
      <c r="E64" s="199">
        <v>43.5</v>
      </c>
      <c r="F64" s="199">
        <v>3.8</v>
      </c>
      <c r="G64" s="199">
        <v>558.1</v>
      </c>
      <c r="H64" s="199">
        <v>128.1</v>
      </c>
      <c r="I64" s="199">
        <v>404.9</v>
      </c>
      <c r="J64" s="8">
        <v>3363.8</v>
      </c>
      <c r="K64" s="8">
        <v>8.4</v>
      </c>
      <c r="L64" s="8">
        <v>496.8</v>
      </c>
      <c r="M64" s="8">
        <v>2754.1</v>
      </c>
      <c r="N64" s="8">
        <v>121.2</v>
      </c>
      <c r="O64" s="8">
        <v>0</v>
      </c>
      <c r="P64" s="8">
        <v>108.5</v>
      </c>
      <c r="Q64" s="8">
        <v>0</v>
      </c>
      <c r="R64" s="8">
        <v>11.5</v>
      </c>
      <c r="S64" s="8">
        <v>1.2</v>
      </c>
      <c r="T64" s="8">
        <v>94.8</v>
      </c>
      <c r="U64" s="8">
        <v>21.6</v>
      </c>
    </row>
    <row r="65" spans="1:21" ht="15.95" customHeight="1" x14ac:dyDescent="0.15">
      <c r="B65" s="240" t="s">
        <v>47</v>
      </c>
      <c r="C65" s="241"/>
      <c r="D65" s="6">
        <v>57</v>
      </c>
      <c r="E65" s="199">
        <v>44</v>
      </c>
      <c r="F65" s="199">
        <v>3.5</v>
      </c>
      <c r="G65" s="199">
        <v>703.9</v>
      </c>
      <c r="H65" s="199">
        <v>123</v>
      </c>
      <c r="I65" s="199">
        <v>341.9</v>
      </c>
      <c r="J65" s="8">
        <v>3407.7</v>
      </c>
      <c r="K65" s="8">
        <v>0</v>
      </c>
      <c r="L65" s="8">
        <v>571</v>
      </c>
      <c r="M65" s="8">
        <v>2774.9</v>
      </c>
      <c r="N65" s="8">
        <v>61.8</v>
      </c>
      <c r="O65" s="8">
        <v>0</v>
      </c>
      <c r="P65" s="8">
        <v>61.8</v>
      </c>
      <c r="Q65" s="8">
        <v>0</v>
      </c>
      <c r="R65" s="8">
        <v>0</v>
      </c>
      <c r="S65" s="8">
        <v>0</v>
      </c>
      <c r="T65" s="8">
        <v>98.8</v>
      </c>
      <c r="U65" s="8">
        <v>20.6</v>
      </c>
    </row>
    <row r="66" spans="1:21" ht="15.95" customHeight="1" x14ac:dyDescent="0.15">
      <c r="B66" s="240" t="s">
        <v>48</v>
      </c>
      <c r="C66" s="241"/>
      <c r="D66" s="6">
        <v>177</v>
      </c>
      <c r="E66" s="199">
        <v>45.1</v>
      </c>
      <c r="F66" s="199">
        <v>3.9</v>
      </c>
      <c r="G66" s="199">
        <v>527.79999999999995</v>
      </c>
      <c r="H66" s="199">
        <v>118.3</v>
      </c>
      <c r="I66" s="199">
        <v>379.3</v>
      </c>
      <c r="J66" s="8">
        <v>3383.4</v>
      </c>
      <c r="K66" s="8">
        <v>0</v>
      </c>
      <c r="L66" s="8">
        <v>426.8</v>
      </c>
      <c r="M66" s="8">
        <v>2865.4</v>
      </c>
      <c r="N66" s="8">
        <v>91.3</v>
      </c>
      <c r="O66" s="8">
        <v>0</v>
      </c>
      <c r="P66" s="8">
        <v>91.3</v>
      </c>
      <c r="Q66" s="8">
        <v>0</v>
      </c>
      <c r="R66" s="8">
        <v>0</v>
      </c>
      <c r="S66" s="8">
        <v>0</v>
      </c>
      <c r="T66" s="8">
        <v>94</v>
      </c>
      <c r="U66" s="8">
        <v>22.5</v>
      </c>
    </row>
    <row r="67" spans="1:21" ht="15.95" customHeight="1" x14ac:dyDescent="0.15">
      <c r="B67" s="240" t="s">
        <v>49</v>
      </c>
      <c r="C67" s="241"/>
      <c r="D67" s="6">
        <v>61</v>
      </c>
      <c r="E67" s="199">
        <v>41.7</v>
      </c>
      <c r="F67" s="199">
        <v>3.7</v>
      </c>
      <c r="G67" s="199">
        <v>499.3</v>
      </c>
      <c r="H67" s="199">
        <v>122.7</v>
      </c>
      <c r="I67" s="199">
        <v>389.5</v>
      </c>
      <c r="J67" s="8">
        <v>3303</v>
      </c>
      <c r="K67" s="8">
        <v>0</v>
      </c>
      <c r="L67" s="8">
        <v>560.29999999999995</v>
      </c>
      <c r="M67" s="8">
        <v>2701.8</v>
      </c>
      <c r="N67" s="8">
        <v>41</v>
      </c>
      <c r="O67" s="8">
        <v>0</v>
      </c>
      <c r="P67" s="8">
        <v>41</v>
      </c>
      <c r="Q67" s="8">
        <v>0</v>
      </c>
      <c r="R67" s="8">
        <v>0</v>
      </c>
      <c r="S67" s="8">
        <v>0</v>
      </c>
      <c r="T67" s="8">
        <v>85.4</v>
      </c>
      <c r="U67" s="8">
        <v>21.7</v>
      </c>
    </row>
    <row r="68" spans="1:21" ht="15.95" customHeight="1" x14ac:dyDescent="0.15">
      <c r="B68" s="240" t="s">
        <v>50</v>
      </c>
      <c r="C68" s="241"/>
      <c r="D68" s="6">
        <v>67</v>
      </c>
      <c r="E68" s="199">
        <v>42.2</v>
      </c>
      <c r="F68" s="199">
        <v>3.6</v>
      </c>
      <c r="G68" s="199">
        <v>595.6</v>
      </c>
      <c r="H68" s="199">
        <v>117.2</v>
      </c>
      <c r="I68" s="199">
        <v>349.8</v>
      </c>
      <c r="J68" s="8">
        <v>3136.9</v>
      </c>
      <c r="K68" s="8">
        <v>0</v>
      </c>
      <c r="L68" s="8">
        <v>412.8</v>
      </c>
      <c r="M68" s="8">
        <v>2663.6</v>
      </c>
      <c r="N68" s="8">
        <v>60.6</v>
      </c>
      <c r="O68" s="8">
        <v>0</v>
      </c>
      <c r="P68" s="8">
        <v>60.6</v>
      </c>
      <c r="Q68" s="8">
        <v>0</v>
      </c>
      <c r="R68" s="8">
        <v>0</v>
      </c>
      <c r="S68" s="8">
        <v>0</v>
      </c>
      <c r="T68" s="8">
        <v>87.7</v>
      </c>
      <c r="U68" s="8">
        <v>19.100000000000001</v>
      </c>
    </row>
    <row r="69" spans="1:21" ht="15.95" customHeight="1" x14ac:dyDescent="0.15">
      <c r="B69" s="240" t="s">
        <v>51</v>
      </c>
      <c r="C69" s="241"/>
      <c r="D69" s="10">
        <v>148</v>
      </c>
      <c r="E69" s="201">
        <v>42.6</v>
      </c>
      <c r="F69" s="201">
        <v>3.5</v>
      </c>
      <c r="G69" s="201">
        <v>532.5</v>
      </c>
      <c r="H69" s="201">
        <v>107.6</v>
      </c>
      <c r="I69" s="201">
        <v>370</v>
      </c>
      <c r="J69" s="11">
        <v>2909.4</v>
      </c>
      <c r="K69" s="11">
        <v>0</v>
      </c>
      <c r="L69" s="11">
        <v>376.9</v>
      </c>
      <c r="M69" s="11">
        <v>2445.4</v>
      </c>
      <c r="N69" s="11">
        <v>87.1</v>
      </c>
      <c r="O69" s="11">
        <v>0</v>
      </c>
      <c r="P69" s="11">
        <v>87.1</v>
      </c>
      <c r="Q69" s="11">
        <v>0</v>
      </c>
      <c r="R69" s="11">
        <v>0</v>
      </c>
      <c r="S69" s="11">
        <v>0</v>
      </c>
      <c r="T69" s="11">
        <v>80.5</v>
      </c>
      <c r="U69" s="11">
        <v>20.2</v>
      </c>
    </row>
    <row r="70" spans="1:21" s="5" customFormat="1" ht="15.95" customHeight="1" x14ac:dyDescent="0.15">
      <c r="A70" s="21"/>
      <c r="B70" s="238" t="s">
        <v>72</v>
      </c>
      <c r="C70" s="239"/>
      <c r="D70" s="7">
        <v>52</v>
      </c>
      <c r="E70" s="200">
        <v>44.3</v>
      </c>
      <c r="F70" s="200">
        <v>4.3</v>
      </c>
      <c r="G70" s="200">
        <v>590.20000000000005</v>
      </c>
      <c r="H70" s="200">
        <v>114.2</v>
      </c>
      <c r="I70" s="200">
        <v>315.2</v>
      </c>
      <c r="J70" s="9">
        <v>3403.2</v>
      </c>
      <c r="K70" s="9">
        <v>0</v>
      </c>
      <c r="L70" s="9">
        <v>548</v>
      </c>
      <c r="M70" s="9">
        <v>2764.2</v>
      </c>
      <c r="N70" s="9">
        <v>91</v>
      </c>
      <c r="O70" s="9">
        <v>0</v>
      </c>
      <c r="P70" s="9">
        <v>91</v>
      </c>
      <c r="Q70" s="9">
        <v>0</v>
      </c>
      <c r="R70" s="9">
        <v>0</v>
      </c>
      <c r="S70" s="9">
        <v>0</v>
      </c>
      <c r="T70" s="9">
        <v>92</v>
      </c>
      <c r="U70" s="9">
        <v>19.8</v>
      </c>
    </row>
    <row r="72" spans="1:21" x14ac:dyDescent="0.15">
      <c r="D72" s="165">
        <f>D7</f>
        <v>8200</v>
      </c>
    </row>
    <row r="73" spans="1:21" x14ac:dyDescent="0.15">
      <c r="D73" s="165" t="str">
        <f>IF(D72=SUM(D9:D12,D13:D23,D24:D70)/3,"OK","NG")</f>
        <v>OK</v>
      </c>
    </row>
  </sheetData>
  <mergeCells count="83">
    <mergeCell ref="B60:C60"/>
    <mergeCell ref="B61:C61"/>
    <mergeCell ref="B62:C62"/>
    <mergeCell ref="B63:C63"/>
    <mergeCell ref="B68:C68"/>
    <mergeCell ref="B69:C69"/>
    <mergeCell ref="B64:C64"/>
    <mergeCell ref="B65:C65"/>
    <mergeCell ref="B66:C66"/>
    <mergeCell ref="B67:C67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T3:T5"/>
    <mergeCell ref="K3:K5"/>
    <mergeCell ref="L3:S3"/>
    <mergeCell ref="B8:C8"/>
    <mergeCell ref="B17:C17"/>
    <mergeCell ref="G3:G5"/>
    <mergeCell ref="H3:H5"/>
    <mergeCell ref="D3:D6"/>
    <mergeCell ref="E3:E5"/>
    <mergeCell ref="F3:F5"/>
    <mergeCell ref="B13:C13"/>
    <mergeCell ref="B7:C7"/>
    <mergeCell ref="B12:C12"/>
    <mergeCell ref="U3:U5"/>
    <mergeCell ref="L4:L6"/>
    <mergeCell ref="M4:M6"/>
    <mergeCell ref="N4:N6"/>
    <mergeCell ref="O5:O6"/>
    <mergeCell ref="P5:P6"/>
    <mergeCell ref="Q5:Q6"/>
    <mergeCell ref="B70:C70"/>
    <mergeCell ref="B14:C14"/>
    <mergeCell ref="B15:C15"/>
    <mergeCell ref="B16:C16"/>
    <mergeCell ref="B18:C18"/>
    <mergeCell ref="B19:C19"/>
    <mergeCell ref="B20:C20"/>
    <mergeCell ref="B21:C21"/>
    <mergeCell ref="B22:C22"/>
    <mergeCell ref="B23:C23"/>
    <mergeCell ref="I3:I5"/>
    <mergeCell ref="J3:J5"/>
    <mergeCell ref="B5:C6"/>
    <mergeCell ref="O4:S4"/>
    <mergeCell ref="S5:S6"/>
    <mergeCell ref="R5:R6"/>
    <mergeCell ref="B3:C4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70" fitToWidth="0" orientation="portrait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5" max="5" width="9.7109375" customWidth="1"/>
    <col min="6" max="9" width="9.7109375" style="6" customWidth="1"/>
    <col min="10" max="10" width="10.140625" style="6" customWidth="1"/>
    <col min="11" max="13" width="9.7109375" style="6" customWidth="1"/>
    <col min="14" max="15" width="9.140625" style="6" customWidth="1"/>
  </cols>
  <sheetData>
    <row r="1" spans="2:15" ht="17.25" x14ac:dyDescent="0.2">
      <c r="B1" s="25" t="s">
        <v>179</v>
      </c>
      <c r="D1" s="25" t="s">
        <v>180</v>
      </c>
    </row>
    <row r="2" spans="2:15" ht="17.25" x14ac:dyDescent="0.2">
      <c r="B2" s="1" t="s">
        <v>384</v>
      </c>
      <c r="C2" s="2"/>
      <c r="E2" s="25"/>
    </row>
    <row r="3" spans="2:15" s="48" customFormat="1" ht="25.5" customHeight="1" x14ac:dyDescent="0.15">
      <c r="B3" s="283" t="s">
        <v>181</v>
      </c>
      <c r="C3" s="269"/>
      <c r="D3" s="271" t="s">
        <v>91</v>
      </c>
      <c r="E3" s="271" t="s">
        <v>182</v>
      </c>
      <c r="F3" s="271" t="s">
        <v>183</v>
      </c>
      <c r="G3" s="271" t="s">
        <v>184</v>
      </c>
      <c r="H3" s="271" t="s">
        <v>185</v>
      </c>
      <c r="I3" s="271" t="s">
        <v>186</v>
      </c>
      <c r="J3" s="80" t="s">
        <v>187</v>
      </c>
      <c r="K3" s="271" t="s">
        <v>188</v>
      </c>
      <c r="L3" s="271" t="s">
        <v>189</v>
      </c>
      <c r="M3" s="271" t="s">
        <v>114</v>
      </c>
      <c r="N3" s="82"/>
    </row>
    <row r="4" spans="2:15" s="48" customFormat="1" ht="19.5" customHeight="1" x14ac:dyDescent="0.15">
      <c r="B4" s="294" t="s">
        <v>84</v>
      </c>
      <c r="C4" s="295"/>
      <c r="D4" s="271"/>
      <c r="E4" s="271"/>
      <c r="F4" s="271"/>
      <c r="G4" s="271"/>
      <c r="H4" s="271"/>
      <c r="I4" s="271"/>
      <c r="J4" s="297" t="s">
        <v>190</v>
      </c>
      <c r="K4" s="271"/>
      <c r="L4" s="271"/>
      <c r="M4" s="271"/>
      <c r="N4" s="82"/>
    </row>
    <row r="5" spans="2:15" ht="12" customHeight="1" x14ac:dyDescent="0.15">
      <c r="B5" s="296"/>
      <c r="C5" s="293"/>
      <c r="D5" s="272"/>
      <c r="E5" s="272"/>
      <c r="F5" s="272"/>
      <c r="G5" s="272"/>
      <c r="H5" s="272"/>
      <c r="I5" s="272"/>
      <c r="J5" s="298"/>
      <c r="K5" s="272"/>
      <c r="L5" s="272"/>
      <c r="M5" s="272"/>
      <c r="N5"/>
      <c r="O5"/>
    </row>
    <row r="6" spans="2:15" ht="12" customHeight="1" x14ac:dyDescent="0.15">
      <c r="B6" s="242" t="s">
        <v>0</v>
      </c>
      <c r="C6" s="243"/>
      <c r="D6" s="6">
        <v>8200</v>
      </c>
      <c r="E6" s="6">
        <v>2596</v>
      </c>
      <c r="F6" s="6">
        <v>2297</v>
      </c>
      <c r="G6" s="6">
        <v>166</v>
      </c>
      <c r="H6" s="6">
        <v>58</v>
      </c>
      <c r="I6" s="6">
        <v>1145</v>
      </c>
      <c r="J6" s="6">
        <v>1758</v>
      </c>
      <c r="K6" s="6">
        <v>3</v>
      </c>
      <c r="L6" s="6">
        <v>177</v>
      </c>
      <c r="M6" s="6">
        <v>0</v>
      </c>
      <c r="N6"/>
      <c r="O6"/>
    </row>
    <row r="7" spans="2:15" ht="12" customHeight="1" x14ac:dyDescent="0.15">
      <c r="B7" s="240" t="s">
        <v>1</v>
      </c>
      <c r="C7" s="241"/>
      <c r="D7" s="40">
        <v>3779</v>
      </c>
      <c r="E7" s="40">
        <v>1123</v>
      </c>
      <c r="F7" s="40">
        <v>1234</v>
      </c>
      <c r="G7" s="40">
        <v>41</v>
      </c>
      <c r="H7" s="40">
        <v>36</v>
      </c>
      <c r="I7" s="40">
        <v>398</v>
      </c>
      <c r="J7" s="40">
        <v>867</v>
      </c>
      <c r="K7" s="40">
        <v>2</v>
      </c>
      <c r="L7" s="40">
        <v>78</v>
      </c>
      <c r="M7" s="40">
        <v>0</v>
      </c>
      <c r="N7"/>
      <c r="O7"/>
    </row>
    <row r="8" spans="2:15" ht="12" customHeight="1" x14ac:dyDescent="0.15">
      <c r="B8" s="65"/>
      <c r="C8" s="18" t="s">
        <v>65</v>
      </c>
      <c r="D8" s="10">
        <v>1870</v>
      </c>
      <c r="E8" s="10">
        <v>539</v>
      </c>
      <c r="F8" s="10">
        <v>649</v>
      </c>
      <c r="G8" s="10">
        <v>17</v>
      </c>
      <c r="H8" s="10">
        <v>16</v>
      </c>
      <c r="I8" s="10">
        <v>191</v>
      </c>
      <c r="J8" s="10">
        <v>419</v>
      </c>
      <c r="K8" s="10">
        <v>0</v>
      </c>
      <c r="L8" s="10">
        <v>39</v>
      </c>
      <c r="M8" s="10">
        <v>0</v>
      </c>
      <c r="N8"/>
      <c r="O8"/>
    </row>
    <row r="9" spans="2:15" ht="12" customHeight="1" x14ac:dyDescent="0.15">
      <c r="B9" s="65"/>
      <c r="C9" s="18" t="s">
        <v>66</v>
      </c>
      <c r="D9" s="10">
        <v>992</v>
      </c>
      <c r="E9" s="10">
        <v>298</v>
      </c>
      <c r="F9" s="10">
        <v>326</v>
      </c>
      <c r="G9" s="10">
        <v>14</v>
      </c>
      <c r="H9" s="10">
        <v>16</v>
      </c>
      <c r="I9" s="10">
        <v>74</v>
      </c>
      <c r="J9" s="10">
        <v>243</v>
      </c>
      <c r="K9" s="10">
        <v>2</v>
      </c>
      <c r="L9" s="10">
        <v>19</v>
      </c>
      <c r="M9" s="10">
        <v>0</v>
      </c>
      <c r="N9"/>
      <c r="O9"/>
    </row>
    <row r="10" spans="2:15" ht="12" customHeight="1" x14ac:dyDescent="0.15">
      <c r="B10" s="65"/>
      <c r="C10" s="18" t="s">
        <v>67</v>
      </c>
      <c r="D10" s="10">
        <v>917</v>
      </c>
      <c r="E10" s="10">
        <v>286</v>
      </c>
      <c r="F10" s="10">
        <v>259</v>
      </c>
      <c r="G10" s="10">
        <v>10</v>
      </c>
      <c r="H10" s="10">
        <v>4</v>
      </c>
      <c r="I10" s="10">
        <v>133</v>
      </c>
      <c r="J10" s="10">
        <v>205</v>
      </c>
      <c r="K10" s="10">
        <v>0</v>
      </c>
      <c r="L10" s="10">
        <v>20</v>
      </c>
      <c r="M10" s="10">
        <v>0</v>
      </c>
      <c r="N10"/>
      <c r="O10"/>
    </row>
    <row r="11" spans="2:15" ht="12" customHeight="1" x14ac:dyDescent="0.15">
      <c r="B11" s="238" t="s">
        <v>5</v>
      </c>
      <c r="C11" s="239"/>
      <c r="D11" s="7">
        <v>4421</v>
      </c>
      <c r="E11" s="7">
        <v>1473</v>
      </c>
      <c r="F11" s="7">
        <v>1063</v>
      </c>
      <c r="G11" s="7">
        <v>125</v>
      </c>
      <c r="H11" s="7">
        <v>22</v>
      </c>
      <c r="I11" s="7">
        <v>747</v>
      </c>
      <c r="J11" s="7">
        <v>891</v>
      </c>
      <c r="K11" s="7">
        <v>1</v>
      </c>
      <c r="L11" s="7">
        <v>99</v>
      </c>
      <c r="M11" s="7">
        <v>0</v>
      </c>
      <c r="N11"/>
      <c r="O11"/>
    </row>
    <row r="12" spans="2:15" ht="12" customHeight="1" x14ac:dyDescent="0.15">
      <c r="B12" s="240" t="s">
        <v>74</v>
      </c>
      <c r="C12" s="241"/>
      <c r="D12" s="6">
        <v>239</v>
      </c>
      <c r="E12" s="6">
        <v>50</v>
      </c>
      <c r="F12" s="6">
        <v>83</v>
      </c>
      <c r="G12" s="6">
        <v>12</v>
      </c>
      <c r="H12" s="6">
        <v>1</v>
      </c>
      <c r="I12" s="6">
        <v>29</v>
      </c>
      <c r="J12" s="6">
        <v>54</v>
      </c>
      <c r="K12" s="6">
        <v>0</v>
      </c>
      <c r="L12" s="6">
        <v>10</v>
      </c>
      <c r="M12" s="6">
        <v>0</v>
      </c>
      <c r="N12"/>
      <c r="O12"/>
    </row>
    <row r="13" spans="2:15" ht="12" customHeight="1" x14ac:dyDescent="0.15">
      <c r="B13" s="240" t="s">
        <v>75</v>
      </c>
      <c r="C13" s="241"/>
      <c r="D13" s="6">
        <v>931</v>
      </c>
      <c r="E13" s="6">
        <v>383</v>
      </c>
      <c r="F13" s="6">
        <v>258</v>
      </c>
      <c r="G13" s="6">
        <v>19</v>
      </c>
      <c r="H13" s="6">
        <v>2</v>
      </c>
      <c r="I13" s="6">
        <v>117</v>
      </c>
      <c r="J13" s="6">
        <v>128</v>
      </c>
      <c r="K13" s="6">
        <v>0</v>
      </c>
      <c r="L13" s="6">
        <v>24</v>
      </c>
      <c r="M13" s="6">
        <v>0</v>
      </c>
      <c r="N13"/>
      <c r="O13"/>
    </row>
    <row r="14" spans="2:15" ht="12" customHeight="1" x14ac:dyDescent="0.15">
      <c r="B14" s="240" t="s">
        <v>76</v>
      </c>
      <c r="C14" s="241"/>
      <c r="D14" s="6">
        <v>788</v>
      </c>
      <c r="E14" s="6">
        <v>273</v>
      </c>
      <c r="F14" s="6">
        <v>195</v>
      </c>
      <c r="G14" s="6">
        <v>16</v>
      </c>
      <c r="H14" s="6">
        <v>2</v>
      </c>
      <c r="I14" s="6">
        <v>183</v>
      </c>
      <c r="J14" s="6">
        <v>100</v>
      </c>
      <c r="K14" s="6">
        <v>1</v>
      </c>
      <c r="L14" s="6">
        <v>18</v>
      </c>
      <c r="M14" s="6">
        <v>0</v>
      </c>
      <c r="N14"/>
      <c r="O14"/>
    </row>
    <row r="15" spans="2:15" ht="12" customHeight="1" x14ac:dyDescent="0.15">
      <c r="B15" s="240" t="s">
        <v>77</v>
      </c>
      <c r="C15" s="241"/>
      <c r="D15" s="6">
        <v>2716</v>
      </c>
      <c r="E15" s="6">
        <v>820</v>
      </c>
      <c r="F15" s="6">
        <v>878</v>
      </c>
      <c r="G15" s="6">
        <v>39</v>
      </c>
      <c r="H15" s="6">
        <v>20</v>
      </c>
      <c r="I15" s="6">
        <v>336</v>
      </c>
      <c r="J15" s="6">
        <v>571</v>
      </c>
      <c r="K15" s="6">
        <v>0</v>
      </c>
      <c r="L15" s="6">
        <v>52</v>
      </c>
      <c r="M15" s="6">
        <v>0</v>
      </c>
      <c r="N15"/>
      <c r="O15"/>
    </row>
    <row r="16" spans="2:15" ht="12" customHeight="1" x14ac:dyDescent="0.15">
      <c r="B16" s="240" t="s">
        <v>78</v>
      </c>
      <c r="C16" s="241"/>
      <c r="D16" s="6">
        <v>690</v>
      </c>
      <c r="E16" s="6">
        <v>229</v>
      </c>
      <c r="F16" s="6">
        <v>177</v>
      </c>
      <c r="G16" s="6">
        <v>10</v>
      </c>
      <c r="H16" s="6">
        <v>3</v>
      </c>
      <c r="I16" s="6">
        <v>107</v>
      </c>
      <c r="J16" s="6">
        <v>150</v>
      </c>
      <c r="K16" s="6">
        <v>0</v>
      </c>
      <c r="L16" s="6">
        <v>14</v>
      </c>
      <c r="M16" s="6">
        <v>0</v>
      </c>
      <c r="N16"/>
      <c r="O16"/>
    </row>
    <row r="17" spans="2:15" ht="12" customHeight="1" x14ac:dyDescent="0.15">
      <c r="B17" s="240" t="s">
        <v>79</v>
      </c>
      <c r="C17" s="241"/>
      <c r="D17" s="6">
        <v>114</v>
      </c>
      <c r="E17" s="6">
        <v>26</v>
      </c>
      <c r="F17" s="6">
        <v>24</v>
      </c>
      <c r="G17" s="6">
        <v>2</v>
      </c>
      <c r="H17" s="6">
        <v>1</v>
      </c>
      <c r="I17" s="6">
        <v>33</v>
      </c>
      <c r="J17" s="6">
        <v>23</v>
      </c>
      <c r="K17" s="6">
        <v>0</v>
      </c>
      <c r="L17" s="6">
        <v>5</v>
      </c>
      <c r="M17" s="6">
        <v>0</v>
      </c>
      <c r="N17"/>
      <c r="O17"/>
    </row>
    <row r="18" spans="2:15" ht="12" customHeight="1" x14ac:dyDescent="0.15">
      <c r="B18" s="240" t="s">
        <v>80</v>
      </c>
      <c r="C18" s="241"/>
      <c r="D18" s="6">
        <v>992</v>
      </c>
      <c r="E18" s="6">
        <v>298</v>
      </c>
      <c r="F18" s="6">
        <v>326</v>
      </c>
      <c r="G18" s="6">
        <v>14</v>
      </c>
      <c r="H18" s="6">
        <v>16</v>
      </c>
      <c r="I18" s="6">
        <v>74</v>
      </c>
      <c r="J18" s="6">
        <v>243</v>
      </c>
      <c r="K18" s="6">
        <v>2</v>
      </c>
      <c r="L18" s="6">
        <v>19</v>
      </c>
      <c r="M18" s="6">
        <v>0</v>
      </c>
      <c r="N18"/>
      <c r="O18"/>
    </row>
    <row r="19" spans="2:15" ht="12" customHeight="1" x14ac:dyDescent="0.15">
      <c r="B19" s="240" t="s">
        <v>99</v>
      </c>
      <c r="C19" s="241"/>
      <c r="D19" s="6">
        <v>387</v>
      </c>
      <c r="E19" s="6">
        <v>112</v>
      </c>
      <c r="F19" s="6">
        <v>86</v>
      </c>
      <c r="G19" s="6">
        <v>6</v>
      </c>
      <c r="H19" s="6">
        <v>1</v>
      </c>
      <c r="I19" s="6">
        <v>62</v>
      </c>
      <c r="J19" s="6">
        <v>105</v>
      </c>
      <c r="K19" s="6">
        <v>0</v>
      </c>
      <c r="L19" s="6">
        <v>15</v>
      </c>
      <c r="M19" s="6">
        <v>0</v>
      </c>
      <c r="N19"/>
      <c r="O19"/>
    </row>
    <row r="20" spans="2:15" ht="12" customHeight="1" x14ac:dyDescent="0.15">
      <c r="B20" s="240" t="s">
        <v>100</v>
      </c>
      <c r="C20" s="241"/>
      <c r="D20" s="6">
        <v>237</v>
      </c>
      <c r="E20" s="6">
        <v>80</v>
      </c>
      <c r="F20" s="6">
        <v>30</v>
      </c>
      <c r="G20" s="6">
        <v>7</v>
      </c>
      <c r="H20" s="6">
        <v>3</v>
      </c>
      <c r="I20" s="6">
        <v>37</v>
      </c>
      <c r="J20" s="6">
        <v>76</v>
      </c>
      <c r="K20" s="6">
        <v>0</v>
      </c>
      <c r="L20" s="6">
        <v>4</v>
      </c>
      <c r="M20" s="6">
        <v>0</v>
      </c>
      <c r="N20"/>
      <c r="O20"/>
    </row>
    <row r="21" spans="2:15" ht="12" customHeight="1" x14ac:dyDescent="0.15">
      <c r="B21" s="240" t="s">
        <v>87</v>
      </c>
      <c r="C21" s="241"/>
      <c r="D21" s="6">
        <v>601</v>
      </c>
      <c r="E21" s="6">
        <v>192</v>
      </c>
      <c r="F21" s="6">
        <v>147</v>
      </c>
      <c r="G21" s="6">
        <v>18</v>
      </c>
      <c r="H21" s="6">
        <v>4</v>
      </c>
      <c r="I21" s="6">
        <v>85</v>
      </c>
      <c r="J21" s="6">
        <v>148</v>
      </c>
      <c r="K21" s="6">
        <v>0</v>
      </c>
      <c r="L21" s="6">
        <v>7</v>
      </c>
      <c r="M21" s="6">
        <v>0</v>
      </c>
      <c r="N21"/>
      <c r="O21"/>
    </row>
    <row r="22" spans="2:15" ht="12" customHeight="1" x14ac:dyDescent="0.15">
      <c r="B22" s="238" t="s">
        <v>101</v>
      </c>
      <c r="C22" s="239"/>
      <c r="D22" s="7">
        <v>505</v>
      </c>
      <c r="E22" s="7">
        <v>133</v>
      </c>
      <c r="F22" s="7">
        <v>93</v>
      </c>
      <c r="G22" s="7">
        <v>23</v>
      </c>
      <c r="H22" s="7">
        <v>5</v>
      </c>
      <c r="I22" s="7">
        <v>82</v>
      </c>
      <c r="J22" s="7">
        <v>160</v>
      </c>
      <c r="K22" s="7">
        <v>0</v>
      </c>
      <c r="L22" s="7">
        <v>9</v>
      </c>
      <c r="M22" s="7">
        <v>0</v>
      </c>
      <c r="N22"/>
      <c r="O22"/>
    </row>
    <row r="23" spans="2:15" ht="12" customHeight="1" x14ac:dyDescent="0.15">
      <c r="B23" s="240" t="s">
        <v>6</v>
      </c>
      <c r="C23" s="241"/>
      <c r="D23" s="6">
        <v>239</v>
      </c>
      <c r="E23" s="6">
        <v>50</v>
      </c>
      <c r="F23" s="6">
        <v>83</v>
      </c>
      <c r="G23" s="6">
        <v>12</v>
      </c>
      <c r="H23" s="6">
        <v>1</v>
      </c>
      <c r="I23" s="6">
        <v>29</v>
      </c>
      <c r="J23" s="6">
        <v>54</v>
      </c>
      <c r="K23" s="6">
        <v>0</v>
      </c>
      <c r="L23" s="6">
        <v>10</v>
      </c>
      <c r="M23" s="6">
        <v>0</v>
      </c>
      <c r="N23"/>
      <c r="O23"/>
    </row>
    <row r="24" spans="2:15" ht="12" customHeight="1" x14ac:dyDescent="0.15">
      <c r="B24" s="240" t="s">
        <v>7</v>
      </c>
      <c r="C24" s="241"/>
      <c r="D24" s="6">
        <v>83</v>
      </c>
      <c r="E24" s="6">
        <v>34</v>
      </c>
      <c r="F24" s="6">
        <v>29</v>
      </c>
      <c r="G24" s="6">
        <v>2</v>
      </c>
      <c r="H24" s="6">
        <v>0</v>
      </c>
      <c r="I24" s="6">
        <v>3</v>
      </c>
      <c r="J24" s="6">
        <v>13</v>
      </c>
      <c r="K24" s="6">
        <v>0</v>
      </c>
      <c r="L24" s="6">
        <v>2</v>
      </c>
      <c r="M24" s="6">
        <v>0</v>
      </c>
      <c r="N24"/>
      <c r="O24"/>
    </row>
    <row r="25" spans="2:15" ht="12" customHeight="1" x14ac:dyDescent="0.15">
      <c r="B25" s="240" t="s">
        <v>8</v>
      </c>
      <c r="C25" s="241"/>
      <c r="D25" s="6">
        <v>138</v>
      </c>
      <c r="E25" s="6">
        <v>59</v>
      </c>
      <c r="F25" s="6">
        <v>31</v>
      </c>
      <c r="G25" s="6">
        <v>3</v>
      </c>
      <c r="H25" s="6">
        <v>0</v>
      </c>
      <c r="I25" s="6">
        <v>23</v>
      </c>
      <c r="J25" s="6">
        <v>19</v>
      </c>
      <c r="K25" s="6">
        <v>0</v>
      </c>
      <c r="L25" s="6">
        <v>3</v>
      </c>
      <c r="M25" s="6">
        <v>0</v>
      </c>
      <c r="N25"/>
      <c r="O25"/>
    </row>
    <row r="26" spans="2:15" ht="12" customHeight="1" x14ac:dyDescent="0.15">
      <c r="B26" s="240" t="s">
        <v>9</v>
      </c>
      <c r="C26" s="241"/>
      <c r="D26" s="6">
        <v>200</v>
      </c>
      <c r="E26" s="6">
        <v>83</v>
      </c>
      <c r="F26" s="6">
        <v>56</v>
      </c>
      <c r="G26" s="6">
        <v>3</v>
      </c>
      <c r="H26" s="6">
        <v>1</v>
      </c>
      <c r="I26" s="6">
        <v>26</v>
      </c>
      <c r="J26" s="6">
        <v>24</v>
      </c>
      <c r="K26" s="6">
        <v>0</v>
      </c>
      <c r="L26" s="6">
        <v>7</v>
      </c>
      <c r="M26" s="6">
        <v>0</v>
      </c>
      <c r="N26"/>
      <c r="O26"/>
    </row>
    <row r="27" spans="2:15" ht="12" customHeight="1" x14ac:dyDescent="0.15">
      <c r="B27" s="240" t="s">
        <v>10</v>
      </c>
      <c r="C27" s="241"/>
      <c r="D27" s="6">
        <v>195</v>
      </c>
      <c r="E27" s="6">
        <v>82</v>
      </c>
      <c r="F27" s="6">
        <v>57</v>
      </c>
      <c r="G27" s="6">
        <v>2</v>
      </c>
      <c r="H27" s="6">
        <v>0</v>
      </c>
      <c r="I27" s="6">
        <v>28</v>
      </c>
      <c r="J27" s="6">
        <v>19</v>
      </c>
      <c r="K27" s="6">
        <v>0</v>
      </c>
      <c r="L27" s="6">
        <v>7</v>
      </c>
      <c r="M27" s="6">
        <v>0</v>
      </c>
      <c r="N27"/>
      <c r="O27"/>
    </row>
    <row r="28" spans="2:15" ht="12" customHeight="1" x14ac:dyDescent="0.15">
      <c r="B28" s="240" t="s">
        <v>11</v>
      </c>
      <c r="C28" s="241"/>
      <c r="D28" s="6">
        <v>149</v>
      </c>
      <c r="E28" s="6">
        <v>69</v>
      </c>
      <c r="F28" s="6">
        <v>39</v>
      </c>
      <c r="G28" s="6">
        <v>3</v>
      </c>
      <c r="H28" s="6">
        <v>0</v>
      </c>
      <c r="I28" s="6">
        <v>15</v>
      </c>
      <c r="J28" s="6">
        <v>22</v>
      </c>
      <c r="K28" s="6">
        <v>0</v>
      </c>
      <c r="L28" s="6">
        <v>1</v>
      </c>
      <c r="M28" s="6">
        <v>0</v>
      </c>
      <c r="N28"/>
      <c r="O28"/>
    </row>
    <row r="29" spans="2:15" ht="12" customHeight="1" x14ac:dyDescent="0.15">
      <c r="B29" s="240" t="s">
        <v>12</v>
      </c>
      <c r="C29" s="241"/>
      <c r="D29" s="6">
        <v>166</v>
      </c>
      <c r="E29" s="6">
        <v>56</v>
      </c>
      <c r="F29" s="6">
        <v>46</v>
      </c>
      <c r="G29" s="6">
        <v>6</v>
      </c>
      <c r="H29" s="6">
        <v>1</v>
      </c>
      <c r="I29" s="6">
        <v>22</v>
      </c>
      <c r="J29" s="6">
        <v>31</v>
      </c>
      <c r="K29" s="6">
        <v>0</v>
      </c>
      <c r="L29" s="6">
        <v>4</v>
      </c>
      <c r="M29" s="6">
        <v>0</v>
      </c>
      <c r="N29"/>
      <c r="O29"/>
    </row>
    <row r="30" spans="2:15" ht="12" customHeight="1" x14ac:dyDescent="0.15">
      <c r="B30" s="240" t="s">
        <v>13</v>
      </c>
      <c r="C30" s="241"/>
      <c r="D30" s="6">
        <v>426</v>
      </c>
      <c r="E30" s="6">
        <v>161</v>
      </c>
      <c r="F30" s="6">
        <v>104</v>
      </c>
      <c r="G30" s="6">
        <v>8</v>
      </c>
      <c r="H30" s="6">
        <v>1</v>
      </c>
      <c r="I30" s="6">
        <v>81</v>
      </c>
      <c r="J30" s="6">
        <v>65</v>
      </c>
      <c r="K30" s="6">
        <v>0</v>
      </c>
      <c r="L30" s="6">
        <v>6</v>
      </c>
      <c r="M30" s="6">
        <v>0</v>
      </c>
      <c r="N30"/>
      <c r="O30"/>
    </row>
    <row r="31" spans="2:15" ht="12" customHeight="1" x14ac:dyDescent="0.15">
      <c r="B31" s="240" t="s">
        <v>14</v>
      </c>
      <c r="C31" s="241"/>
      <c r="D31" s="6">
        <v>255</v>
      </c>
      <c r="E31" s="6">
        <v>91</v>
      </c>
      <c r="F31" s="6">
        <v>66</v>
      </c>
      <c r="G31" s="6">
        <v>2</v>
      </c>
      <c r="H31" s="6">
        <v>2</v>
      </c>
      <c r="I31" s="6">
        <v>48</v>
      </c>
      <c r="J31" s="6">
        <v>39</v>
      </c>
      <c r="K31" s="6">
        <v>1</v>
      </c>
      <c r="L31" s="6">
        <v>6</v>
      </c>
      <c r="M31" s="6">
        <v>0</v>
      </c>
      <c r="N31"/>
      <c r="O31"/>
    </row>
    <row r="32" spans="2:15" ht="12" customHeight="1" x14ac:dyDescent="0.15">
      <c r="B32" s="240" t="s">
        <v>15</v>
      </c>
      <c r="C32" s="241"/>
      <c r="D32" s="6">
        <v>276</v>
      </c>
      <c r="E32" s="6">
        <v>102</v>
      </c>
      <c r="F32" s="6">
        <v>49</v>
      </c>
      <c r="G32" s="6">
        <v>11</v>
      </c>
      <c r="H32" s="6">
        <v>0</v>
      </c>
      <c r="I32" s="6">
        <v>74</v>
      </c>
      <c r="J32" s="6">
        <v>35</v>
      </c>
      <c r="K32" s="6">
        <v>0</v>
      </c>
      <c r="L32" s="6">
        <v>5</v>
      </c>
      <c r="M32" s="6">
        <v>0</v>
      </c>
      <c r="N32"/>
      <c r="O32"/>
    </row>
    <row r="33" spans="2:15" ht="12" customHeight="1" x14ac:dyDescent="0.15">
      <c r="B33" s="240" t="s">
        <v>16</v>
      </c>
      <c r="C33" s="241"/>
      <c r="D33" s="6">
        <v>502</v>
      </c>
      <c r="E33" s="6">
        <v>138</v>
      </c>
      <c r="F33" s="6">
        <v>160</v>
      </c>
      <c r="G33" s="6">
        <v>5</v>
      </c>
      <c r="H33" s="6">
        <v>4</v>
      </c>
      <c r="I33" s="6">
        <v>72</v>
      </c>
      <c r="J33" s="6">
        <v>113</v>
      </c>
      <c r="K33" s="6">
        <v>0</v>
      </c>
      <c r="L33" s="6">
        <v>10</v>
      </c>
      <c r="M33" s="6">
        <v>0</v>
      </c>
      <c r="N33"/>
      <c r="O33"/>
    </row>
    <row r="34" spans="2:15" ht="12" customHeight="1" x14ac:dyDescent="0.15">
      <c r="B34" s="240" t="s">
        <v>17</v>
      </c>
      <c r="C34" s="241"/>
      <c r="D34" s="6">
        <v>407</v>
      </c>
      <c r="E34" s="6">
        <v>129</v>
      </c>
      <c r="F34" s="6">
        <v>149</v>
      </c>
      <c r="G34" s="6">
        <v>3</v>
      </c>
      <c r="H34" s="6">
        <v>2</v>
      </c>
      <c r="I34" s="6">
        <v>39</v>
      </c>
      <c r="J34" s="6">
        <v>77</v>
      </c>
      <c r="K34" s="6">
        <v>0</v>
      </c>
      <c r="L34" s="6">
        <v>8</v>
      </c>
      <c r="M34" s="6">
        <v>0</v>
      </c>
      <c r="N34"/>
      <c r="O34"/>
    </row>
    <row r="35" spans="2:15" ht="12" customHeight="1" x14ac:dyDescent="0.15">
      <c r="B35" s="240" t="s">
        <v>18</v>
      </c>
      <c r="C35" s="241"/>
      <c r="D35" s="6">
        <v>530</v>
      </c>
      <c r="E35" s="6">
        <v>155</v>
      </c>
      <c r="F35" s="6">
        <v>186</v>
      </c>
      <c r="G35" s="6">
        <v>8</v>
      </c>
      <c r="H35" s="6">
        <v>3</v>
      </c>
      <c r="I35" s="6">
        <v>44</v>
      </c>
      <c r="J35" s="6">
        <v>126</v>
      </c>
      <c r="K35" s="6">
        <v>0</v>
      </c>
      <c r="L35" s="6">
        <v>8</v>
      </c>
      <c r="M35" s="6">
        <v>0</v>
      </c>
      <c r="N35"/>
      <c r="O35"/>
    </row>
    <row r="36" spans="2:15" ht="12" customHeight="1" x14ac:dyDescent="0.15">
      <c r="B36" s="240" t="s">
        <v>19</v>
      </c>
      <c r="C36" s="241"/>
      <c r="D36" s="6">
        <v>431</v>
      </c>
      <c r="E36" s="6">
        <v>117</v>
      </c>
      <c r="F36" s="6">
        <v>154</v>
      </c>
      <c r="G36" s="6">
        <v>1</v>
      </c>
      <c r="H36" s="6">
        <v>7</v>
      </c>
      <c r="I36" s="6">
        <v>36</v>
      </c>
      <c r="J36" s="6">
        <v>103</v>
      </c>
      <c r="K36" s="6">
        <v>0</v>
      </c>
      <c r="L36" s="6">
        <v>13</v>
      </c>
      <c r="M36" s="6">
        <v>0</v>
      </c>
      <c r="N36"/>
      <c r="O36"/>
    </row>
    <row r="37" spans="2:15" ht="12" customHeight="1" x14ac:dyDescent="0.15">
      <c r="B37" s="240" t="s">
        <v>20</v>
      </c>
      <c r="C37" s="241"/>
      <c r="D37" s="6">
        <v>137</v>
      </c>
      <c r="E37" s="6">
        <v>51</v>
      </c>
      <c r="F37" s="6">
        <v>43</v>
      </c>
      <c r="G37" s="6">
        <v>1</v>
      </c>
      <c r="H37" s="6">
        <v>0</v>
      </c>
      <c r="I37" s="6">
        <v>28</v>
      </c>
      <c r="J37" s="6">
        <v>11</v>
      </c>
      <c r="K37" s="6">
        <v>0</v>
      </c>
      <c r="L37" s="6">
        <v>3</v>
      </c>
      <c r="M37" s="6">
        <v>0</v>
      </c>
      <c r="N37"/>
      <c r="O37"/>
    </row>
    <row r="38" spans="2:15" ht="12" customHeight="1" x14ac:dyDescent="0.15">
      <c r="B38" s="240" t="s">
        <v>21</v>
      </c>
      <c r="C38" s="241"/>
      <c r="D38" s="6">
        <v>42</v>
      </c>
      <c r="E38" s="6">
        <v>4</v>
      </c>
      <c r="F38" s="6">
        <v>7</v>
      </c>
      <c r="G38" s="6">
        <v>0</v>
      </c>
      <c r="H38" s="6">
        <v>1</v>
      </c>
      <c r="I38" s="6">
        <v>16</v>
      </c>
      <c r="J38" s="6">
        <v>12</v>
      </c>
      <c r="K38" s="6">
        <v>0</v>
      </c>
      <c r="L38" s="6">
        <v>2</v>
      </c>
      <c r="M38" s="6">
        <v>0</v>
      </c>
      <c r="N38"/>
      <c r="O38"/>
    </row>
    <row r="39" spans="2:15" ht="12" customHeight="1" x14ac:dyDescent="0.15">
      <c r="B39" s="240" t="s">
        <v>22</v>
      </c>
      <c r="C39" s="241"/>
      <c r="D39" s="6">
        <v>37</v>
      </c>
      <c r="E39" s="6">
        <v>14</v>
      </c>
      <c r="F39" s="6">
        <v>8</v>
      </c>
      <c r="G39" s="6">
        <v>2</v>
      </c>
      <c r="H39" s="6">
        <v>0</v>
      </c>
      <c r="I39" s="6">
        <v>9</v>
      </c>
      <c r="J39" s="6">
        <v>3</v>
      </c>
      <c r="K39" s="6">
        <v>0</v>
      </c>
      <c r="L39" s="6">
        <v>1</v>
      </c>
      <c r="M39" s="6">
        <v>0</v>
      </c>
      <c r="N39"/>
      <c r="O39"/>
    </row>
    <row r="40" spans="2:15" ht="12" customHeight="1" x14ac:dyDescent="0.15">
      <c r="B40" s="240" t="s">
        <v>23</v>
      </c>
      <c r="C40" s="241"/>
      <c r="D40" s="6">
        <v>35</v>
      </c>
      <c r="E40" s="6">
        <v>8</v>
      </c>
      <c r="F40" s="6">
        <v>9</v>
      </c>
      <c r="G40" s="6">
        <v>0</v>
      </c>
      <c r="H40" s="6">
        <v>0</v>
      </c>
      <c r="I40" s="6">
        <v>8</v>
      </c>
      <c r="J40" s="6">
        <v>8</v>
      </c>
      <c r="K40" s="6">
        <v>0</v>
      </c>
      <c r="L40" s="6">
        <v>2</v>
      </c>
      <c r="M40" s="6">
        <v>0</v>
      </c>
      <c r="N40"/>
      <c r="O40"/>
    </row>
    <row r="41" spans="2:15" ht="12" customHeight="1" x14ac:dyDescent="0.15">
      <c r="B41" s="240" t="s">
        <v>24</v>
      </c>
      <c r="C41" s="241"/>
      <c r="D41" s="6">
        <v>193</v>
      </c>
      <c r="E41" s="6">
        <v>63</v>
      </c>
      <c r="F41" s="6">
        <v>43</v>
      </c>
      <c r="G41" s="6">
        <v>14</v>
      </c>
      <c r="H41" s="6">
        <v>2</v>
      </c>
      <c r="I41" s="6">
        <v>38</v>
      </c>
      <c r="J41" s="6">
        <v>32</v>
      </c>
      <c r="K41" s="6">
        <v>0</v>
      </c>
      <c r="L41" s="6">
        <v>1</v>
      </c>
      <c r="M41" s="6">
        <v>0</v>
      </c>
      <c r="N41"/>
      <c r="O41"/>
    </row>
    <row r="42" spans="2:15" ht="12" customHeight="1" x14ac:dyDescent="0.15">
      <c r="B42" s="240" t="s">
        <v>25</v>
      </c>
      <c r="C42" s="241"/>
      <c r="D42" s="6">
        <v>120</v>
      </c>
      <c r="E42" s="6">
        <v>29</v>
      </c>
      <c r="F42" s="6">
        <v>37</v>
      </c>
      <c r="G42" s="6">
        <v>2</v>
      </c>
      <c r="H42" s="6">
        <v>0</v>
      </c>
      <c r="I42" s="6">
        <v>33</v>
      </c>
      <c r="J42" s="6">
        <v>15</v>
      </c>
      <c r="K42" s="6">
        <v>0</v>
      </c>
      <c r="L42" s="6">
        <v>4</v>
      </c>
      <c r="M42" s="6">
        <v>0</v>
      </c>
      <c r="N42"/>
      <c r="O42"/>
    </row>
    <row r="43" spans="2:15" ht="12" customHeight="1" x14ac:dyDescent="0.15">
      <c r="B43" s="240" t="s">
        <v>26</v>
      </c>
      <c r="C43" s="241"/>
      <c r="D43" s="6">
        <v>122</v>
      </c>
      <c r="E43" s="6">
        <v>50</v>
      </c>
      <c r="F43" s="6">
        <v>29</v>
      </c>
      <c r="G43" s="6">
        <v>0</v>
      </c>
      <c r="H43" s="6">
        <v>0</v>
      </c>
      <c r="I43" s="6">
        <v>24</v>
      </c>
      <c r="J43" s="6">
        <v>17</v>
      </c>
      <c r="K43" s="6">
        <v>0</v>
      </c>
      <c r="L43" s="6">
        <v>2</v>
      </c>
      <c r="M43" s="6">
        <v>0</v>
      </c>
      <c r="N43"/>
      <c r="O43"/>
    </row>
    <row r="44" spans="2:15" ht="12" customHeight="1" x14ac:dyDescent="0.15">
      <c r="B44" s="240" t="s">
        <v>27</v>
      </c>
      <c r="C44" s="241"/>
      <c r="D44" s="6">
        <v>227</v>
      </c>
      <c r="E44" s="6">
        <v>57</v>
      </c>
      <c r="F44" s="6">
        <v>82</v>
      </c>
      <c r="G44" s="6">
        <v>0</v>
      </c>
      <c r="H44" s="6">
        <v>1</v>
      </c>
      <c r="I44" s="6">
        <v>26</v>
      </c>
      <c r="J44" s="6">
        <v>55</v>
      </c>
      <c r="K44" s="6">
        <v>0</v>
      </c>
      <c r="L44" s="6">
        <v>6</v>
      </c>
      <c r="M44" s="6">
        <v>0</v>
      </c>
      <c r="N44"/>
      <c r="O44"/>
    </row>
    <row r="45" spans="2:15" ht="12" customHeight="1" x14ac:dyDescent="0.15">
      <c r="B45" s="240" t="s">
        <v>28</v>
      </c>
      <c r="C45" s="241"/>
      <c r="D45" s="6">
        <v>443</v>
      </c>
      <c r="E45" s="6">
        <v>134</v>
      </c>
      <c r="F45" s="6">
        <v>119</v>
      </c>
      <c r="G45" s="6">
        <v>8</v>
      </c>
      <c r="H45" s="6">
        <v>2</v>
      </c>
      <c r="I45" s="6">
        <v>58</v>
      </c>
      <c r="J45" s="6">
        <v>110</v>
      </c>
      <c r="K45" s="6">
        <v>0</v>
      </c>
      <c r="L45" s="6">
        <v>12</v>
      </c>
      <c r="M45" s="6">
        <v>0</v>
      </c>
      <c r="N45"/>
      <c r="O45"/>
    </row>
    <row r="46" spans="2:15" ht="12" customHeight="1" x14ac:dyDescent="0.15">
      <c r="B46" s="240" t="s">
        <v>29</v>
      </c>
      <c r="C46" s="241"/>
      <c r="D46" s="6">
        <v>125</v>
      </c>
      <c r="E46" s="6">
        <v>45</v>
      </c>
      <c r="F46" s="6">
        <v>29</v>
      </c>
      <c r="G46" s="6">
        <v>2</v>
      </c>
      <c r="H46" s="6">
        <v>1</v>
      </c>
      <c r="I46" s="6">
        <v>25</v>
      </c>
      <c r="J46" s="6">
        <v>23</v>
      </c>
      <c r="K46" s="6">
        <v>0</v>
      </c>
      <c r="L46" s="6">
        <v>0</v>
      </c>
      <c r="M46" s="6">
        <v>0</v>
      </c>
      <c r="N46"/>
      <c r="O46"/>
    </row>
    <row r="47" spans="2:15" ht="12" customHeight="1" x14ac:dyDescent="0.15">
      <c r="B47" s="240" t="s">
        <v>30</v>
      </c>
      <c r="C47" s="241"/>
      <c r="D47" s="6">
        <v>92</v>
      </c>
      <c r="E47" s="6">
        <v>35</v>
      </c>
      <c r="F47" s="6">
        <v>29</v>
      </c>
      <c r="G47" s="6">
        <v>1</v>
      </c>
      <c r="H47" s="6">
        <v>1</v>
      </c>
      <c r="I47" s="6">
        <v>6</v>
      </c>
      <c r="J47" s="6">
        <v>17</v>
      </c>
      <c r="K47" s="6">
        <v>1</v>
      </c>
      <c r="L47" s="6">
        <v>2</v>
      </c>
      <c r="M47" s="6">
        <v>0</v>
      </c>
      <c r="N47"/>
      <c r="O47"/>
    </row>
    <row r="48" spans="2:15" ht="12" customHeight="1" x14ac:dyDescent="0.15">
      <c r="B48" s="240" t="s">
        <v>31</v>
      </c>
      <c r="C48" s="241"/>
      <c r="D48" s="6">
        <v>95</v>
      </c>
      <c r="E48" s="6">
        <v>30</v>
      </c>
      <c r="F48" s="6">
        <v>31</v>
      </c>
      <c r="G48" s="6">
        <v>2</v>
      </c>
      <c r="H48" s="6">
        <v>1</v>
      </c>
      <c r="I48" s="6">
        <v>16</v>
      </c>
      <c r="J48" s="6">
        <v>13</v>
      </c>
      <c r="K48" s="6">
        <v>0</v>
      </c>
      <c r="L48" s="6">
        <v>2</v>
      </c>
      <c r="M48" s="6">
        <v>0</v>
      </c>
      <c r="N48"/>
      <c r="O48"/>
    </row>
    <row r="49" spans="2:15" ht="12" customHeight="1" x14ac:dyDescent="0.15">
      <c r="B49" s="240" t="s">
        <v>32</v>
      </c>
      <c r="C49" s="241"/>
      <c r="D49" s="6">
        <v>368</v>
      </c>
      <c r="E49" s="6">
        <v>102</v>
      </c>
      <c r="F49" s="6">
        <v>135</v>
      </c>
      <c r="G49" s="6">
        <v>3</v>
      </c>
      <c r="H49" s="6">
        <v>4</v>
      </c>
      <c r="I49" s="6">
        <v>22</v>
      </c>
      <c r="J49" s="6">
        <v>96</v>
      </c>
      <c r="K49" s="6">
        <v>1</v>
      </c>
      <c r="L49" s="6">
        <v>5</v>
      </c>
      <c r="M49" s="6">
        <v>0</v>
      </c>
      <c r="N49"/>
      <c r="O49"/>
    </row>
    <row r="50" spans="2:15" ht="12" customHeight="1" x14ac:dyDescent="0.15">
      <c r="B50" s="240" t="s">
        <v>33</v>
      </c>
      <c r="C50" s="241"/>
      <c r="D50" s="6">
        <v>280</v>
      </c>
      <c r="E50" s="6">
        <v>78</v>
      </c>
      <c r="F50" s="6">
        <v>87</v>
      </c>
      <c r="G50" s="6">
        <v>5</v>
      </c>
      <c r="H50" s="6">
        <v>9</v>
      </c>
      <c r="I50" s="6">
        <v>13</v>
      </c>
      <c r="J50" s="6">
        <v>84</v>
      </c>
      <c r="K50" s="6">
        <v>0</v>
      </c>
      <c r="L50" s="6">
        <v>4</v>
      </c>
      <c r="M50" s="6">
        <v>0</v>
      </c>
      <c r="N50"/>
      <c r="O50"/>
    </row>
    <row r="51" spans="2:15" ht="12" customHeight="1" x14ac:dyDescent="0.15">
      <c r="B51" s="240" t="s">
        <v>34</v>
      </c>
      <c r="C51" s="241"/>
      <c r="D51" s="6">
        <v>65</v>
      </c>
      <c r="E51" s="6">
        <v>20</v>
      </c>
      <c r="F51" s="6">
        <v>20</v>
      </c>
      <c r="G51" s="6">
        <v>2</v>
      </c>
      <c r="H51" s="6">
        <v>1</v>
      </c>
      <c r="I51" s="6">
        <v>6</v>
      </c>
      <c r="J51" s="6">
        <v>15</v>
      </c>
      <c r="K51" s="6">
        <v>0</v>
      </c>
      <c r="L51" s="6">
        <v>1</v>
      </c>
      <c r="M51" s="6">
        <v>0</v>
      </c>
      <c r="N51"/>
      <c r="O51"/>
    </row>
    <row r="52" spans="2:15" ht="12" customHeight="1" x14ac:dyDescent="0.15">
      <c r="B52" s="240" t="s">
        <v>35</v>
      </c>
      <c r="C52" s="241"/>
      <c r="D52" s="6">
        <v>92</v>
      </c>
      <c r="E52" s="6">
        <v>33</v>
      </c>
      <c r="F52" s="6">
        <v>24</v>
      </c>
      <c r="G52" s="6">
        <v>1</v>
      </c>
      <c r="H52" s="6">
        <v>0</v>
      </c>
      <c r="I52" s="6">
        <v>11</v>
      </c>
      <c r="J52" s="6">
        <v>18</v>
      </c>
      <c r="K52" s="6">
        <v>0</v>
      </c>
      <c r="L52" s="6">
        <v>5</v>
      </c>
      <c r="M52" s="6">
        <v>0</v>
      </c>
      <c r="N52"/>
      <c r="O52"/>
    </row>
    <row r="53" spans="2:15" ht="12" customHeight="1" x14ac:dyDescent="0.15">
      <c r="B53" s="240" t="s">
        <v>36</v>
      </c>
      <c r="C53" s="241"/>
      <c r="D53" s="6">
        <v>13</v>
      </c>
      <c r="E53" s="6">
        <v>3</v>
      </c>
      <c r="F53" s="6">
        <v>0</v>
      </c>
      <c r="G53" s="6">
        <v>0</v>
      </c>
      <c r="H53" s="6">
        <v>0</v>
      </c>
      <c r="I53" s="6">
        <v>2</v>
      </c>
      <c r="J53" s="6">
        <v>7</v>
      </c>
      <c r="K53" s="6">
        <v>0</v>
      </c>
      <c r="L53" s="6">
        <v>1</v>
      </c>
      <c r="M53" s="6">
        <v>0</v>
      </c>
      <c r="N53"/>
      <c r="O53"/>
    </row>
    <row r="54" spans="2:15" ht="12" customHeight="1" x14ac:dyDescent="0.15">
      <c r="B54" s="240" t="s">
        <v>37</v>
      </c>
      <c r="C54" s="241"/>
      <c r="D54" s="6">
        <v>4</v>
      </c>
      <c r="E54" s="6">
        <v>0</v>
      </c>
      <c r="F54" s="6">
        <v>3</v>
      </c>
      <c r="G54" s="6">
        <v>0</v>
      </c>
      <c r="H54" s="6">
        <v>0</v>
      </c>
      <c r="I54" s="6">
        <v>0</v>
      </c>
      <c r="J54" s="6">
        <v>1</v>
      </c>
      <c r="K54" s="6">
        <v>0</v>
      </c>
      <c r="L54" s="6">
        <v>0</v>
      </c>
      <c r="M54" s="6">
        <v>0</v>
      </c>
      <c r="N54"/>
      <c r="O54"/>
    </row>
    <row r="55" spans="2:15" ht="12" customHeight="1" x14ac:dyDescent="0.15">
      <c r="B55" s="240" t="s">
        <v>38</v>
      </c>
      <c r="C55" s="241"/>
      <c r="D55" s="6">
        <v>153</v>
      </c>
      <c r="E55" s="6">
        <v>50</v>
      </c>
      <c r="F55" s="6">
        <v>29</v>
      </c>
      <c r="G55" s="6">
        <v>3</v>
      </c>
      <c r="H55" s="6">
        <v>1</v>
      </c>
      <c r="I55" s="6">
        <v>31</v>
      </c>
      <c r="J55" s="6">
        <v>31</v>
      </c>
      <c r="K55" s="6">
        <v>0</v>
      </c>
      <c r="L55" s="6">
        <v>8</v>
      </c>
      <c r="M55" s="6">
        <v>0</v>
      </c>
      <c r="N55"/>
      <c r="O55"/>
    </row>
    <row r="56" spans="2:15" ht="12" customHeight="1" x14ac:dyDescent="0.15">
      <c r="B56" s="240" t="s">
        <v>39</v>
      </c>
      <c r="C56" s="241"/>
      <c r="D56" s="6">
        <v>150</v>
      </c>
      <c r="E56" s="6">
        <v>38</v>
      </c>
      <c r="F56" s="6">
        <v>40</v>
      </c>
      <c r="G56" s="6">
        <v>0</v>
      </c>
      <c r="H56" s="6">
        <v>0</v>
      </c>
      <c r="I56" s="6">
        <v>19</v>
      </c>
      <c r="J56" s="6">
        <v>47</v>
      </c>
      <c r="K56" s="6">
        <v>0</v>
      </c>
      <c r="L56" s="6">
        <v>6</v>
      </c>
      <c r="M56" s="6">
        <v>0</v>
      </c>
      <c r="N56"/>
      <c r="O56"/>
    </row>
    <row r="57" spans="2:15" ht="12" customHeight="1" x14ac:dyDescent="0.15">
      <c r="B57" s="240" t="s">
        <v>40</v>
      </c>
      <c r="C57" s="241"/>
      <c r="D57" s="6">
        <v>67</v>
      </c>
      <c r="E57" s="6">
        <v>21</v>
      </c>
      <c r="F57" s="6">
        <v>14</v>
      </c>
      <c r="G57" s="6">
        <v>3</v>
      </c>
      <c r="H57" s="6">
        <v>0</v>
      </c>
      <c r="I57" s="6">
        <v>10</v>
      </c>
      <c r="J57" s="6">
        <v>19</v>
      </c>
      <c r="K57" s="6">
        <v>0</v>
      </c>
      <c r="L57" s="6">
        <v>0</v>
      </c>
      <c r="M57" s="6">
        <v>0</v>
      </c>
      <c r="N57"/>
      <c r="O57"/>
    </row>
    <row r="58" spans="2:15" ht="12" customHeight="1" x14ac:dyDescent="0.15">
      <c r="B58" s="240" t="s">
        <v>41</v>
      </c>
      <c r="C58" s="241"/>
      <c r="D58" s="6">
        <v>22</v>
      </c>
      <c r="E58" s="6">
        <v>4</v>
      </c>
      <c r="F58" s="6">
        <v>5</v>
      </c>
      <c r="G58" s="6">
        <v>1</v>
      </c>
      <c r="H58" s="6">
        <v>0</v>
      </c>
      <c r="I58" s="6">
        <v>3</v>
      </c>
      <c r="J58" s="6">
        <v>9</v>
      </c>
      <c r="K58" s="6">
        <v>0</v>
      </c>
      <c r="L58" s="6">
        <v>0</v>
      </c>
      <c r="M58" s="6">
        <v>0</v>
      </c>
      <c r="N58"/>
      <c r="O58"/>
    </row>
    <row r="59" spans="2:15" ht="12" customHeight="1" x14ac:dyDescent="0.15">
      <c r="B59" s="240" t="s">
        <v>42</v>
      </c>
      <c r="C59" s="241"/>
      <c r="D59" s="6">
        <v>78</v>
      </c>
      <c r="E59" s="6">
        <v>22</v>
      </c>
      <c r="F59" s="6">
        <v>9</v>
      </c>
      <c r="G59" s="6">
        <v>0</v>
      </c>
      <c r="H59" s="6">
        <v>1</v>
      </c>
      <c r="I59" s="6">
        <v>15</v>
      </c>
      <c r="J59" s="6">
        <v>29</v>
      </c>
      <c r="K59" s="6">
        <v>0</v>
      </c>
      <c r="L59" s="6">
        <v>2</v>
      </c>
      <c r="M59" s="6">
        <v>0</v>
      </c>
      <c r="N59"/>
      <c r="O59"/>
    </row>
    <row r="60" spans="2:15" ht="12" customHeight="1" x14ac:dyDescent="0.15">
      <c r="B60" s="240" t="s">
        <v>43</v>
      </c>
      <c r="C60" s="241"/>
      <c r="D60" s="6">
        <v>72</v>
      </c>
      <c r="E60" s="6">
        <v>22</v>
      </c>
      <c r="F60" s="6">
        <v>9</v>
      </c>
      <c r="G60" s="6">
        <v>4</v>
      </c>
      <c r="H60" s="6">
        <v>1</v>
      </c>
      <c r="I60" s="6">
        <v>15</v>
      </c>
      <c r="J60" s="6">
        <v>20</v>
      </c>
      <c r="K60" s="6">
        <v>0</v>
      </c>
      <c r="L60" s="6">
        <v>1</v>
      </c>
      <c r="M60" s="6">
        <v>0</v>
      </c>
      <c r="N60"/>
      <c r="O60"/>
    </row>
    <row r="61" spans="2:15" ht="12" customHeight="1" x14ac:dyDescent="0.15">
      <c r="B61" s="240" t="s">
        <v>44</v>
      </c>
      <c r="C61" s="241"/>
      <c r="D61" s="6">
        <v>65</v>
      </c>
      <c r="E61" s="6">
        <v>32</v>
      </c>
      <c r="F61" s="6">
        <v>7</v>
      </c>
      <c r="G61" s="6">
        <v>2</v>
      </c>
      <c r="H61" s="6">
        <v>1</v>
      </c>
      <c r="I61" s="6">
        <v>4</v>
      </c>
      <c r="J61" s="6">
        <v>18</v>
      </c>
      <c r="K61" s="6">
        <v>0</v>
      </c>
      <c r="L61" s="6">
        <v>1</v>
      </c>
      <c r="M61" s="6">
        <v>0</v>
      </c>
      <c r="N61"/>
      <c r="O61"/>
    </row>
    <row r="62" spans="2:15" ht="12" customHeight="1" x14ac:dyDescent="0.15">
      <c r="B62" s="240" t="s">
        <v>45</v>
      </c>
      <c r="C62" s="241"/>
      <c r="D62" s="6">
        <v>440</v>
      </c>
      <c r="E62" s="6">
        <v>133</v>
      </c>
      <c r="F62" s="6">
        <v>103</v>
      </c>
      <c r="G62" s="6">
        <v>14</v>
      </c>
      <c r="H62" s="6">
        <v>3</v>
      </c>
      <c r="I62" s="6">
        <v>61</v>
      </c>
      <c r="J62" s="6">
        <v>120</v>
      </c>
      <c r="K62" s="6">
        <v>0</v>
      </c>
      <c r="L62" s="6">
        <v>6</v>
      </c>
      <c r="M62" s="6">
        <v>0</v>
      </c>
      <c r="N62"/>
      <c r="O62"/>
    </row>
    <row r="63" spans="2:15" ht="12" customHeight="1" x14ac:dyDescent="0.15">
      <c r="B63" s="240" t="s">
        <v>46</v>
      </c>
      <c r="C63" s="241"/>
      <c r="D63" s="6">
        <v>104</v>
      </c>
      <c r="E63" s="6">
        <v>37</v>
      </c>
      <c r="F63" s="6">
        <v>28</v>
      </c>
      <c r="G63" s="6">
        <v>4</v>
      </c>
      <c r="H63" s="6">
        <v>0</v>
      </c>
      <c r="I63" s="6">
        <v>17</v>
      </c>
      <c r="J63" s="6">
        <v>17</v>
      </c>
      <c r="K63" s="6">
        <v>0</v>
      </c>
      <c r="L63" s="6">
        <v>1</v>
      </c>
      <c r="M63" s="6">
        <v>0</v>
      </c>
      <c r="N63"/>
      <c r="O63"/>
    </row>
    <row r="64" spans="2:15" ht="12" customHeight="1" x14ac:dyDescent="0.15">
      <c r="B64" s="240" t="s">
        <v>47</v>
      </c>
      <c r="C64" s="241"/>
      <c r="D64" s="6">
        <v>57</v>
      </c>
      <c r="E64" s="6">
        <v>22</v>
      </c>
      <c r="F64" s="6">
        <v>16</v>
      </c>
      <c r="G64" s="6">
        <v>0</v>
      </c>
      <c r="H64" s="6">
        <v>1</v>
      </c>
      <c r="I64" s="6">
        <v>7</v>
      </c>
      <c r="J64" s="6">
        <v>11</v>
      </c>
      <c r="K64" s="6">
        <v>0</v>
      </c>
      <c r="L64" s="6">
        <v>0</v>
      </c>
      <c r="M64" s="6">
        <v>0</v>
      </c>
      <c r="N64"/>
      <c r="O64"/>
    </row>
    <row r="65" spans="2:15" ht="12" customHeight="1" x14ac:dyDescent="0.15">
      <c r="B65" s="240" t="s">
        <v>48</v>
      </c>
      <c r="C65" s="241"/>
      <c r="D65" s="6">
        <v>177</v>
      </c>
      <c r="E65" s="6">
        <v>50</v>
      </c>
      <c r="F65" s="6">
        <v>40</v>
      </c>
      <c r="G65" s="6">
        <v>5</v>
      </c>
      <c r="H65" s="6">
        <v>2</v>
      </c>
      <c r="I65" s="6">
        <v>46</v>
      </c>
      <c r="J65" s="6">
        <v>33</v>
      </c>
      <c r="K65" s="6">
        <v>0</v>
      </c>
      <c r="L65" s="6">
        <v>1</v>
      </c>
      <c r="M65" s="6">
        <v>0</v>
      </c>
      <c r="N65"/>
      <c r="O65"/>
    </row>
    <row r="66" spans="2:15" ht="12" customHeight="1" x14ac:dyDescent="0.15">
      <c r="B66" s="240" t="s">
        <v>49</v>
      </c>
      <c r="C66" s="241"/>
      <c r="D66" s="6">
        <v>61</v>
      </c>
      <c r="E66" s="6">
        <v>18</v>
      </c>
      <c r="F66" s="6">
        <v>12</v>
      </c>
      <c r="G66" s="6">
        <v>4</v>
      </c>
      <c r="H66" s="6">
        <v>0</v>
      </c>
      <c r="I66" s="6">
        <v>7</v>
      </c>
      <c r="J66" s="6">
        <v>19</v>
      </c>
      <c r="K66" s="6">
        <v>0</v>
      </c>
      <c r="L66" s="6">
        <v>1</v>
      </c>
      <c r="M66" s="6">
        <v>0</v>
      </c>
      <c r="N66"/>
      <c r="O66"/>
    </row>
    <row r="67" spans="2:15" ht="12" customHeight="1" x14ac:dyDescent="0.15">
      <c r="B67" s="240" t="s">
        <v>50</v>
      </c>
      <c r="C67" s="241"/>
      <c r="D67" s="6">
        <v>67</v>
      </c>
      <c r="E67" s="6">
        <v>20</v>
      </c>
      <c r="F67" s="6">
        <v>12</v>
      </c>
      <c r="G67" s="6">
        <v>1</v>
      </c>
      <c r="H67" s="6">
        <v>1</v>
      </c>
      <c r="I67" s="6">
        <v>16</v>
      </c>
      <c r="J67" s="6">
        <v>15</v>
      </c>
      <c r="K67" s="6">
        <v>0</v>
      </c>
      <c r="L67" s="6">
        <v>2</v>
      </c>
      <c r="M67" s="6">
        <v>0</v>
      </c>
      <c r="N67"/>
      <c r="O67"/>
    </row>
    <row r="68" spans="2:15" x14ac:dyDescent="0.15">
      <c r="B68" s="240" t="s">
        <v>51</v>
      </c>
      <c r="C68" s="241"/>
      <c r="D68" s="69">
        <v>148</v>
      </c>
      <c r="E68" s="10">
        <v>35</v>
      </c>
      <c r="F68" s="10">
        <v>27</v>
      </c>
      <c r="G68" s="10">
        <v>10</v>
      </c>
      <c r="H68" s="10">
        <v>2</v>
      </c>
      <c r="I68" s="10">
        <v>11</v>
      </c>
      <c r="J68" s="10">
        <v>58</v>
      </c>
      <c r="K68" s="10">
        <v>0</v>
      </c>
      <c r="L68" s="10">
        <v>5</v>
      </c>
      <c r="M68" s="10">
        <v>0</v>
      </c>
      <c r="N68"/>
      <c r="O68"/>
    </row>
    <row r="69" spans="2:15" s="5" customFormat="1" x14ac:dyDescent="0.15">
      <c r="B69" s="238" t="s">
        <v>72</v>
      </c>
      <c r="C69" s="239"/>
      <c r="D69" s="72">
        <v>52</v>
      </c>
      <c r="E69" s="7">
        <v>10</v>
      </c>
      <c r="F69" s="7">
        <v>2</v>
      </c>
      <c r="G69" s="7">
        <v>3</v>
      </c>
      <c r="H69" s="7">
        <v>0</v>
      </c>
      <c r="I69" s="7">
        <v>2</v>
      </c>
      <c r="J69" s="7">
        <v>35</v>
      </c>
      <c r="K69" s="7">
        <v>0</v>
      </c>
      <c r="L69" s="7">
        <v>0</v>
      </c>
      <c r="M69" s="7">
        <v>0</v>
      </c>
    </row>
    <row r="71" spans="2:15" x14ac:dyDescent="0.15">
      <c r="D71" s="165">
        <f>D6</f>
        <v>8200</v>
      </c>
    </row>
    <row r="72" spans="2:15" x14ac:dyDescent="0.15">
      <c r="D72" s="165" t="str">
        <f>IF(D71=SUM(D8:D11,D12:D22,D23:D69)/3,"OK","NG")</f>
        <v>OK</v>
      </c>
    </row>
  </sheetData>
  <mergeCells count="73"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H3:H5"/>
    <mergeCell ref="I3:I5"/>
    <mergeCell ref="B6:C6"/>
    <mergeCell ref="B7:C7"/>
    <mergeCell ref="B11:C11"/>
    <mergeCell ref="B12:C12"/>
    <mergeCell ref="K3:K5"/>
    <mergeCell ref="L3:L5"/>
    <mergeCell ref="M3:M5"/>
    <mergeCell ref="B4:C5"/>
    <mergeCell ref="J4:J5"/>
    <mergeCell ref="B3:C3"/>
    <mergeCell ref="D3:D5"/>
    <mergeCell ref="E3:E5"/>
    <mergeCell ref="F3:F5"/>
    <mergeCell ref="G3:G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28515625" style="6" customWidth="1"/>
    <col min="5" max="28" width="6.28515625" style="6" customWidth="1"/>
    <col min="29" max="31" width="9.140625" style="8" customWidth="1"/>
  </cols>
  <sheetData>
    <row r="1" spans="2:31" ht="17.25" x14ac:dyDescent="0.2">
      <c r="B1" s="25" t="s">
        <v>191</v>
      </c>
      <c r="D1" s="25" t="s">
        <v>192</v>
      </c>
      <c r="S1" s="25" t="s">
        <v>318</v>
      </c>
    </row>
    <row r="2" spans="2:31" ht="17.25" x14ac:dyDescent="0.2">
      <c r="B2" s="1" t="s">
        <v>384</v>
      </c>
      <c r="C2" s="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2:31" ht="24" customHeight="1" x14ac:dyDescent="0.15">
      <c r="B3" s="283" t="s">
        <v>193</v>
      </c>
      <c r="C3" s="269"/>
      <c r="D3" s="266" t="s">
        <v>91</v>
      </c>
      <c r="E3" s="83"/>
      <c r="F3" s="84">
        <v>30</v>
      </c>
      <c r="G3" s="84">
        <v>40</v>
      </c>
      <c r="H3" s="84">
        <v>50</v>
      </c>
      <c r="I3" s="84">
        <v>60</v>
      </c>
      <c r="J3" s="84">
        <v>70</v>
      </c>
      <c r="K3" s="84">
        <v>80</v>
      </c>
      <c r="L3" s="84">
        <v>90</v>
      </c>
      <c r="M3" s="84">
        <v>100</v>
      </c>
      <c r="N3" s="84">
        <v>110</v>
      </c>
      <c r="O3" s="84">
        <v>120</v>
      </c>
      <c r="P3" s="84">
        <v>130</v>
      </c>
      <c r="Q3" s="84">
        <v>140</v>
      </c>
      <c r="R3" s="84">
        <v>150</v>
      </c>
      <c r="S3" s="84">
        <v>160</v>
      </c>
      <c r="T3" s="85">
        <v>170</v>
      </c>
      <c r="U3" s="85">
        <v>180</v>
      </c>
      <c r="V3" s="85">
        <v>190</v>
      </c>
      <c r="W3" s="85">
        <v>200</v>
      </c>
      <c r="X3" s="84">
        <v>210</v>
      </c>
      <c r="Y3" s="85">
        <v>220</v>
      </c>
      <c r="Z3" s="84">
        <v>230</v>
      </c>
      <c r="AA3" s="85" t="s">
        <v>291</v>
      </c>
      <c r="AB3" s="281" t="s">
        <v>114</v>
      </c>
      <c r="AC3" s="299" t="s">
        <v>93</v>
      </c>
      <c r="AD3" s="299" t="s">
        <v>94</v>
      </c>
      <c r="AE3" s="299" t="s">
        <v>95</v>
      </c>
    </row>
    <row r="4" spans="2:31" s="31" customFormat="1" ht="13.5" customHeight="1" x14ac:dyDescent="0.15">
      <c r="B4" s="294" t="s">
        <v>84</v>
      </c>
      <c r="C4" s="295"/>
      <c r="D4" s="267"/>
      <c r="E4" s="62"/>
      <c r="F4" s="86" t="s">
        <v>96</v>
      </c>
      <c r="G4" s="86" t="s">
        <v>96</v>
      </c>
      <c r="H4" s="86" t="s">
        <v>96</v>
      </c>
      <c r="I4" s="87" t="s">
        <v>96</v>
      </c>
      <c r="J4" s="86" t="s">
        <v>96</v>
      </c>
      <c r="K4" s="86" t="s">
        <v>96</v>
      </c>
      <c r="L4" s="86" t="s">
        <v>96</v>
      </c>
      <c r="M4" s="86" t="s">
        <v>96</v>
      </c>
      <c r="N4" s="88" t="s">
        <v>96</v>
      </c>
      <c r="O4" s="88" t="s">
        <v>96</v>
      </c>
      <c r="P4" s="88" t="s">
        <v>96</v>
      </c>
      <c r="Q4" s="88" t="s">
        <v>96</v>
      </c>
      <c r="R4" s="86" t="s">
        <v>96</v>
      </c>
      <c r="S4" s="88" t="s">
        <v>96</v>
      </c>
      <c r="T4" s="88" t="s">
        <v>96</v>
      </c>
      <c r="U4" s="88" t="s">
        <v>96</v>
      </c>
      <c r="V4" s="88" t="s">
        <v>96</v>
      </c>
      <c r="W4" s="88" t="s">
        <v>96</v>
      </c>
      <c r="X4" s="88" t="s">
        <v>96</v>
      </c>
      <c r="Y4" s="88" t="s">
        <v>96</v>
      </c>
      <c r="Z4" s="88" t="s">
        <v>96</v>
      </c>
      <c r="AA4" s="88" t="s">
        <v>96</v>
      </c>
      <c r="AB4" s="267"/>
      <c r="AC4" s="267"/>
      <c r="AD4" s="267"/>
      <c r="AE4" s="267"/>
    </row>
    <row r="5" spans="2:31" ht="24" customHeight="1" x14ac:dyDescent="0.15">
      <c r="B5" s="296"/>
      <c r="C5" s="293"/>
      <c r="D5" s="268"/>
      <c r="E5" s="89" t="s">
        <v>290</v>
      </c>
      <c r="F5" s="90">
        <v>40</v>
      </c>
      <c r="G5" s="90">
        <v>50</v>
      </c>
      <c r="H5" s="90">
        <v>60</v>
      </c>
      <c r="I5" s="90">
        <v>70</v>
      </c>
      <c r="J5" s="90">
        <v>80</v>
      </c>
      <c r="K5" s="90">
        <v>90</v>
      </c>
      <c r="L5" s="90">
        <v>100</v>
      </c>
      <c r="M5" s="90">
        <v>110</v>
      </c>
      <c r="N5" s="90">
        <v>120</v>
      </c>
      <c r="O5" s="90">
        <v>130</v>
      </c>
      <c r="P5" s="90">
        <v>140</v>
      </c>
      <c r="Q5" s="90">
        <v>150</v>
      </c>
      <c r="R5" s="90">
        <v>160</v>
      </c>
      <c r="S5" s="170">
        <v>170</v>
      </c>
      <c r="T5" s="170">
        <v>180</v>
      </c>
      <c r="U5" s="170">
        <v>190</v>
      </c>
      <c r="V5" s="170">
        <v>200</v>
      </c>
      <c r="W5" s="90">
        <v>210</v>
      </c>
      <c r="X5" s="170">
        <v>220</v>
      </c>
      <c r="Y5" s="90">
        <v>230</v>
      </c>
      <c r="Z5" s="90">
        <v>240</v>
      </c>
      <c r="AA5" s="91"/>
      <c r="AB5" s="268"/>
      <c r="AC5" s="64" t="s">
        <v>194</v>
      </c>
      <c r="AD5" s="64" t="s">
        <v>194</v>
      </c>
      <c r="AE5" s="64" t="s">
        <v>194</v>
      </c>
    </row>
    <row r="6" spans="2:31" ht="12" customHeight="1" x14ac:dyDescent="0.15">
      <c r="B6" s="242" t="s">
        <v>0</v>
      </c>
      <c r="C6" s="243"/>
      <c r="D6" s="6">
        <v>8200</v>
      </c>
      <c r="E6" s="6">
        <v>43</v>
      </c>
      <c r="F6" s="6">
        <v>144</v>
      </c>
      <c r="G6" s="6">
        <v>544</v>
      </c>
      <c r="H6" s="6">
        <v>1219</v>
      </c>
      <c r="I6" s="6">
        <v>1014</v>
      </c>
      <c r="J6" s="6">
        <v>713</v>
      </c>
      <c r="K6" s="6">
        <v>612</v>
      </c>
      <c r="L6" s="6">
        <v>501</v>
      </c>
      <c r="M6" s="6">
        <v>780</v>
      </c>
      <c r="N6" s="6">
        <v>429</v>
      </c>
      <c r="O6" s="6">
        <v>499</v>
      </c>
      <c r="P6" s="6">
        <v>337</v>
      </c>
      <c r="Q6" s="6">
        <v>238</v>
      </c>
      <c r="R6" s="6">
        <v>245</v>
      </c>
      <c r="S6" s="6">
        <v>173</v>
      </c>
      <c r="T6" s="6">
        <v>103</v>
      </c>
      <c r="U6" s="6">
        <v>113</v>
      </c>
      <c r="V6" s="6">
        <v>100</v>
      </c>
      <c r="W6" s="6">
        <v>124</v>
      </c>
      <c r="X6" s="6">
        <v>50</v>
      </c>
      <c r="Y6" s="6">
        <v>29</v>
      </c>
      <c r="Z6" s="6">
        <v>40</v>
      </c>
      <c r="AA6" s="6">
        <v>150</v>
      </c>
      <c r="AB6" s="6">
        <v>0</v>
      </c>
      <c r="AC6" s="39">
        <v>85</v>
      </c>
      <c r="AD6" s="8">
        <v>96.7</v>
      </c>
      <c r="AE6" s="8">
        <v>52.5</v>
      </c>
    </row>
    <row r="7" spans="2:31" ht="12" customHeight="1" x14ac:dyDescent="0.15">
      <c r="B7" s="240" t="s">
        <v>1</v>
      </c>
      <c r="C7" s="241"/>
      <c r="D7" s="40">
        <v>3779</v>
      </c>
      <c r="E7" s="40">
        <v>20</v>
      </c>
      <c r="F7" s="40">
        <v>66</v>
      </c>
      <c r="G7" s="40">
        <v>250</v>
      </c>
      <c r="H7" s="40">
        <v>573</v>
      </c>
      <c r="I7" s="40">
        <v>455</v>
      </c>
      <c r="J7" s="40">
        <v>365</v>
      </c>
      <c r="K7" s="40">
        <v>324</v>
      </c>
      <c r="L7" s="40">
        <v>265</v>
      </c>
      <c r="M7" s="40">
        <v>380</v>
      </c>
      <c r="N7" s="40">
        <v>195</v>
      </c>
      <c r="O7" s="40">
        <v>207</v>
      </c>
      <c r="P7" s="40">
        <v>153</v>
      </c>
      <c r="Q7" s="40">
        <v>85</v>
      </c>
      <c r="R7" s="40">
        <v>108</v>
      </c>
      <c r="S7" s="40">
        <v>66</v>
      </c>
      <c r="T7" s="40">
        <v>43</v>
      </c>
      <c r="U7" s="40">
        <v>42</v>
      </c>
      <c r="V7" s="40">
        <v>33</v>
      </c>
      <c r="W7" s="40">
        <v>56</v>
      </c>
      <c r="X7" s="40">
        <v>17</v>
      </c>
      <c r="Y7" s="40">
        <v>8</v>
      </c>
      <c r="Z7" s="40">
        <v>9</v>
      </c>
      <c r="AA7" s="40">
        <v>59</v>
      </c>
      <c r="AB7" s="40">
        <v>0</v>
      </c>
      <c r="AC7" s="41">
        <v>81.3</v>
      </c>
      <c r="AD7" s="42">
        <v>93.6</v>
      </c>
      <c r="AE7" s="42">
        <v>48</v>
      </c>
    </row>
    <row r="8" spans="2:31" ht="12" customHeight="1" x14ac:dyDescent="0.15">
      <c r="B8" s="65"/>
      <c r="C8" s="18" t="s">
        <v>65</v>
      </c>
      <c r="D8" s="10">
        <v>1870</v>
      </c>
      <c r="E8" s="10">
        <v>12</v>
      </c>
      <c r="F8" s="10">
        <v>40</v>
      </c>
      <c r="G8" s="10">
        <v>138</v>
      </c>
      <c r="H8" s="10">
        <v>289</v>
      </c>
      <c r="I8" s="10">
        <v>202</v>
      </c>
      <c r="J8" s="10">
        <v>204</v>
      </c>
      <c r="K8" s="10">
        <v>177</v>
      </c>
      <c r="L8" s="10">
        <v>138</v>
      </c>
      <c r="M8" s="10">
        <v>179</v>
      </c>
      <c r="N8" s="10">
        <v>97</v>
      </c>
      <c r="O8" s="10">
        <v>88</v>
      </c>
      <c r="P8" s="10">
        <v>79</v>
      </c>
      <c r="Q8" s="10">
        <v>37</v>
      </c>
      <c r="R8" s="10">
        <v>48</v>
      </c>
      <c r="S8" s="10">
        <v>24</v>
      </c>
      <c r="T8" s="10">
        <v>18</v>
      </c>
      <c r="U8" s="10">
        <v>24</v>
      </c>
      <c r="V8" s="10">
        <v>17</v>
      </c>
      <c r="W8" s="10">
        <v>23</v>
      </c>
      <c r="X8" s="10">
        <v>8</v>
      </c>
      <c r="Y8" s="10">
        <v>4</v>
      </c>
      <c r="Z8" s="10">
        <v>4</v>
      </c>
      <c r="AA8" s="10">
        <v>20</v>
      </c>
      <c r="AB8" s="10">
        <v>0</v>
      </c>
      <c r="AC8" s="39">
        <v>80</v>
      </c>
      <c r="AD8" s="11">
        <v>91</v>
      </c>
      <c r="AE8" s="11">
        <v>46.6</v>
      </c>
    </row>
    <row r="9" spans="2:31" ht="12" customHeight="1" x14ac:dyDescent="0.15">
      <c r="B9" s="65"/>
      <c r="C9" s="18" t="s">
        <v>66</v>
      </c>
      <c r="D9" s="10">
        <v>992</v>
      </c>
      <c r="E9" s="10">
        <v>7</v>
      </c>
      <c r="F9" s="10">
        <v>16</v>
      </c>
      <c r="G9" s="10">
        <v>63</v>
      </c>
      <c r="H9" s="10">
        <v>132</v>
      </c>
      <c r="I9" s="10">
        <v>136</v>
      </c>
      <c r="J9" s="10">
        <v>91</v>
      </c>
      <c r="K9" s="10">
        <v>87</v>
      </c>
      <c r="L9" s="10">
        <v>75</v>
      </c>
      <c r="M9" s="10">
        <v>105</v>
      </c>
      <c r="N9" s="10">
        <v>42</v>
      </c>
      <c r="O9" s="10">
        <v>57</v>
      </c>
      <c r="P9" s="10">
        <v>39</v>
      </c>
      <c r="Q9" s="10">
        <v>20</v>
      </c>
      <c r="R9" s="10">
        <v>27</v>
      </c>
      <c r="S9" s="10">
        <v>22</v>
      </c>
      <c r="T9" s="10">
        <v>15</v>
      </c>
      <c r="U9" s="10">
        <v>13</v>
      </c>
      <c r="V9" s="10">
        <v>8</v>
      </c>
      <c r="W9" s="10">
        <v>9</v>
      </c>
      <c r="X9" s="10">
        <v>2</v>
      </c>
      <c r="Y9" s="10">
        <v>2</v>
      </c>
      <c r="Z9" s="10">
        <v>3</v>
      </c>
      <c r="AA9" s="10">
        <v>21</v>
      </c>
      <c r="AB9" s="10">
        <v>0</v>
      </c>
      <c r="AC9" s="39">
        <v>82.6</v>
      </c>
      <c r="AD9" s="11">
        <v>94.6</v>
      </c>
      <c r="AE9" s="11">
        <v>48.7</v>
      </c>
    </row>
    <row r="10" spans="2:31" ht="12" customHeight="1" x14ac:dyDescent="0.15">
      <c r="B10" s="65"/>
      <c r="C10" s="18" t="s">
        <v>67</v>
      </c>
      <c r="D10" s="10">
        <v>917</v>
      </c>
      <c r="E10" s="10">
        <v>1</v>
      </c>
      <c r="F10" s="10">
        <v>10</v>
      </c>
      <c r="G10" s="10">
        <v>49</v>
      </c>
      <c r="H10" s="10">
        <v>152</v>
      </c>
      <c r="I10" s="10">
        <v>117</v>
      </c>
      <c r="J10" s="10">
        <v>70</v>
      </c>
      <c r="K10" s="10">
        <v>60</v>
      </c>
      <c r="L10" s="10">
        <v>52</v>
      </c>
      <c r="M10" s="10">
        <v>96</v>
      </c>
      <c r="N10" s="10">
        <v>56</v>
      </c>
      <c r="O10" s="10">
        <v>62</v>
      </c>
      <c r="P10" s="10">
        <v>35</v>
      </c>
      <c r="Q10" s="10">
        <v>28</v>
      </c>
      <c r="R10" s="10">
        <v>33</v>
      </c>
      <c r="S10" s="10">
        <v>20</v>
      </c>
      <c r="T10" s="10">
        <v>10</v>
      </c>
      <c r="U10" s="10">
        <v>5</v>
      </c>
      <c r="V10" s="10">
        <v>8</v>
      </c>
      <c r="W10" s="10">
        <v>24</v>
      </c>
      <c r="X10" s="10">
        <v>7</v>
      </c>
      <c r="Y10" s="10">
        <v>2</v>
      </c>
      <c r="Z10" s="10">
        <v>2</v>
      </c>
      <c r="AA10" s="10">
        <v>18</v>
      </c>
      <c r="AB10" s="10">
        <v>0</v>
      </c>
      <c r="AC10" s="39">
        <v>89</v>
      </c>
      <c r="AD10" s="11">
        <v>97.8</v>
      </c>
      <c r="AE10" s="11">
        <v>49.8</v>
      </c>
    </row>
    <row r="11" spans="2:31" ht="12" customHeight="1" x14ac:dyDescent="0.15">
      <c r="B11" s="238" t="s">
        <v>5</v>
      </c>
      <c r="C11" s="239"/>
      <c r="D11" s="7">
        <v>4421</v>
      </c>
      <c r="E11" s="7">
        <v>23</v>
      </c>
      <c r="F11" s="7">
        <v>78</v>
      </c>
      <c r="G11" s="7">
        <v>294</v>
      </c>
      <c r="H11" s="7">
        <v>646</v>
      </c>
      <c r="I11" s="7">
        <v>559</v>
      </c>
      <c r="J11" s="7">
        <v>348</v>
      </c>
      <c r="K11" s="7">
        <v>288</v>
      </c>
      <c r="L11" s="7">
        <v>236</v>
      </c>
      <c r="M11" s="7">
        <v>400</v>
      </c>
      <c r="N11" s="7">
        <v>234</v>
      </c>
      <c r="O11" s="7">
        <v>292</v>
      </c>
      <c r="P11" s="7">
        <v>184</v>
      </c>
      <c r="Q11" s="7">
        <v>153</v>
      </c>
      <c r="R11" s="7">
        <v>137</v>
      </c>
      <c r="S11" s="7">
        <v>107</v>
      </c>
      <c r="T11" s="7">
        <v>60</v>
      </c>
      <c r="U11" s="7">
        <v>71</v>
      </c>
      <c r="V11" s="7">
        <v>67</v>
      </c>
      <c r="W11" s="7">
        <v>68</v>
      </c>
      <c r="X11" s="7">
        <v>33</v>
      </c>
      <c r="Y11" s="7">
        <v>21</v>
      </c>
      <c r="Z11" s="7">
        <v>31</v>
      </c>
      <c r="AA11" s="7">
        <v>91</v>
      </c>
      <c r="AB11" s="7">
        <v>0</v>
      </c>
      <c r="AC11" s="43">
        <v>88</v>
      </c>
      <c r="AD11" s="9">
        <v>99.4</v>
      </c>
      <c r="AE11" s="9">
        <v>55.9</v>
      </c>
    </row>
    <row r="12" spans="2:31" ht="12" customHeight="1" x14ac:dyDescent="0.15">
      <c r="B12" s="240" t="s">
        <v>195</v>
      </c>
      <c r="C12" s="241"/>
      <c r="D12" s="6">
        <v>239</v>
      </c>
      <c r="E12" s="6">
        <v>1</v>
      </c>
      <c r="F12" s="6">
        <v>2</v>
      </c>
      <c r="G12" s="6">
        <v>8</v>
      </c>
      <c r="H12" s="6">
        <v>36</v>
      </c>
      <c r="I12" s="6">
        <v>26</v>
      </c>
      <c r="J12" s="6">
        <v>15</v>
      </c>
      <c r="K12" s="6">
        <v>22</v>
      </c>
      <c r="L12" s="6">
        <v>19</v>
      </c>
      <c r="M12" s="6">
        <v>27</v>
      </c>
      <c r="N12" s="6">
        <v>18</v>
      </c>
      <c r="O12" s="6">
        <v>14</v>
      </c>
      <c r="P12" s="6">
        <v>12</v>
      </c>
      <c r="Q12" s="6">
        <v>11</v>
      </c>
      <c r="R12" s="6">
        <v>9</v>
      </c>
      <c r="S12" s="6">
        <v>4</v>
      </c>
      <c r="T12" s="6">
        <v>2</v>
      </c>
      <c r="U12" s="6">
        <v>2</v>
      </c>
      <c r="V12" s="6">
        <v>3</v>
      </c>
      <c r="W12" s="6">
        <v>3</v>
      </c>
      <c r="X12" s="6">
        <v>1</v>
      </c>
      <c r="Y12" s="6">
        <v>1</v>
      </c>
      <c r="Z12" s="6">
        <v>1</v>
      </c>
      <c r="AA12" s="6">
        <v>2</v>
      </c>
      <c r="AB12" s="6">
        <v>0</v>
      </c>
      <c r="AC12" s="39">
        <v>92.3</v>
      </c>
      <c r="AD12" s="8">
        <v>98.4</v>
      </c>
      <c r="AE12" s="8">
        <v>45.2</v>
      </c>
    </row>
    <row r="13" spans="2:31" ht="12" customHeight="1" x14ac:dyDescent="0.15">
      <c r="B13" s="240" t="s">
        <v>196</v>
      </c>
      <c r="C13" s="241"/>
      <c r="D13" s="6">
        <v>931</v>
      </c>
      <c r="E13" s="6">
        <v>7</v>
      </c>
      <c r="F13" s="6">
        <v>30</v>
      </c>
      <c r="G13" s="6">
        <v>47</v>
      </c>
      <c r="H13" s="6">
        <v>90</v>
      </c>
      <c r="I13" s="6">
        <v>71</v>
      </c>
      <c r="J13" s="6">
        <v>43</v>
      </c>
      <c r="K13" s="6">
        <v>48</v>
      </c>
      <c r="L13" s="6">
        <v>45</v>
      </c>
      <c r="M13" s="6">
        <v>75</v>
      </c>
      <c r="N13" s="6">
        <v>47</v>
      </c>
      <c r="O13" s="6">
        <v>83</v>
      </c>
      <c r="P13" s="6">
        <v>49</v>
      </c>
      <c r="Q13" s="6">
        <v>44</v>
      </c>
      <c r="R13" s="6">
        <v>52</v>
      </c>
      <c r="S13" s="6">
        <v>37</v>
      </c>
      <c r="T13" s="6">
        <v>22</v>
      </c>
      <c r="U13" s="6">
        <v>21</v>
      </c>
      <c r="V13" s="6">
        <v>25</v>
      </c>
      <c r="W13" s="6">
        <v>22</v>
      </c>
      <c r="X13" s="6">
        <v>12</v>
      </c>
      <c r="Y13" s="6">
        <v>10</v>
      </c>
      <c r="Z13" s="6">
        <v>13</v>
      </c>
      <c r="AA13" s="6">
        <v>38</v>
      </c>
      <c r="AB13" s="6">
        <v>0</v>
      </c>
      <c r="AC13" s="39">
        <v>110</v>
      </c>
      <c r="AD13" s="8">
        <v>118.1</v>
      </c>
      <c r="AE13" s="8">
        <v>64.7</v>
      </c>
    </row>
    <row r="14" spans="2:31" ht="12" customHeight="1" x14ac:dyDescent="0.15">
      <c r="B14" s="240" t="s">
        <v>76</v>
      </c>
      <c r="C14" s="241"/>
      <c r="D14" s="6">
        <v>788</v>
      </c>
      <c r="E14" s="6">
        <v>2</v>
      </c>
      <c r="F14" s="6">
        <v>15</v>
      </c>
      <c r="G14" s="6">
        <v>73</v>
      </c>
      <c r="H14" s="6">
        <v>114</v>
      </c>
      <c r="I14" s="6">
        <v>98</v>
      </c>
      <c r="J14" s="6">
        <v>48</v>
      </c>
      <c r="K14" s="6">
        <v>42</v>
      </c>
      <c r="L14" s="6">
        <v>46</v>
      </c>
      <c r="M14" s="6">
        <v>68</v>
      </c>
      <c r="N14" s="6">
        <v>47</v>
      </c>
      <c r="O14" s="6">
        <v>58</v>
      </c>
      <c r="P14" s="6">
        <v>35</v>
      </c>
      <c r="Q14" s="6">
        <v>24</v>
      </c>
      <c r="R14" s="6">
        <v>20</v>
      </c>
      <c r="S14" s="6">
        <v>16</v>
      </c>
      <c r="T14" s="6">
        <v>9</v>
      </c>
      <c r="U14" s="6">
        <v>15</v>
      </c>
      <c r="V14" s="6">
        <v>15</v>
      </c>
      <c r="W14" s="6">
        <v>11</v>
      </c>
      <c r="X14" s="6">
        <v>7</v>
      </c>
      <c r="Y14" s="6">
        <v>5</v>
      </c>
      <c r="Z14" s="6">
        <v>5</v>
      </c>
      <c r="AA14" s="6">
        <v>15</v>
      </c>
      <c r="AB14" s="6">
        <v>0</v>
      </c>
      <c r="AC14" s="39">
        <v>90</v>
      </c>
      <c r="AD14" s="8">
        <v>98.5</v>
      </c>
      <c r="AE14" s="8">
        <v>54.6</v>
      </c>
    </row>
    <row r="15" spans="2:31" ht="12" customHeight="1" x14ac:dyDescent="0.15">
      <c r="B15" s="240" t="s">
        <v>77</v>
      </c>
      <c r="C15" s="241"/>
      <c r="D15" s="6">
        <v>2716</v>
      </c>
      <c r="E15" s="6">
        <v>15</v>
      </c>
      <c r="F15" s="6">
        <v>54</v>
      </c>
      <c r="G15" s="6">
        <v>185</v>
      </c>
      <c r="H15" s="6">
        <v>409</v>
      </c>
      <c r="I15" s="6">
        <v>310</v>
      </c>
      <c r="J15" s="6">
        <v>276</v>
      </c>
      <c r="K15" s="6">
        <v>233</v>
      </c>
      <c r="L15" s="6">
        <v>185</v>
      </c>
      <c r="M15" s="6">
        <v>266</v>
      </c>
      <c r="N15" s="6">
        <v>143</v>
      </c>
      <c r="O15" s="6">
        <v>136</v>
      </c>
      <c r="P15" s="6">
        <v>115</v>
      </c>
      <c r="Q15" s="6">
        <v>73</v>
      </c>
      <c r="R15" s="6">
        <v>79</v>
      </c>
      <c r="S15" s="6">
        <v>54</v>
      </c>
      <c r="T15" s="6">
        <v>31</v>
      </c>
      <c r="U15" s="6">
        <v>32</v>
      </c>
      <c r="V15" s="6">
        <v>24</v>
      </c>
      <c r="W15" s="6">
        <v>39</v>
      </c>
      <c r="X15" s="6">
        <v>12</v>
      </c>
      <c r="Y15" s="6">
        <v>6</v>
      </c>
      <c r="Z15" s="6">
        <v>7</v>
      </c>
      <c r="AA15" s="6">
        <v>32</v>
      </c>
      <c r="AB15" s="6">
        <v>0</v>
      </c>
      <c r="AC15" s="39">
        <v>81</v>
      </c>
      <c r="AD15" s="8">
        <v>93.2</v>
      </c>
      <c r="AE15" s="8">
        <v>47.7</v>
      </c>
    </row>
    <row r="16" spans="2:31" ht="12" customHeight="1" x14ac:dyDescent="0.15">
      <c r="B16" s="240" t="s">
        <v>78</v>
      </c>
      <c r="C16" s="241"/>
      <c r="D16" s="6">
        <v>690</v>
      </c>
      <c r="E16" s="6">
        <v>1</v>
      </c>
      <c r="F16" s="6">
        <v>6</v>
      </c>
      <c r="G16" s="6">
        <v>39</v>
      </c>
      <c r="H16" s="6">
        <v>125</v>
      </c>
      <c r="I16" s="6">
        <v>76</v>
      </c>
      <c r="J16" s="6">
        <v>55</v>
      </c>
      <c r="K16" s="6">
        <v>43</v>
      </c>
      <c r="L16" s="6">
        <v>37</v>
      </c>
      <c r="M16" s="6">
        <v>72</v>
      </c>
      <c r="N16" s="6">
        <v>43</v>
      </c>
      <c r="O16" s="6">
        <v>45</v>
      </c>
      <c r="P16" s="6">
        <v>26</v>
      </c>
      <c r="Q16" s="6">
        <v>20</v>
      </c>
      <c r="R16" s="6">
        <v>25</v>
      </c>
      <c r="S16" s="6">
        <v>11</v>
      </c>
      <c r="T16" s="6">
        <v>9</v>
      </c>
      <c r="U16" s="6">
        <v>5</v>
      </c>
      <c r="V16" s="6">
        <v>7</v>
      </c>
      <c r="W16" s="6">
        <v>22</v>
      </c>
      <c r="X16" s="6">
        <v>7</v>
      </c>
      <c r="Y16" s="6">
        <v>1</v>
      </c>
      <c r="Z16" s="6">
        <v>2</v>
      </c>
      <c r="AA16" s="6">
        <v>13</v>
      </c>
      <c r="AB16" s="6">
        <v>0</v>
      </c>
      <c r="AC16" s="39">
        <v>89.5</v>
      </c>
      <c r="AD16" s="8">
        <v>98.3</v>
      </c>
      <c r="AE16" s="8">
        <v>50.7</v>
      </c>
    </row>
    <row r="17" spans="2:31" ht="12" customHeight="1" x14ac:dyDescent="0.15">
      <c r="B17" s="240" t="s">
        <v>197</v>
      </c>
      <c r="C17" s="241"/>
      <c r="D17" s="6">
        <v>114</v>
      </c>
      <c r="E17" s="6">
        <v>0</v>
      </c>
      <c r="F17" s="6">
        <v>1</v>
      </c>
      <c r="G17" s="6">
        <v>15</v>
      </c>
      <c r="H17" s="6">
        <v>17</v>
      </c>
      <c r="I17" s="6">
        <v>20</v>
      </c>
      <c r="J17" s="6">
        <v>6</v>
      </c>
      <c r="K17" s="6">
        <v>3</v>
      </c>
      <c r="L17" s="6">
        <v>4</v>
      </c>
      <c r="M17" s="6">
        <v>8</v>
      </c>
      <c r="N17" s="6">
        <v>4</v>
      </c>
      <c r="O17" s="6">
        <v>7</v>
      </c>
      <c r="P17" s="6">
        <v>4</v>
      </c>
      <c r="Q17" s="6">
        <v>4</v>
      </c>
      <c r="R17" s="6">
        <v>4</v>
      </c>
      <c r="S17" s="6">
        <v>1</v>
      </c>
      <c r="T17" s="6">
        <v>0</v>
      </c>
      <c r="U17" s="6">
        <v>1</v>
      </c>
      <c r="V17" s="6">
        <v>0</v>
      </c>
      <c r="W17" s="6">
        <v>2</v>
      </c>
      <c r="X17" s="6">
        <v>0</v>
      </c>
      <c r="Y17" s="6">
        <v>1</v>
      </c>
      <c r="Z17" s="6">
        <v>2</v>
      </c>
      <c r="AA17" s="6">
        <v>10</v>
      </c>
      <c r="AB17" s="6">
        <v>0</v>
      </c>
      <c r="AC17" s="39">
        <v>75.2</v>
      </c>
      <c r="AD17" s="8">
        <v>108</v>
      </c>
      <c r="AE17" s="8">
        <v>84.8</v>
      </c>
    </row>
    <row r="18" spans="2:31" ht="12" customHeight="1" x14ac:dyDescent="0.15">
      <c r="B18" s="240" t="s">
        <v>80</v>
      </c>
      <c r="C18" s="241"/>
      <c r="D18" s="6">
        <v>992</v>
      </c>
      <c r="E18" s="6">
        <v>7</v>
      </c>
      <c r="F18" s="6">
        <v>16</v>
      </c>
      <c r="G18" s="6">
        <v>63</v>
      </c>
      <c r="H18" s="6">
        <v>132</v>
      </c>
      <c r="I18" s="6">
        <v>136</v>
      </c>
      <c r="J18" s="6">
        <v>91</v>
      </c>
      <c r="K18" s="6">
        <v>87</v>
      </c>
      <c r="L18" s="6">
        <v>75</v>
      </c>
      <c r="M18" s="6">
        <v>105</v>
      </c>
      <c r="N18" s="6">
        <v>42</v>
      </c>
      <c r="O18" s="6">
        <v>57</v>
      </c>
      <c r="P18" s="6">
        <v>39</v>
      </c>
      <c r="Q18" s="6">
        <v>20</v>
      </c>
      <c r="R18" s="6">
        <v>27</v>
      </c>
      <c r="S18" s="6">
        <v>22</v>
      </c>
      <c r="T18" s="6">
        <v>15</v>
      </c>
      <c r="U18" s="6">
        <v>13</v>
      </c>
      <c r="V18" s="6">
        <v>8</v>
      </c>
      <c r="W18" s="6">
        <v>9</v>
      </c>
      <c r="X18" s="6">
        <v>2</v>
      </c>
      <c r="Y18" s="6">
        <v>2</v>
      </c>
      <c r="Z18" s="6">
        <v>3</v>
      </c>
      <c r="AA18" s="6">
        <v>21</v>
      </c>
      <c r="AB18" s="6">
        <v>0</v>
      </c>
      <c r="AC18" s="39">
        <v>82.6</v>
      </c>
      <c r="AD18" s="8">
        <v>94.6</v>
      </c>
      <c r="AE18" s="8">
        <v>48.7</v>
      </c>
    </row>
    <row r="19" spans="2:31" ht="12" customHeight="1" x14ac:dyDescent="0.15">
      <c r="B19" s="240" t="s">
        <v>99</v>
      </c>
      <c r="C19" s="241"/>
      <c r="D19" s="6">
        <v>387</v>
      </c>
      <c r="E19" s="6">
        <v>4</v>
      </c>
      <c r="F19" s="6">
        <v>3</v>
      </c>
      <c r="G19" s="6">
        <v>31</v>
      </c>
      <c r="H19" s="6">
        <v>66</v>
      </c>
      <c r="I19" s="6">
        <v>54</v>
      </c>
      <c r="J19" s="6">
        <v>35</v>
      </c>
      <c r="K19" s="6">
        <v>35</v>
      </c>
      <c r="L19" s="6">
        <v>19</v>
      </c>
      <c r="M19" s="6">
        <v>30</v>
      </c>
      <c r="N19" s="6">
        <v>25</v>
      </c>
      <c r="O19" s="6">
        <v>22</v>
      </c>
      <c r="P19" s="6">
        <v>17</v>
      </c>
      <c r="Q19" s="6">
        <v>10</v>
      </c>
      <c r="R19" s="6">
        <v>5</v>
      </c>
      <c r="S19" s="6">
        <v>6</v>
      </c>
      <c r="T19" s="6">
        <v>5</v>
      </c>
      <c r="U19" s="6">
        <v>7</v>
      </c>
      <c r="V19" s="6">
        <v>5</v>
      </c>
      <c r="W19" s="6">
        <v>2</v>
      </c>
      <c r="X19" s="6">
        <v>1</v>
      </c>
      <c r="Y19" s="6">
        <v>1</v>
      </c>
      <c r="Z19" s="6">
        <v>3</v>
      </c>
      <c r="AA19" s="6">
        <v>1</v>
      </c>
      <c r="AB19" s="6">
        <v>0</v>
      </c>
      <c r="AC19" s="39">
        <v>80</v>
      </c>
      <c r="AD19" s="8">
        <v>88.8</v>
      </c>
      <c r="AE19" s="8">
        <v>42.5</v>
      </c>
    </row>
    <row r="20" spans="2:31" ht="12" customHeight="1" x14ac:dyDescent="0.15">
      <c r="B20" s="240" t="s">
        <v>100</v>
      </c>
      <c r="C20" s="241"/>
      <c r="D20" s="6">
        <v>237</v>
      </c>
      <c r="E20" s="6">
        <v>0</v>
      </c>
      <c r="F20" s="6">
        <v>2</v>
      </c>
      <c r="G20" s="6">
        <v>11</v>
      </c>
      <c r="H20" s="6">
        <v>41</v>
      </c>
      <c r="I20" s="6">
        <v>40</v>
      </c>
      <c r="J20" s="6">
        <v>34</v>
      </c>
      <c r="K20" s="6">
        <v>24</v>
      </c>
      <c r="L20" s="6">
        <v>12</v>
      </c>
      <c r="M20" s="6">
        <v>23</v>
      </c>
      <c r="N20" s="6">
        <v>11</v>
      </c>
      <c r="O20" s="6">
        <v>13</v>
      </c>
      <c r="P20" s="6">
        <v>4</v>
      </c>
      <c r="Q20" s="6">
        <v>3</v>
      </c>
      <c r="R20" s="6">
        <v>4</v>
      </c>
      <c r="S20" s="6">
        <v>3</v>
      </c>
      <c r="T20" s="6">
        <v>2</v>
      </c>
      <c r="U20" s="6">
        <v>2</v>
      </c>
      <c r="V20" s="6">
        <v>2</v>
      </c>
      <c r="W20" s="6">
        <v>2</v>
      </c>
      <c r="X20" s="6">
        <v>1</v>
      </c>
      <c r="Y20" s="6">
        <v>0</v>
      </c>
      <c r="Z20" s="6">
        <v>0</v>
      </c>
      <c r="AA20" s="6">
        <v>3</v>
      </c>
      <c r="AB20" s="6">
        <v>0</v>
      </c>
      <c r="AC20" s="39">
        <v>70.400000000000006</v>
      </c>
      <c r="AD20" s="8">
        <v>86.2</v>
      </c>
      <c r="AE20" s="8">
        <v>42</v>
      </c>
    </row>
    <row r="21" spans="2:31" ht="12" customHeight="1" x14ac:dyDescent="0.15">
      <c r="B21" s="240" t="s">
        <v>87</v>
      </c>
      <c r="C21" s="241"/>
      <c r="D21" s="6">
        <v>601</v>
      </c>
      <c r="E21" s="6">
        <v>1</v>
      </c>
      <c r="F21" s="6">
        <v>4</v>
      </c>
      <c r="G21" s="6">
        <v>40</v>
      </c>
      <c r="H21" s="6">
        <v>89</v>
      </c>
      <c r="I21" s="6">
        <v>95</v>
      </c>
      <c r="J21" s="6">
        <v>54</v>
      </c>
      <c r="K21" s="6">
        <v>35</v>
      </c>
      <c r="L21" s="6">
        <v>32</v>
      </c>
      <c r="M21" s="6">
        <v>64</v>
      </c>
      <c r="N21" s="6">
        <v>33</v>
      </c>
      <c r="O21" s="6">
        <v>37</v>
      </c>
      <c r="P21" s="6">
        <v>15</v>
      </c>
      <c r="Q21" s="6">
        <v>20</v>
      </c>
      <c r="R21" s="6">
        <v>12</v>
      </c>
      <c r="S21" s="6">
        <v>13</v>
      </c>
      <c r="T21" s="6">
        <v>4</v>
      </c>
      <c r="U21" s="6">
        <v>14</v>
      </c>
      <c r="V21" s="6">
        <v>6</v>
      </c>
      <c r="W21" s="6">
        <v>10</v>
      </c>
      <c r="X21" s="6">
        <v>5</v>
      </c>
      <c r="Y21" s="6">
        <v>1</v>
      </c>
      <c r="Z21" s="6">
        <v>3</v>
      </c>
      <c r="AA21" s="6">
        <v>14</v>
      </c>
      <c r="AB21" s="6">
        <v>0</v>
      </c>
      <c r="AC21" s="39">
        <v>80</v>
      </c>
      <c r="AD21" s="8">
        <v>97.1</v>
      </c>
      <c r="AE21" s="8">
        <v>53.4</v>
      </c>
    </row>
    <row r="22" spans="2:31" ht="12" customHeight="1" x14ac:dyDescent="0.15">
      <c r="B22" s="238" t="s">
        <v>101</v>
      </c>
      <c r="C22" s="239"/>
      <c r="D22" s="7">
        <v>505</v>
      </c>
      <c r="E22" s="7">
        <v>5</v>
      </c>
      <c r="F22" s="7">
        <v>11</v>
      </c>
      <c r="G22" s="7">
        <v>32</v>
      </c>
      <c r="H22" s="7">
        <v>100</v>
      </c>
      <c r="I22" s="7">
        <v>88</v>
      </c>
      <c r="J22" s="7">
        <v>56</v>
      </c>
      <c r="K22" s="7">
        <v>40</v>
      </c>
      <c r="L22" s="7">
        <v>27</v>
      </c>
      <c r="M22" s="7">
        <v>42</v>
      </c>
      <c r="N22" s="7">
        <v>16</v>
      </c>
      <c r="O22" s="7">
        <v>27</v>
      </c>
      <c r="P22" s="7">
        <v>21</v>
      </c>
      <c r="Q22" s="7">
        <v>9</v>
      </c>
      <c r="R22" s="7">
        <v>8</v>
      </c>
      <c r="S22" s="7">
        <v>6</v>
      </c>
      <c r="T22" s="7">
        <v>4</v>
      </c>
      <c r="U22" s="7">
        <v>1</v>
      </c>
      <c r="V22" s="7">
        <v>5</v>
      </c>
      <c r="W22" s="7">
        <v>2</v>
      </c>
      <c r="X22" s="7">
        <v>2</v>
      </c>
      <c r="Y22" s="7">
        <v>1</v>
      </c>
      <c r="Z22" s="7">
        <v>1</v>
      </c>
      <c r="AA22" s="7">
        <v>1</v>
      </c>
      <c r="AB22" s="7">
        <v>0</v>
      </c>
      <c r="AC22" s="43">
        <v>70</v>
      </c>
      <c r="AD22" s="9">
        <v>82.9</v>
      </c>
      <c r="AE22" s="9">
        <v>50.6</v>
      </c>
    </row>
    <row r="23" spans="2:31" ht="12" customHeight="1" x14ac:dyDescent="0.15">
      <c r="B23" s="240" t="s">
        <v>6</v>
      </c>
      <c r="C23" s="241"/>
      <c r="D23" s="6">
        <v>239</v>
      </c>
      <c r="E23" s="6">
        <v>1</v>
      </c>
      <c r="F23" s="6">
        <v>2</v>
      </c>
      <c r="G23" s="6">
        <v>8</v>
      </c>
      <c r="H23" s="6">
        <v>36</v>
      </c>
      <c r="I23" s="6">
        <v>26</v>
      </c>
      <c r="J23" s="6">
        <v>15</v>
      </c>
      <c r="K23" s="6">
        <v>22</v>
      </c>
      <c r="L23" s="6">
        <v>19</v>
      </c>
      <c r="M23" s="6">
        <v>27</v>
      </c>
      <c r="N23" s="6">
        <v>18</v>
      </c>
      <c r="O23" s="6">
        <v>14</v>
      </c>
      <c r="P23" s="6">
        <v>12</v>
      </c>
      <c r="Q23" s="6">
        <v>11</v>
      </c>
      <c r="R23" s="6">
        <v>9</v>
      </c>
      <c r="S23" s="6">
        <v>4</v>
      </c>
      <c r="T23" s="6">
        <v>2</v>
      </c>
      <c r="U23" s="6">
        <v>2</v>
      </c>
      <c r="V23" s="6">
        <v>3</v>
      </c>
      <c r="W23" s="6">
        <v>3</v>
      </c>
      <c r="X23" s="6">
        <v>1</v>
      </c>
      <c r="Y23" s="6">
        <v>1</v>
      </c>
      <c r="Z23" s="6">
        <v>1</v>
      </c>
      <c r="AA23" s="6">
        <v>2</v>
      </c>
      <c r="AB23" s="6">
        <v>0</v>
      </c>
      <c r="AC23" s="39">
        <v>92.3</v>
      </c>
      <c r="AD23" s="8">
        <v>98.4</v>
      </c>
      <c r="AE23" s="8">
        <v>45.2</v>
      </c>
    </row>
    <row r="24" spans="2:31" ht="12" customHeight="1" x14ac:dyDescent="0.15">
      <c r="B24" s="240" t="s">
        <v>7</v>
      </c>
      <c r="C24" s="241"/>
      <c r="D24" s="6">
        <v>83</v>
      </c>
      <c r="E24" s="6">
        <v>0</v>
      </c>
      <c r="F24" s="6">
        <v>3</v>
      </c>
      <c r="G24" s="6">
        <v>1</v>
      </c>
      <c r="H24" s="6">
        <v>4</v>
      </c>
      <c r="I24" s="6">
        <v>12</v>
      </c>
      <c r="J24" s="6">
        <v>5</v>
      </c>
      <c r="K24" s="6">
        <v>4</v>
      </c>
      <c r="L24" s="6">
        <v>4</v>
      </c>
      <c r="M24" s="6">
        <v>7</v>
      </c>
      <c r="N24" s="6">
        <v>3</v>
      </c>
      <c r="O24" s="6">
        <v>4</v>
      </c>
      <c r="P24" s="6">
        <v>4</v>
      </c>
      <c r="Q24" s="6">
        <v>6</v>
      </c>
      <c r="R24" s="6">
        <v>3</v>
      </c>
      <c r="S24" s="6">
        <v>4</v>
      </c>
      <c r="T24" s="6">
        <v>4</v>
      </c>
      <c r="U24" s="6">
        <v>2</v>
      </c>
      <c r="V24" s="6">
        <v>0</v>
      </c>
      <c r="W24" s="6">
        <v>2</v>
      </c>
      <c r="X24" s="6">
        <v>3</v>
      </c>
      <c r="Y24" s="6">
        <v>2</v>
      </c>
      <c r="Z24" s="6">
        <v>3</v>
      </c>
      <c r="AA24" s="6">
        <v>3</v>
      </c>
      <c r="AB24" s="6">
        <v>0</v>
      </c>
      <c r="AC24" s="39">
        <v>111</v>
      </c>
      <c r="AD24" s="8">
        <v>126.2</v>
      </c>
      <c r="AE24" s="8">
        <v>66.7</v>
      </c>
    </row>
    <row r="25" spans="2:31" ht="12" customHeight="1" x14ac:dyDescent="0.15">
      <c r="B25" s="240" t="s">
        <v>8</v>
      </c>
      <c r="C25" s="241"/>
      <c r="D25" s="6">
        <v>138</v>
      </c>
      <c r="E25" s="6">
        <v>1</v>
      </c>
      <c r="F25" s="6">
        <v>5</v>
      </c>
      <c r="G25" s="6">
        <v>12</v>
      </c>
      <c r="H25" s="6">
        <v>15</v>
      </c>
      <c r="I25" s="6">
        <v>9</v>
      </c>
      <c r="J25" s="6">
        <v>5</v>
      </c>
      <c r="K25" s="6">
        <v>7</v>
      </c>
      <c r="L25" s="6">
        <v>8</v>
      </c>
      <c r="M25" s="6">
        <v>9</v>
      </c>
      <c r="N25" s="6">
        <v>6</v>
      </c>
      <c r="O25" s="6">
        <v>14</v>
      </c>
      <c r="P25" s="6">
        <v>5</v>
      </c>
      <c r="Q25" s="6">
        <v>8</v>
      </c>
      <c r="R25" s="6">
        <v>8</v>
      </c>
      <c r="S25" s="6">
        <v>6</v>
      </c>
      <c r="T25" s="6">
        <v>3</v>
      </c>
      <c r="U25" s="6">
        <v>3</v>
      </c>
      <c r="V25" s="6">
        <v>4</v>
      </c>
      <c r="W25" s="6">
        <v>1</v>
      </c>
      <c r="X25" s="6">
        <v>1</v>
      </c>
      <c r="Y25" s="6">
        <v>1</v>
      </c>
      <c r="Z25" s="6">
        <v>0</v>
      </c>
      <c r="AA25" s="6">
        <v>7</v>
      </c>
      <c r="AB25" s="6">
        <v>0</v>
      </c>
      <c r="AC25" s="39">
        <v>108</v>
      </c>
      <c r="AD25" s="8">
        <v>114.7</v>
      </c>
      <c r="AE25" s="8">
        <v>72.099999999999994</v>
      </c>
    </row>
    <row r="26" spans="2:31" ht="12" customHeight="1" x14ac:dyDescent="0.15">
      <c r="B26" s="240" t="s">
        <v>9</v>
      </c>
      <c r="C26" s="241"/>
      <c r="D26" s="6">
        <v>200</v>
      </c>
      <c r="E26" s="6">
        <v>2</v>
      </c>
      <c r="F26" s="6">
        <v>6</v>
      </c>
      <c r="G26" s="6">
        <v>13</v>
      </c>
      <c r="H26" s="6">
        <v>20</v>
      </c>
      <c r="I26" s="6">
        <v>11</v>
      </c>
      <c r="J26" s="6">
        <v>11</v>
      </c>
      <c r="K26" s="6">
        <v>14</v>
      </c>
      <c r="L26" s="6">
        <v>11</v>
      </c>
      <c r="M26" s="6">
        <v>25</v>
      </c>
      <c r="N26" s="6">
        <v>7</v>
      </c>
      <c r="O26" s="6">
        <v>20</v>
      </c>
      <c r="P26" s="6">
        <v>9</v>
      </c>
      <c r="Q26" s="6">
        <v>10</v>
      </c>
      <c r="R26" s="6">
        <v>13</v>
      </c>
      <c r="S26" s="6">
        <v>8</v>
      </c>
      <c r="T26" s="6">
        <v>5</v>
      </c>
      <c r="U26" s="6">
        <v>3</v>
      </c>
      <c r="V26" s="6">
        <v>3</v>
      </c>
      <c r="W26" s="6">
        <v>2</v>
      </c>
      <c r="X26" s="6">
        <v>0</v>
      </c>
      <c r="Y26" s="6">
        <v>1</v>
      </c>
      <c r="Z26" s="6">
        <v>2</v>
      </c>
      <c r="AA26" s="6">
        <v>4</v>
      </c>
      <c r="AB26" s="6">
        <v>0</v>
      </c>
      <c r="AC26" s="39">
        <v>100</v>
      </c>
      <c r="AD26" s="8">
        <v>107.8</v>
      </c>
      <c r="AE26" s="8">
        <v>53.9</v>
      </c>
    </row>
    <row r="27" spans="2:31" x14ac:dyDescent="0.15">
      <c r="B27" s="240" t="s">
        <v>10</v>
      </c>
      <c r="C27" s="241"/>
      <c r="D27" s="6">
        <v>195</v>
      </c>
      <c r="E27" s="6">
        <v>2</v>
      </c>
      <c r="F27" s="6">
        <v>8</v>
      </c>
      <c r="G27" s="6">
        <v>5</v>
      </c>
      <c r="H27" s="6">
        <v>24</v>
      </c>
      <c r="I27" s="6">
        <v>10</v>
      </c>
      <c r="J27" s="6">
        <v>2</v>
      </c>
      <c r="K27" s="6">
        <v>10</v>
      </c>
      <c r="L27" s="6">
        <v>12</v>
      </c>
      <c r="M27" s="6">
        <v>11</v>
      </c>
      <c r="N27" s="6">
        <v>13</v>
      </c>
      <c r="O27" s="6">
        <v>12</v>
      </c>
      <c r="P27" s="6">
        <v>14</v>
      </c>
      <c r="Q27" s="6">
        <v>8</v>
      </c>
      <c r="R27" s="6">
        <v>15</v>
      </c>
      <c r="S27" s="6">
        <v>9</v>
      </c>
      <c r="T27" s="6">
        <v>4</v>
      </c>
      <c r="U27" s="6">
        <v>5</v>
      </c>
      <c r="V27" s="6">
        <v>7</v>
      </c>
      <c r="W27" s="6">
        <v>6</v>
      </c>
      <c r="X27" s="6">
        <v>4</v>
      </c>
      <c r="Y27" s="6">
        <v>4</v>
      </c>
      <c r="Z27" s="6">
        <v>2</v>
      </c>
      <c r="AA27" s="6">
        <v>8</v>
      </c>
      <c r="AB27" s="6">
        <v>0</v>
      </c>
      <c r="AC27" s="44">
        <v>120</v>
      </c>
      <c r="AD27" s="52">
        <v>123.3</v>
      </c>
      <c r="AE27" s="52">
        <v>62.2</v>
      </c>
    </row>
    <row r="28" spans="2:31" x14ac:dyDescent="0.15">
      <c r="B28" s="240" t="s">
        <v>11</v>
      </c>
      <c r="C28" s="241"/>
      <c r="D28" s="6">
        <v>149</v>
      </c>
      <c r="E28" s="6">
        <v>0</v>
      </c>
      <c r="F28" s="6">
        <v>2</v>
      </c>
      <c r="G28" s="6">
        <v>6</v>
      </c>
      <c r="H28" s="6">
        <v>8</v>
      </c>
      <c r="I28" s="6">
        <v>10</v>
      </c>
      <c r="J28" s="6">
        <v>12</v>
      </c>
      <c r="K28" s="6">
        <v>5</v>
      </c>
      <c r="L28" s="6">
        <v>4</v>
      </c>
      <c r="M28" s="6">
        <v>11</v>
      </c>
      <c r="N28" s="6">
        <v>6</v>
      </c>
      <c r="O28" s="6">
        <v>14</v>
      </c>
      <c r="P28" s="6">
        <v>11</v>
      </c>
      <c r="Q28" s="6">
        <v>9</v>
      </c>
      <c r="R28" s="6">
        <v>7</v>
      </c>
      <c r="S28" s="6">
        <v>4</v>
      </c>
      <c r="T28" s="6">
        <v>3</v>
      </c>
      <c r="U28" s="6">
        <v>3</v>
      </c>
      <c r="V28" s="6">
        <v>8</v>
      </c>
      <c r="W28" s="6">
        <v>5</v>
      </c>
      <c r="X28" s="6">
        <v>4</v>
      </c>
      <c r="Y28" s="6">
        <v>2</v>
      </c>
      <c r="Z28" s="6">
        <v>4</v>
      </c>
      <c r="AA28" s="6">
        <v>11</v>
      </c>
      <c r="AB28" s="6">
        <v>0</v>
      </c>
      <c r="AC28" s="39">
        <v>126</v>
      </c>
      <c r="AD28" s="8">
        <v>136.4</v>
      </c>
      <c r="AE28" s="52">
        <v>75.099999999999994</v>
      </c>
    </row>
    <row r="29" spans="2:31" x14ac:dyDescent="0.15">
      <c r="B29" s="240" t="s">
        <v>12</v>
      </c>
      <c r="C29" s="241"/>
      <c r="D29" s="6">
        <v>166</v>
      </c>
      <c r="E29" s="6">
        <v>2</v>
      </c>
      <c r="F29" s="6">
        <v>6</v>
      </c>
      <c r="G29" s="6">
        <v>10</v>
      </c>
      <c r="H29" s="6">
        <v>19</v>
      </c>
      <c r="I29" s="6">
        <v>19</v>
      </c>
      <c r="J29" s="6">
        <v>8</v>
      </c>
      <c r="K29" s="6">
        <v>8</v>
      </c>
      <c r="L29" s="6">
        <v>6</v>
      </c>
      <c r="M29" s="6">
        <v>12</v>
      </c>
      <c r="N29" s="6">
        <v>12</v>
      </c>
      <c r="O29" s="6">
        <v>19</v>
      </c>
      <c r="P29" s="6">
        <v>6</v>
      </c>
      <c r="Q29" s="6">
        <v>3</v>
      </c>
      <c r="R29" s="6">
        <v>6</v>
      </c>
      <c r="S29" s="6">
        <v>6</v>
      </c>
      <c r="T29" s="6">
        <v>3</v>
      </c>
      <c r="U29" s="6">
        <v>5</v>
      </c>
      <c r="V29" s="6">
        <v>3</v>
      </c>
      <c r="W29" s="6">
        <v>6</v>
      </c>
      <c r="X29" s="6">
        <v>0</v>
      </c>
      <c r="Y29" s="6">
        <v>0</v>
      </c>
      <c r="Z29" s="6">
        <v>2</v>
      </c>
      <c r="AA29" s="6">
        <v>5</v>
      </c>
      <c r="AB29" s="6">
        <v>0</v>
      </c>
      <c r="AC29" s="39">
        <v>100</v>
      </c>
      <c r="AD29" s="8">
        <v>106.5</v>
      </c>
      <c r="AE29" s="8">
        <v>56.4</v>
      </c>
    </row>
    <row r="30" spans="2:31" x14ac:dyDescent="0.15">
      <c r="B30" s="240" t="s">
        <v>13</v>
      </c>
      <c r="C30" s="241"/>
      <c r="D30" s="6">
        <v>426</v>
      </c>
      <c r="E30" s="6">
        <v>1</v>
      </c>
      <c r="F30" s="6">
        <v>6</v>
      </c>
      <c r="G30" s="6">
        <v>24</v>
      </c>
      <c r="H30" s="6">
        <v>63</v>
      </c>
      <c r="I30" s="6">
        <v>41</v>
      </c>
      <c r="J30" s="6">
        <v>40</v>
      </c>
      <c r="K30" s="6">
        <v>27</v>
      </c>
      <c r="L30" s="6">
        <v>21</v>
      </c>
      <c r="M30" s="6">
        <v>41</v>
      </c>
      <c r="N30" s="6">
        <v>25</v>
      </c>
      <c r="O30" s="6">
        <v>20</v>
      </c>
      <c r="P30" s="6">
        <v>22</v>
      </c>
      <c r="Q30" s="6">
        <v>25</v>
      </c>
      <c r="R30" s="6">
        <v>19</v>
      </c>
      <c r="S30" s="6">
        <v>15</v>
      </c>
      <c r="T30" s="6">
        <v>7</v>
      </c>
      <c r="U30" s="6">
        <v>7</v>
      </c>
      <c r="V30" s="6">
        <v>4</v>
      </c>
      <c r="W30" s="6">
        <v>6</v>
      </c>
      <c r="X30" s="6">
        <v>3</v>
      </c>
      <c r="Y30" s="6">
        <v>1</v>
      </c>
      <c r="Z30" s="6">
        <v>3</v>
      </c>
      <c r="AA30" s="6">
        <v>5</v>
      </c>
      <c r="AB30" s="6">
        <v>0</v>
      </c>
      <c r="AC30" s="39">
        <v>92</v>
      </c>
      <c r="AD30" s="8">
        <v>100.4</v>
      </c>
      <c r="AE30" s="8">
        <v>47.7</v>
      </c>
    </row>
    <row r="31" spans="2:31" x14ac:dyDescent="0.15">
      <c r="B31" s="240" t="s">
        <v>14</v>
      </c>
      <c r="C31" s="241"/>
      <c r="D31" s="6">
        <v>255</v>
      </c>
      <c r="E31" s="6">
        <v>1</v>
      </c>
      <c r="F31" s="6">
        <v>6</v>
      </c>
      <c r="G31" s="6">
        <v>21</v>
      </c>
      <c r="H31" s="6">
        <v>35</v>
      </c>
      <c r="I31" s="6">
        <v>33</v>
      </c>
      <c r="J31" s="6">
        <v>14</v>
      </c>
      <c r="K31" s="6">
        <v>8</v>
      </c>
      <c r="L31" s="6">
        <v>19</v>
      </c>
      <c r="M31" s="6">
        <v>25</v>
      </c>
      <c r="N31" s="6">
        <v>22</v>
      </c>
      <c r="O31" s="6">
        <v>22</v>
      </c>
      <c r="P31" s="6">
        <v>12</v>
      </c>
      <c r="Q31" s="6">
        <v>8</v>
      </c>
      <c r="R31" s="6">
        <v>7</v>
      </c>
      <c r="S31" s="6">
        <v>3</v>
      </c>
      <c r="T31" s="6">
        <v>3</v>
      </c>
      <c r="U31" s="6">
        <v>4</v>
      </c>
      <c r="V31" s="6">
        <v>6</v>
      </c>
      <c r="W31" s="6">
        <v>2</v>
      </c>
      <c r="X31" s="6">
        <v>1</v>
      </c>
      <c r="Y31" s="6">
        <v>2</v>
      </c>
      <c r="Z31" s="6">
        <v>0</v>
      </c>
      <c r="AA31" s="6">
        <v>1</v>
      </c>
      <c r="AB31" s="6">
        <v>0</v>
      </c>
      <c r="AC31" s="39">
        <v>92</v>
      </c>
      <c r="AD31" s="8">
        <v>95.1</v>
      </c>
      <c r="AE31" s="8">
        <v>44.5</v>
      </c>
    </row>
    <row r="32" spans="2:31" x14ac:dyDescent="0.15">
      <c r="B32" s="240" t="s">
        <v>15</v>
      </c>
      <c r="C32" s="241"/>
      <c r="D32" s="6">
        <v>276</v>
      </c>
      <c r="E32" s="6">
        <v>0</v>
      </c>
      <c r="F32" s="6">
        <v>5</v>
      </c>
      <c r="G32" s="6">
        <v>26</v>
      </c>
      <c r="H32" s="6">
        <v>49</v>
      </c>
      <c r="I32" s="6">
        <v>41</v>
      </c>
      <c r="J32" s="6">
        <v>22</v>
      </c>
      <c r="K32" s="6">
        <v>18</v>
      </c>
      <c r="L32" s="6">
        <v>15</v>
      </c>
      <c r="M32" s="6">
        <v>24</v>
      </c>
      <c r="N32" s="6">
        <v>12</v>
      </c>
      <c r="O32" s="6">
        <v>16</v>
      </c>
      <c r="P32" s="6">
        <v>8</v>
      </c>
      <c r="Q32" s="6">
        <v>9</v>
      </c>
      <c r="R32" s="6">
        <v>4</v>
      </c>
      <c r="S32" s="6">
        <v>10</v>
      </c>
      <c r="T32" s="6">
        <v>5</v>
      </c>
      <c r="U32" s="6">
        <v>3</v>
      </c>
      <c r="V32" s="6">
        <v>3</v>
      </c>
      <c r="W32" s="6">
        <v>1</v>
      </c>
      <c r="X32" s="6">
        <v>1</v>
      </c>
      <c r="Y32" s="6">
        <v>1</v>
      </c>
      <c r="Z32" s="6">
        <v>0</v>
      </c>
      <c r="AA32" s="6">
        <v>3</v>
      </c>
      <c r="AB32" s="6">
        <v>0</v>
      </c>
      <c r="AC32" s="39">
        <v>70</v>
      </c>
      <c r="AD32" s="8">
        <v>89.7</v>
      </c>
      <c r="AE32" s="8">
        <v>50.1</v>
      </c>
    </row>
    <row r="33" spans="2:31" x14ac:dyDescent="0.15">
      <c r="B33" s="240" t="s">
        <v>16</v>
      </c>
      <c r="C33" s="241"/>
      <c r="D33" s="6">
        <v>502</v>
      </c>
      <c r="E33" s="6">
        <v>2</v>
      </c>
      <c r="F33" s="6">
        <v>11</v>
      </c>
      <c r="G33" s="6">
        <v>35</v>
      </c>
      <c r="H33" s="6">
        <v>97</v>
      </c>
      <c r="I33" s="6">
        <v>56</v>
      </c>
      <c r="J33" s="6">
        <v>56</v>
      </c>
      <c r="K33" s="6">
        <v>46</v>
      </c>
      <c r="L33" s="6">
        <v>32</v>
      </c>
      <c r="M33" s="6">
        <v>39</v>
      </c>
      <c r="N33" s="6">
        <v>22</v>
      </c>
      <c r="O33" s="6">
        <v>23</v>
      </c>
      <c r="P33" s="6">
        <v>19</v>
      </c>
      <c r="Q33" s="6">
        <v>12</v>
      </c>
      <c r="R33" s="6">
        <v>14</v>
      </c>
      <c r="S33" s="6">
        <v>4</v>
      </c>
      <c r="T33" s="6">
        <v>7</v>
      </c>
      <c r="U33" s="6">
        <v>7</v>
      </c>
      <c r="V33" s="6">
        <v>4</v>
      </c>
      <c r="W33" s="6">
        <v>7</v>
      </c>
      <c r="X33" s="6">
        <v>2</v>
      </c>
      <c r="Y33" s="6">
        <v>1</v>
      </c>
      <c r="Z33" s="6">
        <v>2</v>
      </c>
      <c r="AA33" s="6">
        <v>4</v>
      </c>
      <c r="AB33" s="6">
        <v>0</v>
      </c>
      <c r="AC33" s="39">
        <v>75.5</v>
      </c>
      <c r="AD33" s="8">
        <v>89.2</v>
      </c>
      <c r="AE33" s="8">
        <v>46.3</v>
      </c>
    </row>
    <row r="34" spans="2:31" x14ac:dyDescent="0.15">
      <c r="B34" s="240" t="s">
        <v>17</v>
      </c>
      <c r="C34" s="241"/>
      <c r="D34" s="6">
        <v>407</v>
      </c>
      <c r="E34" s="6">
        <v>2</v>
      </c>
      <c r="F34" s="6">
        <v>7</v>
      </c>
      <c r="G34" s="6">
        <v>10</v>
      </c>
      <c r="H34" s="6">
        <v>60</v>
      </c>
      <c r="I34" s="6">
        <v>36</v>
      </c>
      <c r="J34" s="6">
        <v>42</v>
      </c>
      <c r="K34" s="6">
        <v>33</v>
      </c>
      <c r="L34" s="6">
        <v>30</v>
      </c>
      <c r="M34" s="6">
        <v>48</v>
      </c>
      <c r="N34" s="6">
        <v>24</v>
      </c>
      <c r="O34" s="6">
        <v>25</v>
      </c>
      <c r="P34" s="6">
        <v>20</v>
      </c>
      <c r="Q34" s="6">
        <v>8</v>
      </c>
      <c r="R34" s="6">
        <v>14</v>
      </c>
      <c r="S34" s="6">
        <v>9</v>
      </c>
      <c r="T34" s="6">
        <v>5</v>
      </c>
      <c r="U34" s="6">
        <v>10</v>
      </c>
      <c r="V34" s="6">
        <v>6</v>
      </c>
      <c r="W34" s="6">
        <v>7</v>
      </c>
      <c r="X34" s="6">
        <v>1</v>
      </c>
      <c r="Y34" s="6">
        <v>2</v>
      </c>
      <c r="Z34" s="6">
        <v>0</v>
      </c>
      <c r="AA34" s="6">
        <v>8</v>
      </c>
      <c r="AB34" s="6">
        <v>0</v>
      </c>
      <c r="AC34" s="39">
        <v>92</v>
      </c>
      <c r="AD34" s="8">
        <v>101.5</v>
      </c>
      <c r="AE34" s="8">
        <v>53.2</v>
      </c>
    </row>
    <row r="35" spans="2:31" x14ac:dyDescent="0.15">
      <c r="B35" s="240" t="s">
        <v>18</v>
      </c>
      <c r="C35" s="241"/>
      <c r="D35" s="6">
        <v>530</v>
      </c>
      <c r="E35" s="6">
        <v>5</v>
      </c>
      <c r="F35" s="6">
        <v>15</v>
      </c>
      <c r="G35" s="6">
        <v>51</v>
      </c>
      <c r="H35" s="6">
        <v>69</v>
      </c>
      <c r="I35" s="6">
        <v>57</v>
      </c>
      <c r="J35" s="6">
        <v>64</v>
      </c>
      <c r="K35" s="6">
        <v>53</v>
      </c>
      <c r="L35" s="6">
        <v>40</v>
      </c>
      <c r="M35" s="6">
        <v>51</v>
      </c>
      <c r="N35" s="6">
        <v>28</v>
      </c>
      <c r="O35" s="6">
        <v>22</v>
      </c>
      <c r="P35" s="6">
        <v>19</v>
      </c>
      <c r="Q35" s="6">
        <v>12</v>
      </c>
      <c r="R35" s="6">
        <v>12</v>
      </c>
      <c r="S35" s="6">
        <v>8</v>
      </c>
      <c r="T35" s="6">
        <v>4</v>
      </c>
      <c r="U35" s="6">
        <v>3</v>
      </c>
      <c r="V35" s="6">
        <v>4</v>
      </c>
      <c r="W35" s="6">
        <v>5</v>
      </c>
      <c r="X35" s="6">
        <v>1</v>
      </c>
      <c r="Y35" s="6">
        <v>1</v>
      </c>
      <c r="Z35" s="6">
        <v>1</v>
      </c>
      <c r="AA35" s="6">
        <v>5</v>
      </c>
      <c r="AB35" s="6">
        <v>0</v>
      </c>
      <c r="AC35" s="39">
        <v>80</v>
      </c>
      <c r="AD35" s="8">
        <v>87.9</v>
      </c>
      <c r="AE35" s="8">
        <v>44.6</v>
      </c>
    </row>
    <row r="36" spans="2:31" x14ac:dyDescent="0.15">
      <c r="B36" s="240" t="s">
        <v>19</v>
      </c>
      <c r="C36" s="241"/>
      <c r="D36" s="6">
        <v>431</v>
      </c>
      <c r="E36" s="6">
        <v>3</v>
      </c>
      <c r="F36" s="6">
        <v>7</v>
      </c>
      <c r="G36" s="6">
        <v>42</v>
      </c>
      <c r="H36" s="6">
        <v>63</v>
      </c>
      <c r="I36" s="6">
        <v>53</v>
      </c>
      <c r="J36" s="6">
        <v>42</v>
      </c>
      <c r="K36" s="6">
        <v>45</v>
      </c>
      <c r="L36" s="6">
        <v>36</v>
      </c>
      <c r="M36" s="6">
        <v>41</v>
      </c>
      <c r="N36" s="6">
        <v>23</v>
      </c>
      <c r="O36" s="6">
        <v>18</v>
      </c>
      <c r="P36" s="6">
        <v>21</v>
      </c>
      <c r="Q36" s="6">
        <v>5</v>
      </c>
      <c r="R36" s="6">
        <v>8</v>
      </c>
      <c r="S36" s="6">
        <v>3</v>
      </c>
      <c r="T36" s="6">
        <v>2</v>
      </c>
      <c r="U36" s="6">
        <v>4</v>
      </c>
      <c r="V36" s="6">
        <v>3</v>
      </c>
      <c r="W36" s="6">
        <v>4</v>
      </c>
      <c r="X36" s="6">
        <v>4</v>
      </c>
      <c r="Y36" s="6">
        <v>0</v>
      </c>
      <c r="Z36" s="6">
        <v>1</v>
      </c>
      <c r="AA36" s="6">
        <v>3</v>
      </c>
      <c r="AB36" s="6">
        <v>0</v>
      </c>
      <c r="AC36" s="39">
        <v>80</v>
      </c>
      <c r="AD36" s="8">
        <v>87.1</v>
      </c>
      <c r="AE36" s="8">
        <v>40.799999999999997</v>
      </c>
    </row>
    <row r="37" spans="2:31" x14ac:dyDescent="0.15">
      <c r="B37" s="240" t="s">
        <v>20</v>
      </c>
      <c r="C37" s="241"/>
      <c r="D37" s="6">
        <v>137</v>
      </c>
      <c r="E37" s="6">
        <v>1</v>
      </c>
      <c r="F37" s="6">
        <v>2</v>
      </c>
      <c r="G37" s="6">
        <v>16</v>
      </c>
      <c r="H37" s="6">
        <v>10</v>
      </c>
      <c r="I37" s="6">
        <v>10</v>
      </c>
      <c r="J37" s="6">
        <v>7</v>
      </c>
      <c r="K37" s="6">
        <v>5</v>
      </c>
      <c r="L37" s="6">
        <v>9</v>
      </c>
      <c r="M37" s="6">
        <v>9</v>
      </c>
      <c r="N37" s="6">
        <v>10</v>
      </c>
      <c r="O37" s="6">
        <v>11</v>
      </c>
      <c r="P37" s="6">
        <v>9</v>
      </c>
      <c r="Q37" s="6">
        <v>3</v>
      </c>
      <c r="R37" s="6">
        <v>4</v>
      </c>
      <c r="S37" s="6">
        <v>2</v>
      </c>
      <c r="T37" s="6">
        <v>1</v>
      </c>
      <c r="U37" s="6">
        <v>5</v>
      </c>
      <c r="V37" s="6">
        <v>4</v>
      </c>
      <c r="W37" s="6">
        <v>4</v>
      </c>
      <c r="X37" s="6">
        <v>3</v>
      </c>
      <c r="Y37" s="6">
        <v>2</v>
      </c>
      <c r="Z37" s="6">
        <v>3</v>
      </c>
      <c r="AA37" s="6">
        <v>7</v>
      </c>
      <c r="AB37" s="6">
        <v>0</v>
      </c>
      <c r="AC37" s="39">
        <v>108.9</v>
      </c>
      <c r="AD37" s="8">
        <v>118.6</v>
      </c>
      <c r="AE37" s="52">
        <v>69.599999999999994</v>
      </c>
    </row>
    <row r="38" spans="2:31" x14ac:dyDescent="0.15">
      <c r="B38" s="240" t="s">
        <v>21</v>
      </c>
      <c r="C38" s="241"/>
      <c r="D38" s="6">
        <v>42</v>
      </c>
      <c r="E38" s="6">
        <v>0</v>
      </c>
      <c r="F38" s="6">
        <v>0</v>
      </c>
      <c r="G38" s="6">
        <v>11</v>
      </c>
      <c r="H38" s="6">
        <v>6</v>
      </c>
      <c r="I38" s="6">
        <v>10</v>
      </c>
      <c r="J38" s="6">
        <v>1</v>
      </c>
      <c r="K38" s="6">
        <v>1</v>
      </c>
      <c r="L38" s="6">
        <v>1</v>
      </c>
      <c r="M38" s="6">
        <v>3</v>
      </c>
      <c r="N38" s="6">
        <v>1</v>
      </c>
      <c r="O38" s="6">
        <v>3</v>
      </c>
      <c r="P38" s="6">
        <v>1</v>
      </c>
      <c r="Q38" s="6">
        <v>0</v>
      </c>
      <c r="R38" s="6">
        <v>0</v>
      </c>
      <c r="S38" s="6">
        <v>0</v>
      </c>
      <c r="T38" s="6">
        <v>0</v>
      </c>
      <c r="U38" s="6">
        <v>1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3</v>
      </c>
      <c r="AB38" s="6">
        <v>0</v>
      </c>
      <c r="AC38" s="39">
        <v>60</v>
      </c>
      <c r="AD38" s="8">
        <v>85.4</v>
      </c>
      <c r="AE38" s="8">
        <v>63.9</v>
      </c>
    </row>
    <row r="39" spans="2:31" x14ac:dyDescent="0.15">
      <c r="B39" s="240" t="s">
        <v>22</v>
      </c>
      <c r="C39" s="241"/>
      <c r="D39" s="6">
        <v>37</v>
      </c>
      <c r="E39" s="6">
        <v>0</v>
      </c>
      <c r="F39" s="6">
        <v>0</v>
      </c>
      <c r="G39" s="6">
        <v>1</v>
      </c>
      <c r="H39" s="6">
        <v>6</v>
      </c>
      <c r="I39" s="6">
        <v>5</v>
      </c>
      <c r="J39" s="6">
        <v>3</v>
      </c>
      <c r="K39" s="6">
        <v>1</v>
      </c>
      <c r="L39" s="6">
        <v>2</v>
      </c>
      <c r="M39" s="6">
        <v>1</v>
      </c>
      <c r="N39" s="6">
        <v>0</v>
      </c>
      <c r="O39" s="6">
        <v>3</v>
      </c>
      <c r="P39" s="6">
        <v>2</v>
      </c>
      <c r="Q39" s="6">
        <v>3</v>
      </c>
      <c r="R39" s="6">
        <v>2</v>
      </c>
      <c r="S39" s="6">
        <v>1</v>
      </c>
      <c r="T39" s="6">
        <v>0</v>
      </c>
      <c r="U39" s="6">
        <v>0</v>
      </c>
      <c r="V39" s="6">
        <v>0</v>
      </c>
      <c r="W39" s="6">
        <v>2</v>
      </c>
      <c r="X39" s="6">
        <v>0</v>
      </c>
      <c r="Y39" s="6">
        <v>1</v>
      </c>
      <c r="Z39" s="6">
        <v>1</v>
      </c>
      <c r="AA39" s="6">
        <v>3</v>
      </c>
      <c r="AB39" s="6">
        <v>0</v>
      </c>
      <c r="AC39" s="39">
        <v>106</v>
      </c>
      <c r="AD39" s="8">
        <v>128.30000000000001</v>
      </c>
      <c r="AE39" s="8">
        <v>100.9</v>
      </c>
    </row>
    <row r="40" spans="2:31" x14ac:dyDescent="0.15">
      <c r="B40" s="240" t="s">
        <v>23</v>
      </c>
      <c r="C40" s="241"/>
      <c r="D40" s="6">
        <v>35</v>
      </c>
      <c r="E40" s="6">
        <v>0</v>
      </c>
      <c r="F40" s="6">
        <v>1</v>
      </c>
      <c r="G40" s="6">
        <v>3</v>
      </c>
      <c r="H40" s="6">
        <v>5</v>
      </c>
      <c r="I40" s="6">
        <v>5</v>
      </c>
      <c r="J40" s="6">
        <v>2</v>
      </c>
      <c r="K40" s="6">
        <v>1</v>
      </c>
      <c r="L40" s="6">
        <v>1</v>
      </c>
      <c r="M40" s="6">
        <v>4</v>
      </c>
      <c r="N40" s="6">
        <v>3</v>
      </c>
      <c r="O40" s="6">
        <v>1</v>
      </c>
      <c r="P40" s="6">
        <v>1</v>
      </c>
      <c r="Q40" s="6">
        <v>1</v>
      </c>
      <c r="R40" s="6">
        <v>2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1</v>
      </c>
      <c r="AA40" s="6">
        <v>4</v>
      </c>
      <c r="AB40" s="6">
        <v>0</v>
      </c>
      <c r="AC40" s="46">
        <v>95</v>
      </c>
      <c r="AD40" s="53">
        <v>113.6</v>
      </c>
      <c r="AE40" s="53">
        <v>81.7</v>
      </c>
    </row>
    <row r="41" spans="2:31" x14ac:dyDescent="0.15">
      <c r="B41" s="240" t="s">
        <v>24</v>
      </c>
      <c r="C41" s="241"/>
      <c r="D41" s="6">
        <v>193</v>
      </c>
      <c r="E41" s="6">
        <v>2</v>
      </c>
      <c r="F41" s="6">
        <v>4</v>
      </c>
      <c r="G41" s="6">
        <v>13</v>
      </c>
      <c r="H41" s="6">
        <v>30</v>
      </c>
      <c r="I41" s="6">
        <v>26</v>
      </c>
      <c r="J41" s="6">
        <v>17</v>
      </c>
      <c r="K41" s="6">
        <v>12</v>
      </c>
      <c r="L41" s="6">
        <v>11</v>
      </c>
      <c r="M41" s="6">
        <v>22</v>
      </c>
      <c r="N41" s="6">
        <v>8</v>
      </c>
      <c r="O41" s="6">
        <v>11</v>
      </c>
      <c r="P41" s="6">
        <v>5</v>
      </c>
      <c r="Q41" s="6">
        <v>3</v>
      </c>
      <c r="R41" s="6">
        <v>4</v>
      </c>
      <c r="S41" s="6">
        <v>6</v>
      </c>
      <c r="T41" s="6">
        <v>5</v>
      </c>
      <c r="U41" s="6">
        <v>1</v>
      </c>
      <c r="V41" s="6">
        <v>2</v>
      </c>
      <c r="W41" s="6">
        <v>8</v>
      </c>
      <c r="X41" s="6">
        <v>1</v>
      </c>
      <c r="Y41" s="6">
        <v>0</v>
      </c>
      <c r="Z41" s="6">
        <v>0</v>
      </c>
      <c r="AA41" s="6">
        <v>2</v>
      </c>
      <c r="AB41" s="6">
        <v>0</v>
      </c>
      <c r="AC41" s="39">
        <v>80</v>
      </c>
      <c r="AD41" s="8">
        <v>95.3</v>
      </c>
      <c r="AE41" s="8">
        <v>56.4</v>
      </c>
    </row>
    <row r="42" spans="2:31" x14ac:dyDescent="0.15">
      <c r="B42" s="240" t="s">
        <v>25</v>
      </c>
      <c r="C42" s="241"/>
      <c r="D42" s="6">
        <v>120</v>
      </c>
      <c r="E42" s="6">
        <v>0</v>
      </c>
      <c r="F42" s="6">
        <v>2</v>
      </c>
      <c r="G42" s="6">
        <v>10</v>
      </c>
      <c r="H42" s="6">
        <v>20</v>
      </c>
      <c r="I42" s="6">
        <v>14</v>
      </c>
      <c r="J42" s="6">
        <v>5</v>
      </c>
      <c r="K42" s="6">
        <v>11</v>
      </c>
      <c r="L42" s="6">
        <v>3</v>
      </c>
      <c r="M42" s="6">
        <v>10</v>
      </c>
      <c r="N42" s="6">
        <v>3</v>
      </c>
      <c r="O42" s="6">
        <v>9</v>
      </c>
      <c r="P42" s="6">
        <v>6</v>
      </c>
      <c r="Q42" s="6">
        <v>4</v>
      </c>
      <c r="R42" s="6">
        <v>5</v>
      </c>
      <c r="S42" s="6">
        <v>1</v>
      </c>
      <c r="T42" s="6">
        <v>0</v>
      </c>
      <c r="U42" s="6">
        <v>3</v>
      </c>
      <c r="V42" s="6">
        <v>2</v>
      </c>
      <c r="W42" s="6">
        <v>4</v>
      </c>
      <c r="X42" s="6">
        <v>2</v>
      </c>
      <c r="Y42" s="6">
        <v>0</v>
      </c>
      <c r="Z42" s="6">
        <v>2</v>
      </c>
      <c r="AA42" s="6">
        <v>4</v>
      </c>
      <c r="AB42" s="6">
        <v>0</v>
      </c>
      <c r="AC42" s="39">
        <v>85.5</v>
      </c>
      <c r="AD42" s="8">
        <v>103.2</v>
      </c>
      <c r="AE42" s="8">
        <v>58.1</v>
      </c>
    </row>
    <row r="43" spans="2:31" x14ac:dyDescent="0.15">
      <c r="B43" s="240" t="s">
        <v>26</v>
      </c>
      <c r="C43" s="241"/>
      <c r="D43" s="6">
        <v>122</v>
      </c>
      <c r="E43" s="6">
        <v>0</v>
      </c>
      <c r="F43" s="6">
        <v>2</v>
      </c>
      <c r="G43" s="6">
        <v>5</v>
      </c>
      <c r="H43" s="6">
        <v>24</v>
      </c>
      <c r="I43" s="6">
        <v>12</v>
      </c>
      <c r="J43" s="6">
        <v>4</v>
      </c>
      <c r="K43" s="6">
        <v>7</v>
      </c>
      <c r="L43" s="6">
        <v>6</v>
      </c>
      <c r="M43" s="6">
        <v>11</v>
      </c>
      <c r="N43" s="6">
        <v>10</v>
      </c>
      <c r="O43" s="6">
        <v>8</v>
      </c>
      <c r="P43" s="6">
        <v>6</v>
      </c>
      <c r="Q43" s="6">
        <v>5</v>
      </c>
      <c r="R43" s="6">
        <v>5</v>
      </c>
      <c r="S43" s="6">
        <v>4</v>
      </c>
      <c r="T43" s="6">
        <v>2</v>
      </c>
      <c r="U43" s="6">
        <v>1</v>
      </c>
      <c r="V43" s="6">
        <v>2</v>
      </c>
      <c r="W43" s="6">
        <v>6</v>
      </c>
      <c r="X43" s="6">
        <v>1</v>
      </c>
      <c r="Y43" s="6">
        <v>0</v>
      </c>
      <c r="Z43" s="6">
        <v>0</v>
      </c>
      <c r="AA43" s="6">
        <v>1</v>
      </c>
      <c r="AB43" s="6">
        <v>0</v>
      </c>
      <c r="AC43" s="39">
        <v>100</v>
      </c>
      <c r="AD43" s="8">
        <v>101.8</v>
      </c>
      <c r="AE43" s="8">
        <v>48.3</v>
      </c>
    </row>
    <row r="44" spans="2:31" x14ac:dyDescent="0.15">
      <c r="B44" s="240" t="s">
        <v>27</v>
      </c>
      <c r="C44" s="241"/>
      <c r="D44" s="6">
        <v>227</v>
      </c>
      <c r="E44" s="6">
        <v>0</v>
      </c>
      <c r="F44" s="6">
        <v>4</v>
      </c>
      <c r="G44" s="6">
        <v>10</v>
      </c>
      <c r="H44" s="6">
        <v>27</v>
      </c>
      <c r="I44" s="6">
        <v>41</v>
      </c>
      <c r="J44" s="6">
        <v>15</v>
      </c>
      <c r="K44" s="6">
        <v>17</v>
      </c>
      <c r="L44" s="6">
        <v>15</v>
      </c>
      <c r="M44" s="6">
        <v>24</v>
      </c>
      <c r="N44" s="6">
        <v>13</v>
      </c>
      <c r="O44" s="6">
        <v>17</v>
      </c>
      <c r="P44" s="6">
        <v>9</v>
      </c>
      <c r="Q44" s="6">
        <v>8</v>
      </c>
      <c r="R44" s="6">
        <v>8</v>
      </c>
      <c r="S44" s="6">
        <v>9</v>
      </c>
      <c r="T44" s="6">
        <v>1</v>
      </c>
      <c r="U44" s="6">
        <v>0</v>
      </c>
      <c r="V44" s="6">
        <v>1</v>
      </c>
      <c r="W44" s="6">
        <v>2</v>
      </c>
      <c r="X44" s="6">
        <v>0</v>
      </c>
      <c r="Y44" s="6">
        <v>1</v>
      </c>
      <c r="Z44" s="6">
        <v>0</v>
      </c>
      <c r="AA44" s="6">
        <v>5</v>
      </c>
      <c r="AB44" s="6">
        <v>0</v>
      </c>
      <c r="AC44" s="39">
        <v>89</v>
      </c>
      <c r="AD44" s="8">
        <v>96.5</v>
      </c>
      <c r="AE44" s="8">
        <v>46.7</v>
      </c>
    </row>
    <row r="45" spans="2:31" x14ac:dyDescent="0.15">
      <c r="B45" s="240" t="s">
        <v>28</v>
      </c>
      <c r="C45" s="241"/>
      <c r="D45" s="6">
        <v>443</v>
      </c>
      <c r="E45" s="6">
        <v>1</v>
      </c>
      <c r="F45" s="6">
        <v>3</v>
      </c>
      <c r="G45" s="6">
        <v>21</v>
      </c>
      <c r="H45" s="6">
        <v>79</v>
      </c>
      <c r="I45" s="6">
        <v>54</v>
      </c>
      <c r="J45" s="6">
        <v>42</v>
      </c>
      <c r="K45" s="6">
        <v>31</v>
      </c>
      <c r="L45" s="6">
        <v>24</v>
      </c>
      <c r="M45" s="6">
        <v>41</v>
      </c>
      <c r="N45" s="6">
        <v>29</v>
      </c>
      <c r="O45" s="6">
        <v>27</v>
      </c>
      <c r="P45" s="6">
        <v>15</v>
      </c>
      <c r="Q45" s="6">
        <v>13</v>
      </c>
      <c r="R45" s="6">
        <v>15</v>
      </c>
      <c r="S45" s="6">
        <v>6</v>
      </c>
      <c r="T45" s="6">
        <v>6</v>
      </c>
      <c r="U45" s="6">
        <v>4</v>
      </c>
      <c r="V45" s="6">
        <v>2</v>
      </c>
      <c r="W45" s="6">
        <v>13</v>
      </c>
      <c r="X45" s="6">
        <v>5</v>
      </c>
      <c r="Y45" s="6">
        <v>1</v>
      </c>
      <c r="Z45" s="6">
        <v>2</v>
      </c>
      <c r="AA45" s="6">
        <v>9</v>
      </c>
      <c r="AB45" s="6">
        <v>0</v>
      </c>
      <c r="AC45" s="39">
        <v>86</v>
      </c>
      <c r="AD45" s="8">
        <v>97.8</v>
      </c>
      <c r="AE45" s="8">
        <v>51.6</v>
      </c>
    </row>
    <row r="46" spans="2:31" x14ac:dyDescent="0.15">
      <c r="B46" s="240" t="s">
        <v>29</v>
      </c>
      <c r="C46" s="241"/>
      <c r="D46" s="6">
        <v>125</v>
      </c>
      <c r="E46" s="6">
        <v>0</v>
      </c>
      <c r="F46" s="6">
        <v>1</v>
      </c>
      <c r="G46" s="6">
        <v>13</v>
      </c>
      <c r="H46" s="6">
        <v>22</v>
      </c>
      <c r="I46" s="6">
        <v>10</v>
      </c>
      <c r="J46" s="6">
        <v>9</v>
      </c>
      <c r="K46" s="6">
        <v>5</v>
      </c>
      <c r="L46" s="6">
        <v>7</v>
      </c>
      <c r="M46" s="6">
        <v>20</v>
      </c>
      <c r="N46" s="6">
        <v>4</v>
      </c>
      <c r="O46" s="6">
        <v>10</v>
      </c>
      <c r="P46" s="6">
        <v>5</v>
      </c>
      <c r="Q46" s="6">
        <v>2</v>
      </c>
      <c r="R46" s="6">
        <v>5</v>
      </c>
      <c r="S46" s="6">
        <v>1</v>
      </c>
      <c r="T46" s="6">
        <v>1</v>
      </c>
      <c r="U46" s="6">
        <v>0</v>
      </c>
      <c r="V46" s="6">
        <v>3</v>
      </c>
      <c r="W46" s="6">
        <v>3</v>
      </c>
      <c r="X46" s="6">
        <v>1</v>
      </c>
      <c r="Y46" s="6">
        <v>0</v>
      </c>
      <c r="Z46" s="6">
        <v>0</v>
      </c>
      <c r="AA46" s="6">
        <v>3</v>
      </c>
      <c r="AB46" s="6">
        <v>0</v>
      </c>
      <c r="AC46" s="39">
        <v>95</v>
      </c>
      <c r="AD46" s="8">
        <v>96.5</v>
      </c>
      <c r="AE46" s="8">
        <v>49.9</v>
      </c>
    </row>
    <row r="47" spans="2:31" x14ac:dyDescent="0.15">
      <c r="B47" s="240" t="s">
        <v>30</v>
      </c>
      <c r="C47" s="241"/>
      <c r="D47" s="6">
        <v>92</v>
      </c>
      <c r="E47" s="6">
        <v>2</v>
      </c>
      <c r="F47" s="6">
        <v>0</v>
      </c>
      <c r="G47" s="6">
        <v>8</v>
      </c>
      <c r="H47" s="6">
        <v>8</v>
      </c>
      <c r="I47" s="6">
        <v>4</v>
      </c>
      <c r="J47" s="6">
        <v>8</v>
      </c>
      <c r="K47" s="6">
        <v>7</v>
      </c>
      <c r="L47" s="6">
        <v>7</v>
      </c>
      <c r="M47" s="6">
        <v>8</v>
      </c>
      <c r="N47" s="6">
        <v>7</v>
      </c>
      <c r="O47" s="6">
        <v>9</v>
      </c>
      <c r="P47" s="6">
        <v>3</v>
      </c>
      <c r="Q47" s="6">
        <v>1</v>
      </c>
      <c r="R47" s="6">
        <v>7</v>
      </c>
      <c r="S47" s="6">
        <v>3</v>
      </c>
      <c r="T47" s="6">
        <v>2</v>
      </c>
      <c r="U47" s="6">
        <v>2</v>
      </c>
      <c r="V47" s="6">
        <v>0</v>
      </c>
      <c r="W47" s="6">
        <v>3</v>
      </c>
      <c r="X47" s="6">
        <v>0</v>
      </c>
      <c r="Y47" s="6">
        <v>0</v>
      </c>
      <c r="Z47" s="6">
        <v>0</v>
      </c>
      <c r="AA47" s="6">
        <v>3</v>
      </c>
      <c r="AB47" s="6">
        <v>0</v>
      </c>
      <c r="AC47" s="39">
        <v>100</v>
      </c>
      <c r="AD47" s="8">
        <v>107.3</v>
      </c>
      <c r="AE47" s="8">
        <v>53.2</v>
      </c>
    </row>
    <row r="48" spans="2:31" x14ac:dyDescent="0.15">
      <c r="B48" s="240" t="s">
        <v>31</v>
      </c>
      <c r="C48" s="241"/>
      <c r="D48" s="6">
        <v>95</v>
      </c>
      <c r="E48" s="6">
        <v>1</v>
      </c>
      <c r="F48" s="6">
        <v>3</v>
      </c>
      <c r="G48" s="6">
        <v>9</v>
      </c>
      <c r="H48" s="6">
        <v>13</v>
      </c>
      <c r="I48" s="6">
        <v>13</v>
      </c>
      <c r="J48" s="6">
        <v>7</v>
      </c>
      <c r="K48" s="6">
        <v>8</v>
      </c>
      <c r="L48" s="6">
        <v>5</v>
      </c>
      <c r="M48" s="6">
        <v>10</v>
      </c>
      <c r="N48" s="6">
        <v>3</v>
      </c>
      <c r="O48" s="6">
        <v>6</v>
      </c>
      <c r="P48" s="6">
        <v>3</v>
      </c>
      <c r="Q48" s="6">
        <v>2</v>
      </c>
      <c r="R48" s="6">
        <v>2</v>
      </c>
      <c r="S48" s="6">
        <v>1</v>
      </c>
      <c r="T48" s="6">
        <v>3</v>
      </c>
      <c r="U48" s="6">
        <v>3</v>
      </c>
      <c r="V48" s="6">
        <v>0</v>
      </c>
      <c r="W48" s="6">
        <v>1</v>
      </c>
      <c r="X48" s="6">
        <v>0</v>
      </c>
      <c r="Y48" s="6">
        <v>0</v>
      </c>
      <c r="Z48" s="6">
        <v>0</v>
      </c>
      <c r="AA48" s="6">
        <v>2</v>
      </c>
      <c r="AB48" s="6">
        <v>0</v>
      </c>
      <c r="AC48" s="39">
        <v>80</v>
      </c>
      <c r="AD48" s="8">
        <v>91.6</v>
      </c>
      <c r="AE48" s="8">
        <v>48.1</v>
      </c>
    </row>
    <row r="49" spans="2:31" x14ac:dyDescent="0.15">
      <c r="B49" s="240" t="s">
        <v>32</v>
      </c>
      <c r="C49" s="241"/>
      <c r="D49" s="6">
        <v>368</v>
      </c>
      <c r="E49" s="6">
        <v>2</v>
      </c>
      <c r="F49" s="6">
        <v>4</v>
      </c>
      <c r="G49" s="6">
        <v>21</v>
      </c>
      <c r="H49" s="6">
        <v>47</v>
      </c>
      <c r="I49" s="6">
        <v>52</v>
      </c>
      <c r="J49" s="6">
        <v>43</v>
      </c>
      <c r="K49" s="6">
        <v>40</v>
      </c>
      <c r="L49" s="6">
        <v>31</v>
      </c>
      <c r="M49" s="6">
        <v>44</v>
      </c>
      <c r="N49" s="6">
        <v>15</v>
      </c>
      <c r="O49" s="6">
        <v>16</v>
      </c>
      <c r="P49" s="6">
        <v>11</v>
      </c>
      <c r="Q49" s="6">
        <v>6</v>
      </c>
      <c r="R49" s="6">
        <v>9</v>
      </c>
      <c r="S49" s="6">
        <v>5</v>
      </c>
      <c r="T49" s="6">
        <v>4</v>
      </c>
      <c r="U49" s="6">
        <v>5</v>
      </c>
      <c r="V49" s="6">
        <v>5</v>
      </c>
      <c r="W49" s="6">
        <v>0</v>
      </c>
      <c r="X49" s="6">
        <v>1</v>
      </c>
      <c r="Y49" s="6">
        <v>1</v>
      </c>
      <c r="Z49" s="6">
        <v>0</v>
      </c>
      <c r="AA49" s="6">
        <v>6</v>
      </c>
      <c r="AB49" s="6">
        <v>0</v>
      </c>
      <c r="AC49" s="39">
        <v>80</v>
      </c>
      <c r="AD49" s="8">
        <v>91.1</v>
      </c>
      <c r="AE49" s="8">
        <v>44</v>
      </c>
    </row>
    <row r="50" spans="2:31" x14ac:dyDescent="0.15">
      <c r="B50" s="240" t="s">
        <v>33</v>
      </c>
      <c r="C50" s="241"/>
      <c r="D50" s="6">
        <v>280</v>
      </c>
      <c r="E50" s="6">
        <v>1</v>
      </c>
      <c r="F50" s="6">
        <v>8</v>
      </c>
      <c r="G50" s="6">
        <v>19</v>
      </c>
      <c r="H50" s="6">
        <v>39</v>
      </c>
      <c r="I50" s="6">
        <v>39</v>
      </c>
      <c r="J50" s="6">
        <v>19</v>
      </c>
      <c r="K50" s="6">
        <v>21</v>
      </c>
      <c r="L50" s="6">
        <v>25</v>
      </c>
      <c r="M50" s="6">
        <v>24</v>
      </c>
      <c r="N50" s="6">
        <v>11</v>
      </c>
      <c r="O50" s="6">
        <v>14</v>
      </c>
      <c r="P50" s="6">
        <v>15</v>
      </c>
      <c r="Q50" s="6">
        <v>9</v>
      </c>
      <c r="R50" s="6">
        <v>5</v>
      </c>
      <c r="S50" s="6">
        <v>9</v>
      </c>
      <c r="T50" s="6">
        <v>4</v>
      </c>
      <c r="U50" s="6">
        <v>2</v>
      </c>
      <c r="V50" s="6">
        <v>3</v>
      </c>
      <c r="W50" s="6">
        <v>3</v>
      </c>
      <c r="X50" s="6">
        <v>1</v>
      </c>
      <c r="Y50" s="6">
        <v>1</v>
      </c>
      <c r="Z50" s="6">
        <v>3</v>
      </c>
      <c r="AA50" s="6">
        <v>5</v>
      </c>
      <c r="AB50" s="6">
        <v>0</v>
      </c>
      <c r="AC50" s="39">
        <v>83.8</v>
      </c>
      <c r="AD50" s="8">
        <v>95.6</v>
      </c>
      <c r="AE50" s="8">
        <v>51.6</v>
      </c>
    </row>
    <row r="51" spans="2:31" x14ac:dyDescent="0.15">
      <c r="B51" s="240" t="s">
        <v>34</v>
      </c>
      <c r="C51" s="241"/>
      <c r="D51" s="6">
        <v>65</v>
      </c>
      <c r="E51" s="6">
        <v>0</v>
      </c>
      <c r="F51" s="6">
        <v>0</v>
      </c>
      <c r="G51" s="6">
        <v>5</v>
      </c>
      <c r="H51" s="6">
        <v>11</v>
      </c>
      <c r="I51" s="6">
        <v>14</v>
      </c>
      <c r="J51" s="6">
        <v>6</v>
      </c>
      <c r="K51" s="6">
        <v>2</v>
      </c>
      <c r="L51" s="6">
        <v>4</v>
      </c>
      <c r="M51" s="6">
        <v>5</v>
      </c>
      <c r="N51" s="6">
        <v>2</v>
      </c>
      <c r="O51" s="6">
        <v>3</v>
      </c>
      <c r="P51" s="6">
        <v>6</v>
      </c>
      <c r="Q51" s="6">
        <v>2</v>
      </c>
      <c r="R51" s="6">
        <v>1</v>
      </c>
      <c r="S51" s="6">
        <v>2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2</v>
      </c>
      <c r="AB51" s="6">
        <v>0</v>
      </c>
      <c r="AC51" s="39">
        <v>75</v>
      </c>
      <c r="AD51" s="8">
        <v>90.8</v>
      </c>
      <c r="AE51" s="8">
        <v>48.3</v>
      </c>
    </row>
    <row r="52" spans="2:31" x14ac:dyDescent="0.15">
      <c r="B52" s="240" t="s">
        <v>35</v>
      </c>
      <c r="C52" s="241"/>
      <c r="D52" s="6">
        <v>92</v>
      </c>
      <c r="E52" s="6">
        <v>1</v>
      </c>
      <c r="F52" s="6">
        <v>1</v>
      </c>
      <c r="G52" s="6">
        <v>1</v>
      </c>
      <c r="H52" s="6">
        <v>14</v>
      </c>
      <c r="I52" s="6">
        <v>14</v>
      </c>
      <c r="J52" s="6">
        <v>8</v>
      </c>
      <c r="K52" s="6">
        <v>9</v>
      </c>
      <c r="L52" s="6">
        <v>3</v>
      </c>
      <c r="M52" s="6">
        <v>14</v>
      </c>
      <c r="N52" s="6">
        <v>4</v>
      </c>
      <c r="O52" s="6">
        <v>9</v>
      </c>
      <c r="P52" s="6">
        <v>1</v>
      </c>
      <c r="Q52" s="6">
        <v>0</v>
      </c>
      <c r="R52" s="6">
        <v>3</v>
      </c>
      <c r="S52" s="6">
        <v>2</v>
      </c>
      <c r="T52" s="6">
        <v>2</v>
      </c>
      <c r="U52" s="6">
        <v>1</v>
      </c>
      <c r="V52" s="6">
        <v>0</v>
      </c>
      <c r="W52" s="6">
        <v>2</v>
      </c>
      <c r="X52" s="6">
        <v>0</v>
      </c>
      <c r="Y52" s="6">
        <v>0</v>
      </c>
      <c r="Z52" s="6">
        <v>0</v>
      </c>
      <c r="AA52" s="6">
        <v>3</v>
      </c>
      <c r="AB52" s="6">
        <v>0</v>
      </c>
      <c r="AC52" s="39">
        <v>87.6</v>
      </c>
      <c r="AD52" s="8">
        <v>98</v>
      </c>
      <c r="AE52" s="8">
        <v>51.3</v>
      </c>
    </row>
    <row r="53" spans="2:31" x14ac:dyDescent="0.15">
      <c r="B53" s="240" t="s">
        <v>36</v>
      </c>
      <c r="C53" s="241"/>
      <c r="D53" s="6">
        <v>13</v>
      </c>
      <c r="E53" s="6">
        <v>1</v>
      </c>
      <c r="F53" s="6">
        <v>0</v>
      </c>
      <c r="G53" s="6">
        <v>0</v>
      </c>
      <c r="H53" s="6">
        <v>0</v>
      </c>
      <c r="I53" s="6">
        <v>2</v>
      </c>
      <c r="J53" s="6">
        <v>5</v>
      </c>
      <c r="K53" s="6">
        <v>0</v>
      </c>
      <c r="L53" s="6">
        <v>1</v>
      </c>
      <c r="M53" s="6">
        <v>0</v>
      </c>
      <c r="N53" s="6">
        <v>1</v>
      </c>
      <c r="O53" s="6">
        <v>2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1</v>
      </c>
      <c r="AB53" s="6">
        <v>0</v>
      </c>
      <c r="AC53" s="39">
        <v>72</v>
      </c>
      <c r="AD53" s="8">
        <v>93</v>
      </c>
      <c r="AE53" s="8">
        <v>52.9</v>
      </c>
    </row>
    <row r="54" spans="2:31" x14ac:dyDescent="0.15">
      <c r="B54" s="240" t="s">
        <v>37</v>
      </c>
      <c r="C54" s="241"/>
      <c r="D54" s="6">
        <v>4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2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1</v>
      </c>
      <c r="V54" s="6">
        <v>1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39">
        <v>144.19999999999999</v>
      </c>
      <c r="AD54" s="8">
        <v>146.6</v>
      </c>
      <c r="AE54" s="8">
        <v>44.4</v>
      </c>
    </row>
    <row r="55" spans="2:31" x14ac:dyDescent="0.15">
      <c r="B55" s="240" t="s">
        <v>38</v>
      </c>
      <c r="C55" s="241"/>
      <c r="D55" s="6">
        <v>153</v>
      </c>
      <c r="E55" s="6">
        <v>1</v>
      </c>
      <c r="F55" s="6">
        <v>1</v>
      </c>
      <c r="G55" s="6">
        <v>17</v>
      </c>
      <c r="H55" s="6">
        <v>24</v>
      </c>
      <c r="I55" s="6">
        <v>17</v>
      </c>
      <c r="J55" s="6">
        <v>11</v>
      </c>
      <c r="K55" s="6">
        <v>15</v>
      </c>
      <c r="L55" s="6">
        <v>9</v>
      </c>
      <c r="M55" s="6">
        <v>15</v>
      </c>
      <c r="N55" s="6">
        <v>11</v>
      </c>
      <c r="O55" s="6">
        <v>9</v>
      </c>
      <c r="P55" s="6">
        <v>9</v>
      </c>
      <c r="Q55" s="6">
        <v>4</v>
      </c>
      <c r="R55" s="6">
        <v>0</v>
      </c>
      <c r="S55" s="6">
        <v>4</v>
      </c>
      <c r="T55" s="6">
        <v>1</v>
      </c>
      <c r="U55" s="6">
        <v>0</v>
      </c>
      <c r="V55" s="6">
        <v>1</v>
      </c>
      <c r="W55" s="6">
        <v>1</v>
      </c>
      <c r="X55" s="6">
        <v>0</v>
      </c>
      <c r="Y55" s="6">
        <v>0</v>
      </c>
      <c r="Z55" s="6">
        <v>3</v>
      </c>
      <c r="AA55" s="6">
        <v>0</v>
      </c>
      <c r="AB55" s="6">
        <v>0</v>
      </c>
      <c r="AC55" s="39">
        <v>80</v>
      </c>
      <c r="AD55" s="8">
        <v>88.2</v>
      </c>
      <c r="AE55" s="8">
        <v>41.1</v>
      </c>
    </row>
    <row r="56" spans="2:31" x14ac:dyDescent="0.15">
      <c r="B56" s="240" t="s">
        <v>39</v>
      </c>
      <c r="C56" s="241"/>
      <c r="D56" s="6">
        <v>150</v>
      </c>
      <c r="E56" s="6">
        <v>0</v>
      </c>
      <c r="F56" s="6">
        <v>1</v>
      </c>
      <c r="G56" s="6">
        <v>9</v>
      </c>
      <c r="H56" s="6">
        <v>32</v>
      </c>
      <c r="I56" s="6">
        <v>25</v>
      </c>
      <c r="J56" s="6">
        <v>12</v>
      </c>
      <c r="K56" s="6">
        <v>15</v>
      </c>
      <c r="L56" s="6">
        <v>5</v>
      </c>
      <c r="M56" s="6">
        <v>10</v>
      </c>
      <c r="N56" s="6">
        <v>7</v>
      </c>
      <c r="O56" s="6">
        <v>6</v>
      </c>
      <c r="P56" s="6">
        <v>5</v>
      </c>
      <c r="Q56" s="6">
        <v>5</v>
      </c>
      <c r="R56" s="6">
        <v>4</v>
      </c>
      <c r="S56" s="6">
        <v>1</v>
      </c>
      <c r="T56" s="6">
        <v>3</v>
      </c>
      <c r="U56" s="6">
        <v>5</v>
      </c>
      <c r="V56" s="6">
        <v>3</v>
      </c>
      <c r="W56" s="6">
        <v>1</v>
      </c>
      <c r="X56" s="6">
        <v>0</v>
      </c>
      <c r="Y56" s="6">
        <v>1</v>
      </c>
      <c r="Z56" s="6">
        <v>0</v>
      </c>
      <c r="AA56" s="6">
        <v>0</v>
      </c>
      <c r="AB56" s="6">
        <v>0</v>
      </c>
      <c r="AC56" s="39">
        <v>74.5</v>
      </c>
      <c r="AD56" s="8">
        <v>88.9</v>
      </c>
      <c r="AE56" s="8">
        <v>43</v>
      </c>
    </row>
    <row r="57" spans="2:31" x14ac:dyDescent="0.15">
      <c r="B57" s="240" t="s">
        <v>40</v>
      </c>
      <c r="C57" s="241"/>
      <c r="D57" s="6">
        <v>67</v>
      </c>
      <c r="E57" s="6">
        <v>2</v>
      </c>
      <c r="F57" s="6">
        <v>1</v>
      </c>
      <c r="G57" s="6">
        <v>5</v>
      </c>
      <c r="H57" s="6">
        <v>10</v>
      </c>
      <c r="I57" s="6">
        <v>10</v>
      </c>
      <c r="J57" s="6">
        <v>7</v>
      </c>
      <c r="K57" s="6">
        <v>5</v>
      </c>
      <c r="L57" s="6">
        <v>4</v>
      </c>
      <c r="M57" s="6">
        <v>3</v>
      </c>
      <c r="N57" s="6">
        <v>6</v>
      </c>
      <c r="O57" s="6">
        <v>5</v>
      </c>
      <c r="P57" s="6">
        <v>3</v>
      </c>
      <c r="Q57" s="6">
        <v>1</v>
      </c>
      <c r="R57" s="6">
        <v>1</v>
      </c>
      <c r="S57" s="6">
        <v>1</v>
      </c>
      <c r="T57" s="6">
        <v>1</v>
      </c>
      <c r="U57" s="6">
        <v>1</v>
      </c>
      <c r="V57" s="6">
        <v>0</v>
      </c>
      <c r="W57" s="6">
        <v>0</v>
      </c>
      <c r="X57" s="6">
        <v>1</v>
      </c>
      <c r="Y57" s="6">
        <v>0</v>
      </c>
      <c r="Z57" s="6">
        <v>0</v>
      </c>
      <c r="AA57" s="6">
        <v>0</v>
      </c>
      <c r="AB57" s="6">
        <v>0</v>
      </c>
      <c r="AC57" s="39">
        <v>73</v>
      </c>
      <c r="AD57" s="8">
        <v>85.5</v>
      </c>
      <c r="AE57" s="8">
        <v>39.6</v>
      </c>
    </row>
    <row r="58" spans="2:31" x14ac:dyDescent="0.15">
      <c r="B58" s="240" t="s">
        <v>41</v>
      </c>
      <c r="C58" s="241"/>
      <c r="D58" s="6">
        <v>22</v>
      </c>
      <c r="E58" s="6">
        <v>0</v>
      </c>
      <c r="F58" s="6">
        <v>0</v>
      </c>
      <c r="G58" s="6">
        <v>2</v>
      </c>
      <c r="H58" s="6">
        <v>5</v>
      </c>
      <c r="I58" s="6">
        <v>3</v>
      </c>
      <c r="J58" s="6">
        <v>2</v>
      </c>
      <c r="K58" s="6">
        <v>1</v>
      </c>
      <c r="L58" s="6">
        <v>2</v>
      </c>
      <c r="M58" s="6">
        <v>2</v>
      </c>
      <c r="N58" s="6">
        <v>2</v>
      </c>
      <c r="O58" s="6">
        <v>1</v>
      </c>
      <c r="P58" s="6">
        <v>0</v>
      </c>
      <c r="Q58" s="6">
        <v>0</v>
      </c>
      <c r="R58" s="6">
        <v>1</v>
      </c>
      <c r="S58" s="6">
        <v>0</v>
      </c>
      <c r="T58" s="6">
        <v>1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39">
        <v>71.599999999999994</v>
      </c>
      <c r="AD58" s="8">
        <v>82.8</v>
      </c>
      <c r="AE58" s="8">
        <v>34.6</v>
      </c>
    </row>
    <row r="59" spans="2:31" x14ac:dyDescent="0.15">
      <c r="B59" s="240" t="s">
        <v>42</v>
      </c>
      <c r="C59" s="241"/>
      <c r="D59" s="6">
        <v>78</v>
      </c>
      <c r="E59" s="6">
        <v>0</v>
      </c>
      <c r="F59" s="6">
        <v>0</v>
      </c>
      <c r="G59" s="6">
        <v>3</v>
      </c>
      <c r="H59" s="6">
        <v>13</v>
      </c>
      <c r="I59" s="6">
        <v>10</v>
      </c>
      <c r="J59" s="6">
        <v>21</v>
      </c>
      <c r="K59" s="6">
        <v>4</v>
      </c>
      <c r="L59" s="6">
        <v>1</v>
      </c>
      <c r="M59" s="6">
        <v>9</v>
      </c>
      <c r="N59" s="6">
        <v>3</v>
      </c>
      <c r="O59" s="6">
        <v>3</v>
      </c>
      <c r="P59" s="6">
        <v>1</v>
      </c>
      <c r="Q59" s="6">
        <v>2</v>
      </c>
      <c r="R59" s="6">
        <v>1</v>
      </c>
      <c r="S59" s="6">
        <v>3</v>
      </c>
      <c r="T59" s="6">
        <v>0</v>
      </c>
      <c r="U59" s="6">
        <v>1</v>
      </c>
      <c r="V59" s="6">
        <v>1</v>
      </c>
      <c r="W59" s="6">
        <v>1</v>
      </c>
      <c r="X59" s="6">
        <v>0</v>
      </c>
      <c r="Y59" s="6">
        <v>0</v>
      </c>
      <c r="Z59" s="6">
        <v>0</v>
      </c>
      <c r="AA59" s="6">
        <v>1</v>
      </c>
      <c r="AB59" s="6">
        <v>0</v>
      </c>
      <c r="AC59" s="39">
        <v>70</v>
      </c>
      <c r="AD59" s="8">
        <v>88.8</v>
      </c>
      <c r="AE59" s="8">
        <v>46.2</v>
      </c>
    </row>
    <row r="60" spans="2:31" x14ac:dyDescent="0.15">
      <c r="B60" s="240" t="s">
        <v>43</v>
      </c>
      <c r="C60" s="241"/>
      <c r="D60" s="6">
        <v>72</v>
      </c>
      <c r="E60" s="6">
        <v>0</v>
      </c>
      <c r="F60" s="6">
        <v>2</v>
      </c>
      <c r="G60" s="6">
        <v>3</v>
      </c>
      <c r="H60" s="6">
        <v>16</v>
      </c>
      <c r="I60" s="6">
        <v>11</v>
      </c>
      <c r="J60" s="6">
        <v>5</v>
      </c>
      <c r="K60" s="6">
        <v>11</v>
      </c>
      <c r="L60" s="6">
        <v>4</v>
      </c>
      <c r="M60" s="6">
        <v>6</v>
      </c>
      <c r="N60" s="6">
        <v>3</v>
      </c>
      <c r="O60" s="6">
        <v>5</v>
      </c>
      <c r="P60" s="6">
        <v>0</v>
      </c>
      <c r="Q60" s="6">
        <v>1</v>
      </c>
      <c r="R60" s="6">
        <v>1</v>
      </c>
      <c r="S60" s="6">
        <v>0</v>
      </c>
      <c r="T60" s="6">
        <v>0</v>
      </c>
      <c r="U60" s="6">
        <v>1</v>
      </c>
      <c r="V60" s="6">
        <v>1</v>
      </c>
      <c r="W60" s="6">
        <v>0</v>
      </c>
      <c r="X60" s="6">
        <v>0</v>
      </c>
      <c r="Y60" s="6">
        <v>0</v>
      </c>
      <c r="Z60" s="6">
        <v>0</v>
      </c>
      <c r="AA60" s="6">
        <v>2</v>
      </c>
      <c r="AB60" s="6">
        <v>0</v>
      </c>
      <c r="AC60" s="39">
        <v>74.5</v>
      </c>
      <c r="AD60" s="8">
        <v>84.9</v>
      </c>
      <c r="AE60" s="8">
        <v>44.4</v>
      </c>
    </row>
    <row r="61" spans="2:31" x14ac:dyDescent="0.15">
      <c r="B61" s="240" t="s">
        <v>44</v>
      </c>
      <c r="C61" s="241"/>
      <c r="D61" s="6">
        <v>65</v>
      </c>
      <c r="E61" s="6">
        <v>0</v>
      </c>
      <c r="F61" s="6">
        <v>0</v>
      </c>
      <c r="G61" s="6">
        <v>3</v>
      </c>
      <c r="H61" s="6">
        <v>7</v>
      </c>
      <c r="I61" s="6">
        <v>16</v>
      </c>
      <c r="J61" s="6">
        <v>6</v>
      </c>
      <c r="K61" s="6">
        <v>8</v>
      </c>
      <c r="L61" s="6">
        <v>5</v>
      </c>
      <c r="M61" s="6">
        <v>6</v>
      </c>
      <c r="N61" s="6">
        <v>3</v>
      </c>
      <c r="O61" s="6">
        <v>4</v>
      </c>
      <c r="P61" s="6">
        <v>3</v>
      </c>
      <c r="Q61" s="6">
        <v>0</v>
      </c>
      <c r="R61" s="6">
        <v>1</v>
      </c>
      <c r="S61" s="6">
        <v>0</v>
      </c>
      <c r="T61" s="6">
        <v>1</v>
      </c>
      <c r="U61" s="6">
        <v>0</v>
      </c>
      <c r="V61" s="6">
        <v>0</v>
      </c>
      <c r="W61" s="6">
        <v>1</v>
      </c>
      <c r="X61" s="6">
        <v>1</v>
      </c>
      <c r="Y61" s="6">
        <v>0</v>
      </c>
      <c r="Z61" s="6">
        <v>0</v>
      </c>
      <c r="AA61" s="6">
        <v>0</v>
      </c>
      <c r="AB61" s="6">
        <v>0</v>
      </c>
      <c r="AC61" s="39">
        <v>80</v>
      </c>
      <c r="AD61" s="8">
        <v>85.7</v>
      </c>
      <c r="AE61" s="8">
        <v>35.5</v>
      </c>
    </row>
    <row r="62" spans="2:31" x14ac:dyDescent="0.15">
      <c r="B62" s="240" t="s">
        <v>45</v>
      </c>
      <c r="C62" s="241"/>
      <c r="D62" s="6">
        <v>440</v>
      </c>
      <c r="E62" s="6">
        <v>1</v>
      </c>
      <c r="F62" s="6">
        <v>4</v>
      </c>
      <c r="G62" s="6">
        <v>33</v>
      </c>
      <c r="H62" s="6">
        <v>63</v>
      </c>
      <c r="I62" s="6">
        <v>76</v>
      </c>
      <c r="J62" s="6">
        <v>45</v>
      </c>
      <c r="K62" s="6">
        <v>25</v>
      </c>
      <c r="L62" s="6">
        <v>27</v>
      </c>
      <c r="M62" s="6">
        <v>49</v>
      </c>
      <c r="N62" s="6">
        <v>29</v>
      </c>
      <c r="O62" s="6">
        <v>20</v>
      </c>
      <c r="P62" s="6">
        <v>11</v>
      </c>
      <c r="Q62" s="6">
        <v>14</v>
      </c>
      <c r="R62" s="6">
        <v>6</v>
      </c>
      <c r="S62" s="6">
        <v>6</v>
      </c>
      <c r="T62" s="6">
        <v>1</v>
      </c>
      <c r="U62" s="6">
        <v>8</v>
      </c>
      <c r="V62" s="6">
        <v>3</v>
      </c>
      <c r="W62" s="6">
        <v>5</v>
      </c>
      <c r="X62" s="6">
        <v>3</v>
      </c>
      <c r="Y62" s="6">
        <v>1</v>
      </c>
      <c r="Z62" s="6">
        <v>2</v>
      </c>
      <c r="AA62" s="6">
        <v>8</v>
      </c>
      <c r="AB62" s="6">
        <v>0</v>
      </c>
      <c r="AC62" s="39">
        <v>78.2</v>
      </c>
      <c r="AD62" s="8">
        <v>91.6</v>
      </c>
      <c r="AE62" s="8">
        <v>48</v>
      </c>
    </row>
    <row r="63" spans="2:31" x14ac:dyDescent="0.15">
      <c r="B63" s="240" t="s">
        <v>46</v>
      </c>
      <c r="C63" s="241"/>
      <c r="D63" s="6">
        <v>104</v>
      </c>
      <c r="E63" s="6">
        <v>0</v>
      </c>
      <c r="F63" s="6">
        <v>0</v>
      </c>
      <c r="G63" s="6">
        <v>6</v>
      </c>
      <c r="H63" s="6">
        <v>15</v>
      </c>
      <c r="I63" s="6">
        <v>12</v>
      </c>
      <c r="J63" s="6">
        <v>5</v>
      </c>
      <c r="K63" s="6">
        <v>8</v>
      </c>
      <c r="L63" s="6">
        <v>3</v>
      </c>
      <c r="M63" s="6">
        <v>9</v>
      </c>
      <c r="N63" s="6">
        <v>3</v>
      </c>
      <c r="O63" s="6">
        <v>9</v>
      </c>
      <c r="P63" s="6">
        <v>4</v>
      </c>
      <c r="Q63" s="6">
        <v>5</v>
      </c>
      <c r="R63" s="6">
        <v>4</v>
      </c>
      <c r="S63" s="6">
        <v>6</v>
      </c>
      <c r="T63" s="6">
        <v>1</v>
      </c>
      <c r="U63" s="6">
        <v>3</v>
      </c>
      <c r="V63" s="6">
        <v>1</v>
      </c>
      <c r="W63" s="6">
        <v>3</v>
      </c>
      <c r="X63" s="6">
        <v>2</v>
      </c>
      <c r="Y63" s="6">
        <v>0</v>
      </c>
      <c r="Z63" s="6">
        <v>1</v>
      </c>
      <c r="AA63" s="6">
        <v>4</v>
      </c>
      <c r="AB63" s="6">
        <v>0</v>
      </c>
      <c r="AC63" s="39">
        <v>100</v>
      </c>
      <c r="AD63" s="8">
        <v>112.2</v>
      </c>
      <c r="AE63" s="8">
        <v>63.6</v>
      </c>
    </row>
    <row r="64" spans="2:31" x14ac:dyDescent="0.15">
      <c r="B64" s="240" t="s">
        <v>47</v>
      </c>
      <c r="C64" s="241"/>
      <c r="D64" s="6">
        <v>57</v>
      </c>
      <c r="E64" s="6">
        <v>0</v>
      </c>
      <c r="F64" s="6">
        <v>0</v>
      </c>
      <c r="G64" s="6">
        <v>1</v>
      </c>
      <c r="H64" s="6">
        <v>11</v>
      </c>
      <c r="I64" s="6">
        <v>7</v>
      </c>
      <c r="J64" s="6">
        <v>4</v>
      </c>
      <c r="K64" s="6">
        <v>2</v>
      </c>
      <c r="L64" s="6">
        <v>2</v>
      </c>
      <c r="M64" s="6">
        <v>6</v>
      </c>
      <c r="N64" s="6">
        <v>1</v>
      </c>
      <c r="O64" s="6">
        <v>8</v>
      </c>
      <c r="P64" s="6">
        <v>0</v>
      </c>
      <c r="Q64" s="6">
        <v>1</v>
      </c>
      <c r="R64" s="6">
        <v>2</v>
      </c>
      <c r="S64" s="6">
        <v>1</v>
      </c>
      <c r="T64" s="6">
        <v>2</v>
      </c>
      <c r="U64" s="6">
        <v>3</v>
      </c>
      <c r="V64" s="6">
        <v>2</v>
      </c>
      <c r="W64" s="6">
        <v>2</v>
      </c>
      <c r="X64" s="6">
        <v>0</v>
      </c>
      <c r="Y64" s="6">
        <v>0</v>
      </c>
      <c r="Z64" s="6">
        <v>0</v>
      </c>
      <c r="AA64" s="6">
        <v>2</v>
      </c>
      <c r="AB64" s="6">
        <v>0</v>
      </c>
      <c r="AC64" s="39">
        <v>100</v>
      </c>
      <c r="AD64" s="8">
        <v>111.5</v>
      </c>
      <c r="AE64" s="8">
        <v>63.3</v>
      </c>
    </row>
    <row r="65" spans="2:31" x14ac:dyDescent="0.15">
      <c r="B65" s="240" t="s">
        <v>48</v>
      </c>
      <c r="C65" s="241"/>
      <c r="D65" s="6">
        <v>177</v>
      </c>
      <c r="E65" s="6">
        <v>0</v>
      </c>
      <c r="F65" s="6">
        <v>1</v>
      </c>
      <c r="G65" s="6">
        <v>14</v>
      </c>
      <c r="H65" s="6">
        <v>32</v>
      </c>
      <c r="I65" s="6">
        <v>29</v>
      </c>
      <c r="J65" s="6">
        <v>17</v>
      </c>
      <c r="K65" s="6">
        <v>16</v>
      </c>
      <c r="L65" s="6">
        <v>4</v>
      </c>
      <c r="M65" s="6">
        <v>19</v>
      </c>
      <c r="N65" s="6">
        <v>6</v>
      </c>
      <c r="O65" s="6">
        <v>13</v>
      </c>
      <c r="P65" s="6">
        <v>9</v>
      </c>
      <c r="Q65" s="6">
        <v>4</v>
      </c>
      <c r="R65" s="6">
        <v>4</v>
      </c>
      <c r="S65" s="6">
        <v>5</v>
      </c>
      <c r="T65" s="6">
        <v>1</v>
      </c>
      <c r="U65" s="6">
        <v>0</v>
      </c>
      <c r="V65" s="6">
        <v>2</v>
      </c>
      <c r="W65" s="6">
        <v>1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39">
        <v>70</v>
      </c>
      <c r="AD65" s="8">
        <v>85.4</v>
      </c>
      <c r="AE65" s="8">
        <v>37.1</v>
      </c>
    </row>
    <row r="66" spans="2:31" x14ac:dyDescent="0.15">
      <c r="B66" s="240" t="s">
        <v>49</v>
      </c>
      <c r="C66" s="241"/>
      <c r="D66" s="6">
        <v>61</v>
      </c>
      <c r="E66" s="6">
        <v>1</v>
      </c>
      <c r="F66" s="6">
        <v>0</v>
      </c>
      <c r="G66" s="6">
        <v>1</v>
      </c>
      <c r="H66" s="6">
        <v>9</v>
      </c>
      <c r="I66" s="6">
        <v>9</v>
      </c>
      <c r="J66" s="6">
        <v>9</v>
      </c>
      <c r="K66" s="6">
        <v>6</v>
      </c>
      <c r="L66" s="6">
        <v>5</v>
      </c>
      <c r="M66" s="6">
        <v>5</v>
      </c>
      <c r="N66" s="6">
        <v>5</v>
      </c>
      <c r="O66" s="6">
        <v>1</v>
      </c>
      <c r="P66" s="6">
        <v>3</v>
      </c>
      <c r="Q66" s="6">
        <v>0</v>
      </c>
      <c r="R66" s="6">
        <v>1</v>
      </c>
      <c r="S66" s="6">
        <v>1</v>
      </c>
      <c r="T66" s="6">
        <v>1</v>
      </c>
      <c r="U66" s="6">
        <v>1</v>
      </c>
      <c r="V66" s="6">
        <v>1</v>
      </c>
      <c r="W66" s="6">
        <v>0</v>
      </c>
      <c r="X66" s="6">
        <v>1</v>
      </c>
      <c r="Y66" s="6">
        <v>1</v>
      </c>
      <c r="Z66" s="6">
        <v>0</v>
      </c>
      <c r="AA66" s="6">
        <v>0</v>
      </c>
      <c r="AB66" s="6">
        <v>0</v>
      </c>
      <c r="AC66" s="39">
        <v>80</v>
      </c>
      <c r="AD66" s="8">
        <v>91.4</v>
      </c>
      <c r="AE66" s="8">
        <v>43.1</v>
      </c>
    </row>
    <row r="67" spans="2:31" x14ac:dyDescent="0.15">
      <c r="B67" s="240" t="s">
        <v>50</v>
      </c>
      <c r="C67" s="241"/>
      <c r="D67" s="6">
        <v>67</v>
      </c>
      <c r="E67" s="6">
        <v>1</v>
      </c>
      <c r="F67" s="6">
        <v>1</v>
      </c>
      <c r="G67" s="6">
        <v>5</v>
      </c>
      <c r="H67" s="6">
        <v>13</v>
      </c>
      <c r="I67" s="6">
        <v>9</v>
      </c>
      <c r="J67" s="6">
        <v>8</v>
      </c>
      <c r="K67" s="6">
        <v>6</v>
      </c>
      <c r="L67" s="6">
        <v>5</v>
      </c>
      <c r="M67" s="6">
        <v>6</v>
      </c>
      <c r="N67" s="6">
        <v>2</v>
      </c>
      <c r="O67" s="6">
        <v>3</v>
      </c>
      <c r="P67" s="6">
        <v>4</v>
      </c>
      <c r="Q67" s="6">
        <v>2</v>
      </c>
      <c r="R67" s="6">
        <v>0</v>
      </c>
      <c r="S67" s="6">
        <v>0</v>
      </c>
      <c r="T67" s="6">
        <v>0</v>
      </c>
      <c r="U67" s="6">
        <v>0</v>
      </c>
      <c r="V67" s="6">
        <v>1</v>
      </c>
      <c r="W67" s="6">
        <v>0</v>
      </c>
      <c r="X67" s="6">
        <v>0</v>
      </c>
      <c r="Y67" s="6">
        <v>0</v>
      </c>
      <c r="Z67" s="6">
        <v>0</v>
      </c>
      <c r="AA67" s="6">
        <v>1</v>
      </c>
      <c r="AB67" s="6">
        <v>0</v>
      </c>
      <c r="AC67" s="39">
        <v>75</v>
      </c>
      <c r="AD67" s="8">
        <v>90.9</v>
      </c>
      <c r="AE67" s="8">
        <v>99.6</v>
      </c>
    </row>
    <row r="68" spans="2:31" x14ac:dyDescent="0.15">
      <c r="B68" s="240" t="s">
        <v>51</v>
      </c>
      <c r="C68" s="241"/>
      <c r="D68" s="10">
        <v>148</v>
      </c>
      <c r="E68" s="10">
        <v>2</v>
      </c>
      <c r="F68" s="10">
        <v>4</v>
      </c>
      <c r="G68" s="10">
        <v>9</v>
      </c>
      <c r="H68" s="10">
        <v>26</v>
      </c>
      <c r="I68" s="10">
        <v>29</v>
      </c>
      <c r="J68" s="10">
        <v>18</v>
      </c>
      <c r="K68" s="10">
        <v>10</v>
      </c>
      <c r="L68" s="10">
        <v>12</v>
      </c>
      <c r="M68" s="10">
        <v>12</v>
      </c>
      <c r="N68" s="10">
        <v>3</v>
      </c>
      <c r="O68" s="10">
        <v>9</v>
      </c>
      <c r="P68" s="10">
        <v>5</v>
      </c>
      <c r="Q68" s="10">
        <v>2</v>
      </c>
      <c r="R68" s="10">
        <v>1</v>
      </c>
      <c r="S68" s="10">
        <v>0</v>
      </c>
      <c r="T68" s="10">
        <v>2</v>
      </c>
      <c r="U68" s="10">
        <v>0</v>
      </c>
      <c r="V68" s="10">
        <v>1</v>
      </c>
      <c r="W68" s="10">
        <v>1</v>
      </c>
      <c r="X68" s="10">
        <v>1</v>
      </c>
      <c r="Y68" s="10">
        <v>0</v>
      </c>
      <c r="Z68" s="10">
        <v>1</v>
      </c>
      <c r="AA68" s="10">
        <v>0</v>
      </c>
      <c r="AB68" s="10">
        <v>0</v>
      </c>
      <c r="AC68" s="39">
        <v>70</v>
      </c>
      <c r="AD68" s="11">
        <v>80.2</v>
      </c>
      <c r="AE68" s="11">
        <v>36.799999999999997</v>
      </c>
    </row>
    <row r="69" spans="2:31" s="5" customFormat="1" x14ac:dyDescent="0.15">
      <c r="B69" s="238" t="s">
        <v>72</v>
      </c>
      <c r="C69" s="239"/>
      <c r="D69" s="7">
        <v>52</v>
      </c>
      <c r="E69" s="7">
        <v>1</v>
      </c>
      <c r="F69" s="7">
        <v>5</v>
      </c>
      <c r="G69" s="7">
        <v>3</v>
      </c>
      <c r="H69" s="7">
        <v>20</v>
      </c>
      <c r="I69" s="7">
        <v>12</v>
      </c>
      <c r="J69" s="7">
        <v>4</v>
      </c>
      <c r="K69" s="7">
        <v>2</v>
      </c>
      <c r="L69" s="7">
        <v>1</v>
      </c>
      <c r="M69" s="7">
        <v>0</v>
      </c>
      <c r="N69" s="7">
        <v>0</v>
      </c>
      <c r="O69" s="7">
        <v>1</v>
      </c>
      <c r="P69" s="7">
        <v>0</v>
      </c>
      <c r="Q69" s="7">
        <v>1</v>
      </c>
      <c r="R69" s="7">
        <v>2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43">
        <v>50</v>
      </c>
      <c r="AD69" s="9">
        <v>61.4</v>
      </c>
      <c r="AE69" s="9">
        <v>27.2</v>
      </c>
    </row>
    <row r="71" spans="2:31" x14ac:dyDescent="0.15">
      <c r="D71" s="165">
        <f>D6</f>
        <v>8200</v>
      </c>
    </row>
    <row r="72" spans="2:31" x14ac:dyDescent="0.15">
      <c r="D72" s="165" t="str">
        <f>IF(D71=SUM(D8:D11,D12:D22,D23:D69)/3,"OK","NG")</f>
        <v>OK</v>
      </c>
    </row>
  </sheetData>
  <mergeCells count="68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B3:AB5"/>
    <mergeCell ref="AC3:AC4"/>
    <mergeCell ref="AD3:AD4"/>
    <mergeCell ref="AE3:AE4"/>
    <mergeCell ref="B4:C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style="6" customWidth="1"/>
    <col min="5" max="31" width="6.7109375" style="6" customWidth="1"/>
    <col min="32" max="46" width="6.7109375" style="8" customWidth="1"/>
    <col min="47" max="47" width="7.7109375" style="8" customWidth="1"/>
    <col min="48" max="48" width="7.5703125" customWidth="1"/>
    <col min="49" max="49" width="8.42578125" customWidth="1"/>
    <col min="50" max="56" width="7.7109375" bestFit="1" customWidth="1"/>
    <col min="57" max="57" width="7.140625" bestFit="1" customWidth="1"/>
    <col min="58" max="58" width="7.28515625" bestFit="1" customWidth="1"/>
    <col min="59" max="59" width="6.140625" bestFit="1" customWidth="1"/>
  </cols>
  <sheetData>
    <row r="1" spans="2:49" ht="17.25" x14ac:dyDescent="0.2">
      <c r="B1" s="25" t="s">
        <v>160</v>
      </c>
      <c r="D1" s="25" t="s">
        <v>161</v>
      </c>
      <c r="E1" s="25"/>
      <c r="J1" s="25"/>
      <c r="Q1" s="25"/>
      <c r="R1" s="25" t="s">
        <v>161</v>
      </c>
      <c r="Y1" s="25"/>
      <c r="AD1" s="25"/>
      <c r="AE1" s="25"/>
      <c r="AF1" s="25" t="s">
        <v>161</v>
      </c>
      <c r="AM1" s="25"/>
      <c r="AT1" s="25" t="s">
        <v>161</v>
      </c>
      <c r="AU1"/>
    </row>
    <row r="2" spans="2:49" ht="17.25" x14ac:dyDescent="0.2">
      <c r="B2" s="1" t="s">
        <v>384</v>
      </c>
      <c r="C2" s="2"/>
    </row>
    <row r="3" spans="2:49" ht="24" customHeight="1" x14ac:dyDescent="0.15">
      <c r="B3" s="283" t="s">
        <v>382</v>
      </c>
      <c r="C3" s="269"/>
      <c r="D3" s="278" t="s">
        <v>91</v>
      </c>
      <c r="E3" s="176"/>
      <c r="F3" s="177">
        <v>75</v>
      </c>
      <c r="G3" s="84">
        <v>80</v>
      </c>
      <c r="H3" s="84">
        <v>85</v>
      </c>
      <c r="I3" s="84">
        <v>90</v>
      </c>
      <c r="J3" s="84">
        <v>95</v>
      </c>
      <c r="K3" s="84">
        <v>100</v>
      </c>
      <c r="L3" s="84">
        <v>105</v>
      </c>
      <c r="M3" s="84">
        <v>110</v>
      </c>
      <c r="N3" s="84">
        <v>115</v>
      </c>
      <c r="O3" s="84">
        <v>120</v>
      </c>
      <c r="P3" s="84">
        <v>125</v>
      </c>
      <c r="Q3" s="84">
        <v>130</v>
      </c>
      <c r="R3" s="84">
        <v>135</v>
      </c>
      <c r="S3" s="84">
        <v>140</v>
      </c>
      <c r="T3" s="84">
        <v>145</v>
      </c>
      <c r="U3" s="84">
        <v>150</v>
      </c>
      <c r="V3" s="85">
        <v>155</v>
      </c>
      <c r="W3" s="85">
        <v>160</v>
      </c>
      <c r="X3" s="108">
        <v>165</v>
      </c>
      <c r="Y3" s="85">
        <v>170</v>
      </c>
      <c r="Z3" s="84">
        <v>175</v>
      </c>
      <c r="AA3" s="108">
        <v>180</v>
      </c>
      <c r="AB3" s="84">
        <v>185</v>
      </c>
      <c r="AC3" s="108">
        <v>190</v>
      </c>
      <c r="AD3" s="84">
        <v>195</v>
      </c>
      <c r="AE3" s="108">
        <v>200</v>
      </c>
      <c r="AF3" s="84">
        <v>205</v>
      </c>
      <c r="AG3" s="108">
        <v>210</v>
      </c>
      <c r="AH3" s="84">
        <v>215</v>
      </c>
      <c r="AI3" s="108">
        <v>220</v>
      </c>
      <c r="AJ3" s="84">
        <v>225</v>
      </c>
      <c r="AK3" s="108">
        <v>230</v>
      </c>
      <c r="AL3" s="84">
        <v>235</v>
      </c>
      <c r="AM3" s="108">
        <v>240</v>
      </c>
      <c r="AN3" s="84">
        <v>245</v>
      </c>
      <c r="AO3" s="108">
        <v>250</v>
      </c>
      <c r="AP3" s="84">
        <v>255</v>
      </c>
      <c r="AQ3" s="108">
        <v>260</v>
      </c>
      <c r="AR3" s="84">
        <v>265</v>
      </c>
      <c r="AS3" s="108">
        <v>270</v>
      </c>
      <c r="AT3" s="73" t="s">
        <v>292</v>
      </c>
      <c r="AU3" s="281" t="s">
        <v>93</v>
      </c>
      <c r="AV3" s="281" t="s">
        <v>94</v>
      </c>
      <c r="AW3" s="299" t="s">
        <v>162</v>
      </c>
    </row>
    <row r="4" spans="2:49" s="31" customFormat="1" ht="13.5" customHeight="1" x14ac:dyDescent="0.15">
      <c r="B4" s="294" t="s">
        <v>84</v>
      </c>
      <c r="C4" s="295"/>
      <c r="D4" s="279"/>
      <c r="E4" s="179"/>
      <c r="F4" s="75" t="s">
        <v>96</v>
      </c>
      <c r="G4" s="75" t="s">
        <v>96</v>
      </c>
      <c r="H4" s="75" t="s">
        <v>96</v>
      </c>
      <c r="I4" s="75" t="s">
        <v>96</v>
      </c>
      <c r="J4" s="75" t="s">
        <v>96</v>
      </c>
      <c r="K4" s="76" t="s">
        <v>96</v>
      </c>
      <c r="L4" s="75" t="s">
        <v>96</v>
      </c>
      <c r="M4" s="75" t="s">
        <v>96</v>
      </c>
      <c r="N4" s="75" t="s">
        <v>96</v>
      </c>
      <c r="O4" s="75" t="s">
        <v>96</v>
      </c>
      <c r="P4" s="75" t="s">
        <v>96</v>
      </c>
      <c r="Q4" s="75" t="s">
        <v>96</v>
      </c>
      <c r="R4" s="74" t="s">
        <v>96</v>
      </c>
      <c r="S4" s="75" t="s">
        <v>96</v>
      </c>
      <c r="T4" s="74" t="s">
        <v>96</v>
      </c>
      <c r="U4" s="74" t="s">
        <v>96</v>
      </c>
      <c r="V4" s="74" t="s">
        <v>96</v>
      </c>
      <c r="W4" s="74" t="s">
        <v>96</v>
      </c>
      <c r="X4" s="75" t="s">
        <v>96</v>
      </c>
      <c r="Y4" s="74" t="s">
        <v>96</v>
      </c>
      <c r="Z4" s="74" t="s">
        <v>96</v>
      </c>
      <c r="AA4" s="75" t="s">
        <v>96</v>
      </c>
      <c r="AB4" s="75" t="s">
        <v>96</v>
      </c>
      <c r="AC4" s="75" t="s">
        <v>96</v>
      </c>
      <c r="AD4" s="75" t="s">
        <v>96</v>
      </c>
      <c r="AE4" s="75" t="s">
        <v>96</v>
      </c>
      <c r="AF4" s="75" t="s">
        <v>96</v>
      </c>
      <c r="AG4" s="75" t="s">
        <v>96</v>
      </c>
      <c r="AH4" s="75" t="s">
        <v>96</v>
      </c>
      <c r="AI4" s="75" t="s">
        <v>96</v>
      </c>
      <c r="AJ4" s="75" t="s">
        <v>96</v>
      </c>
      <c r="AK4" s="75" t="s">
        <v>96</v>
      </c>
      <c r="AL4" s="75" t="s">
        <v>96</v>
      </c>
      <c r="AM4" s="75" t="s">
        <v>96</v>
      </c>
      <c r="AN4" s="75" t="s">
        <v>96</v>
      </c>
      <c r="AO4" s="75" t="s">
        <v>96</v>
      </c>
      <c r="AP4" s="75" t="s">
        <v>96</v>
      </c>
      <c r="AQ4" s="75" t="s">
        <v>96</v>
      </c>
      <c r="AR4" s="75" t="s">
        <v>96</v>
      </c>
      <c r="AS4" s="75" t="s">
        <v>96</v>
      </c>
      <c r="AT4" s="75"/>
      <c r="AU4" s="282"/>
      <c r="AV4" s="282"/>
      <c r="AW4" s="282"/>
    </row>
    <row r="5" spans="2:49" ht="24" customHeight="1" x14ac:dyDescent="0.15">
      <c r="B5" s="296"/>
      <c r="C5" s="293"/>
      <c r="D5" s="280"/>
      <c r="E5" s="173" t="s">
        <v>326</v>
      </c>
      <c r="F5" s="171">
        <v>80</v>
      </c>
      <c r="G5" s="90">
        <v>85</v>
      </c>
      <c r="H5" s="90">
        <v>90</v>
      </c>
      <c r="I5" s="90">
        <v>95</v>
      </c>
      <c r="J5" s="90">
        <v>100</v>
      </c>
      <c r="K5" s="90">
        <v>105</v>
      </c>
      <c r="L5" s="90">
        <v>110</v>
      </c>
      <c r="M5" s="90">
        <v>115</v>
      </c>
      <c r="N5" s="90">
        <v>120</v>
      </c>
      <c r="O5" s="90">
        <v>125</v>
      </c>
      <c r="P5" s="90">
        <v>130</v>
      </c>
      <c r="Q5" s="90">
        <v>135</v>
      </c>
      <c r="R5" s="90">
        <v>140</v>
      </c>
      <c r="S5" s="90">
        <v>145</v>
      </c>
      <c r="T5" s="90">
        <v>150</v>
      </c>
      <c r="U5" s="90">
        <v>155</v>
      </c>
      <c r="V5" s="172">
        <v>160</v>
      </c>
      <c r="W5" s="90">
        <v>165</v>
      </c>
      <c r="X5" s="90">
        <v>170</v>
      </c>
      <c r="Y5" s="90">
        <v>175</v>
      </c>
      <c r="Z5" s="90">
        <v>180</v>
      </c>
      <c r="AA5" s="171">
        <v>185</v>
      </c>
      <c r="AB5" s="90">
        <v>190</v>
      </c>
      <c r="AC5" s="171">
        <v>195</v>
      </c>
      <c r="AD5" s="90">
        <v>200</v>
      </c>
      <c r="AE5" s="171">
        <v>205</v>
      </c>
      <c r="AF5" s="90">
        <v>210</v>
      </c>
      <c r="AG5" s="171">
        <v>215</v>
      </c>
      <c r="AH5" s="90">
        <v>220</v>
      </c>
      <c r="AI5" s="171">
        <v>225</v>
      </c>
      <c r="AJ5" s="90">
        <v>230</v>
      </c>
      <c r="AK5" s="171">
        <v>235</v>
      </c>
      <c r="AL5" s="90">
        <v>240</v>
      </c>
      <c r="AM5" s="171">
        <v>245</v>
      </c>
      <c r="AN5" s="90">
        <v>250</v>
      </c>
      <c r="AO5" s="171">
        <v>255</v>
      </c>
      <c r="AP5" s="90">
        <v>260</v>
      </c>
      <c r="AQ5" s="171">
        <v>265</v>
      </c>
      <c r="AR5" s="90">
        <v>270</v>
      </c>
      <c r="AS5" s="171">
        <v>275</v>
      </c>
      <c r="AT5" s="77"/>
      <c r="AU5" s="78" t="s">
        <v>163</v>
      </c>
      <c r="AV5" s="78" t="s">
        <v>163</v>
      </c>
      <c r="AW5" s="78" t="s">
        <v>163</v>
      </c>
    </row>
    <row r="6" spans="2:49" ht="12" customHeight="1" x14ac:dyDescent="0.15">
      <c r="B6" s="242" t="s">
        <v>0</v>
      </c>
      <c r="C6" s="243"/>
      <c r="D6" s="55">
        <v>8200</v>
      </c>
      <c r="E6" s="55">
        <v>238</v>
      </c>
      <c r="F6" s="55">
        <v>218</v>
      </c>
      <c r="G6" s="55">
        <v>232</v>
      </c>
      <c r="H6" s="55">
        <v>341</v>
      </c>
      <c r="I6" s="55">
        <v>382</v>
      </c>
      <c r="J6" s="55">
        <v>568</v>
      </c>
      <c r="K6" s="55">
        <v>566</v>
      </c>
      <c r="L6" s="55">
        <v>645</v>
      </c>
      <c r="M6" s="55">
        <v>675</v>
      </c>
      <c r="N6" s="55">
        <v>631</v>
      </c>
      <c r="O6" s="55">
        <v>524</v>
      </c>
      <c r="P6" s="55">
        <v>474</v>
      </c>
      <c r="Q6" s="55">
        <v>404</v>
      </c>
      <c r="R6" s="55">
        <v>302</v>
      </c>
      <c r="S6" s="55">
        <v>284</v>
      </c>
      <c r="T6" s="55">
        <v>238</v>
      </c>
      <c r="U6" s="55">
        <v>217</v>
      </c>
      <c r="V6" s="55">
        <v>178</v>
      </c>
      <c r="W6" s="55">
        <v>174</v>
      </c>
      <c r="X6" s="55">
        <v>128</v>
      </c>
      <c r="Y6" s="55">
        <v>105</v>
      </c>
      <c r="Z6" s="55">
        <v>106</v>
      </c>
      <c r="AA6" s="55">
        <v>77</v>
      </c>
      <c r="AB6" s="55">
        <v>53</v>
      </c>
      <c r="AC6" s="55">
        <v>66</v>
      </c>
      <c r="AD6" s="55">
        <v>81</v>
      </c>
      <c r="AE6" s="4">
        <v>25</v>
      </c>
      <c r="AF6" s="4">
        <v>44</v>
      </c>
      <c r="AG6" s="202">
        <v>29</v>
      </c>
      <c r="AH6" s="203">
        <v>29</v>
      </c>
      <c r="AI6" s="203">
        <v>23</v>
      </c>
      <c r="AJ6" s="203">
        <v>23</v>
      </c>
      <c r="AK6" s="203">
        <v>16</v>
      </c>
      <c r="AL6" s="203">
        <v>19</v>
      </c>
      <c r="AM6" s="203">
        <v>8</v>
      </c>
      <c r="AN6" s="203">
        <v>13</v>
      </c>
      <c r="AO6" s="203">
        <v>8</v>
      </c>
      <c r="AP6" s="203">
        <v>14</v>
      </c>
      <c r="AQ6" s="203">
        <v>5</v>
      </c>
      <c r="AR6" s="203">
        <v>3</v>
      </c>
      <c r="AS6" s="203">
        <v>4</v>
      </c>
      <c r="AT6" s="204">
        <v>30</v>
      </c>
      <c r="AU6" s="41">
        <v>116.8</v>
      </c>
      <c r="AV6" s="8">
        <v>123.8</v>
      </c>
      <c r="AW6" s="8">
        <v>35.200000000000003</v>
      </c>
    </row>
    <row r="7" spans="2:49" ht="12" customHeight="1" x14ac:dyDescent="0.15">
      <c r="B7" s="240" t="s">
        <v>1</v>
      </c>
      <c r="C7" s="241"/>
      <c r="D7" s="205">
        <v>3779</v>
      </c>
      <c r="E7" s="110">
        <v>107</v>
      </c>
      <c r="F7" s="110">
        <v>115</v>
      </c>
      <c r="G7" s="110">
        <v>114</v>
      </c>
      <c r="H7" s="110">
        <v>159</v>
      </c>
      <c r="I7" s="110">
        <v>182</v>
      </c>
      <c r="J7" s="110">
        <v>277</v>
      </c>
      <c r="K7" s="110">
        <v>251</v>
      </c>
      <c r="L7" s="110">
        <v>296</v>
      </c>
      <c r="M7" s="110">
        <v>286</v>
      </c>
      <c r="N7" s="110">
        <v>295</v>
      </c>
      <c r="O7" s="110">
        <v>235</v>
      </c>
      <c r="P7" s="110">
        <v>198</v>
      </c>
      <c r="Q7" s="110">
        <v>178</v>
      </c>
      <c r="R7" s="110">
        <v>125</v>
      </c>
      <c r="S7" s="110">
        <v>114</v>
      </c>
      <c r="T7" s="110">
        <v>97</v>
      </c>
      <c r="U7" s="110">
        <v>115</v>
      </c>
      <c r="V7" s="110">
        <v>80</v>
      </c>
      <c r="W7" s="110">
        <v>84</v>
      </c>
      <c r="X7" s="110">
        <v>72</v>
      </c>
      <c r="Y7" s="110">
        <v>47</v>
      </c>
      <c r="Z7" s="110">
        <v>62</v>
      </c>
      <c r="AA7" s="110">
        <v>36</v>
      </c>
      <c r="AB7" s="110">
        <v>22</v>
      </c>
      <c r="AC7" s="110">
        <v>28</v>
      </c>
      <c r="AD7" s="110">
        <v>42</v>
      </c>
      <c r="AE7" s="203">
        <v>15</v>
      </c>
      <c r="AF7" s="203">
        <v>26</v>
      </c>
      <c r="AG7" s="203">
        <v>14</v>
      </c>
      <c r="AH7" s="203">
        <v>13</v>
      </c>
      <c r="AI7" s="203">
        <v>12</v>
      </c>
      <c r="AJ7" s="203">
        <v>9</v>
      </c>
      <c r="AK7" s="203">
        <v>10</v>
      </c>
      <c r="AL7" s="203">
        <v>12</v>
      </c>
      <c r="AM7" s="203">
        <v>5</v>
      </c>
      <c r="AN7" s="203">
        <v>9</v>
      </c>
      <c r="AO7" s="203">
        <v>5</v>
      </c>
      <c r="AP7" s="203">
        <v>8</v>
      </c>
      <c r="AQ7" s="203">
        <v>4</v>
      </c>
      <c r="AR7" s="203">
        <v>2</v>
      </c>
      <c r="AS7" s="203">
        <v>1</v>
      </c>
      <c r="AT7" s="204">
        <v>17</v>
      </c>
      <c r="AU7" s="41">
        <v>116.5</v>
      </c>
      <c r="AV7" s="42">
        <v>124.6</v>
      </c>
      <c r="AW7" s="42">
        <v>37.200000000000003</v>
      </c>
    </row>
    <row r="8" spans="2:49" ht="12" customHeight="1" x14ac:dyDescent="0.15">
      <c r="B8" s="65"/>
      <c r="C8" s="18" t="s">
        <v>65</v>
      </c>
      <c r="D8" s="206">
        <v>1870</v>
      </c>
      <c r="E8" s="112">
        <v>56</v>
      </c>
      <c r="F8" s="112">
        <v>58</v>
      </c>
      <c r="G8" s="112">
        <v>63</v>
      </c>
      <c r="H8" s="112">
        <v>98</v>
      </c>
      <c r="I8" s="112">
        <v>96</v>
      </c>
      <c r="J8" s="112">
        <v>145</v>
      </c>
      <c r="K8" s="112">
        <v>127</v>
      </c>
      <c r="L8" s="112">
        <v>148</v>
      </c>
      <c r="M8" s="112">
        <v>140</v>
      </c>
      <c r="N8" s="112">
        <v>135</v>
      </c>
      <c r="O8" s="112">
        <v>103</v>
      </c>
      <c r="P8" s="112">
        <v>89</v>
      </c>
      <c r="Q8" s="112">
        <v>72</v>
      </c>
      <c r="R8" s="112">
        <v>57</v>
      </c>
      <c r="S8" s="112">
        <v>57</v>
      </c>
      <c r="T8" s="112">
        <v>50</v>
      </c>
      <c r="U8" s="112">
        <v>51</v>
      </c>
      <c r="V8" s="112">
        <v>46</v>
      </c>
      <c r="W8" s="112">
        <v>41</v>
      </c>
      <c r="X8" s="112">
        <v>36</v>
      </c>
      <c r="Y8" s="112">
        <v>28</v>
      </c>
      <c r="Z8" s="112">
        <v>32</v>
      </c>
      <c r="AA8" s="112">
        <v>22</v>
      </c>
      <c r="AB8" s="112">
        <v>8</v>
      </c>
      <c r="AC8" s="112">
        <v>13</v>
      </c>
      <c r="AD8" s="112">
        <v>21</v>
      </c>
      <c r="AE8" s="202">
        <v>6</v>
      </c>
      <c r="AF8" s="202">
        <v>12</v>
      </c>
      <c r="AG8" s="202">
        <v>8</v>
      </c>
      <c r="AH8" s="202">
        <v>8</v>
      </c>
      <c r="AI8" s="202">
        <v>7</v>
      </c>
      <c r="AJ8" s="202">
        <v>2</v>
      </c>
      <c r="AK8" s="202">
        <v>4</v>
      </c>
      <c r="AL8" s="202">
        <v>6</v>
      </c>
      <c r="AM8" s="202">
        <v>1</v>
      </c>
      <c r="AN8" s="202">
        <v>4</v>
      </c>
      <c r="AO8" s="202">
        <v>5</v>
      </c>
      <c r="AP8" s="202">
        <v>4</v>
      </c>
      <c r="AQ8" s="202">
        <v>3</v>
      </c>
      <c r="AR8" s="202">
        <v>0</v>
      </c>
      <c r="AS8" s="202">
        <v>1</v>
      </c>
      <c r="AT8" s="207">
        <v>7</v>
      </c>
      <c r="AU8" s="39">
        <v>115.1</v>
      </c>
      <c r="AV8" s="11">
        <v>123.8</v>
      </c>
      <c r="AW8" s="11">
        <v>37.700000000000003</v>
      </c>
    </row>
    <row r="9" spans="2:49" ht="12" customHeight="1" x14ac:dyDescent="0.15">
      <c r="B9" s="65"/>
      <c r="C9" s="18" t="s">
        <v>66</v>
      </c>
      <c r="D9" s="206">
        <v>992</v>
      </c>
      <c r="E9" s="112">
        <v>21</v>
      </c>
      <c r="F9" s="112">
        <v>33</v>
      </c>
      <c r="G9" s="112">
        <v>27</v>
      </c>
      <c r="H9" s="112">
        <v>37</v>
      </c>
      <c r="I9" s="112">
        <v>41</v>
      </c>
      <c r="J9" s="112">
        <v>73</v>
      </c>
      <c r="K9" s="112">
        <v>65</v>
      </c>
      <c r="L9" s="112">
        <v>68</v>
      </c>
      <c r="M9" s="112">
        <v>69</v>
      </c>
      <c r="N9" s="112">
        <v>72</v>
      </c>
      <c r="O9" s="112">
        <v>69</v>
      </c>
      <c r="P9" s="112">
        <v>63</v>
      </c>
      <c r="Q9" s="112">
        <v>60</v>
      </c>
      <c r="R9" s="112">
        <v>37</v>
      </c>
      <c r="S9" s="112">
        <v>24</v>
      </c>
      <c r="T9" s="112">
        <v>22</v>
      </c>
      <c r="U9" s="112">
        <v>30</v>
      </c>
      <c r="V9" s="112">
        <v>21</v>
      </c>
      <c r="W9" s="112">
        <v>24</v>
      </c>
      <c r="X9" s="112">
        <v>16</v>
      </c>
      <c r="Y9" s="112">
        <v>12</v>
      </c>
      <c r="Z9" s="112">
        <v>15</v>
      </c>
      <c r="AA9" s="112">
        <v>12</v>
      </c>
      <c r="AB9" s="112">
        <v>6</v>
      </c>
      <c r="AC9" s="112">
        <v>8</v>
      </c>
      <c r="AD9" s="112">
        <v>9</v>
      </c>
      <c r="AE9" s="202">
        <v>7</v>
      </c>
      <c r="AF9" s="202">
        <v>10</v>
      </c>
      <c r="AG9" s="202">
        <v>4</v>
      </c>
      <c r="AH9" s="202">
        <v>5</v>
      </c>
      <c r="AI9" s="202">
        <v>4</v>
      </c>
      <c r="AJ9" s="202">
        <v>4</v>
      </c>
      <c r="AK9" s="202">
        <v>2</v>
      </c>
      <c r="AL9" s="202">
        <v>4</v>
      </c>
      <c r="AM9" s="202">
        <v>4</v>
      </c>
      <c r="AN9" s="202">
        <v>5</v>
      </c>
      <c r="AO9" s="202">
        <v>0</v>
      </c>
      <c r="AP9" s="202">
        <v>1</v>
      </c>
      <c r="AQ9" s="202">
        <v>1</v>
      </c>
      <c r="AR9" s="202">
        <v>2</v>
      </c>
      <c r="AS9" s="202">
        <v>0</v>
      </c>
      <c r="AT9" s="207">
        <v>5</v>
      </c>
      <c r="AU9" s="39">
        <v>119.2</v>
      </c>
      <c r="AV9" s="11">
        <v>127.1</v>
      </c>
      <c r="AW9" s="11">
        <v>38.6</v>
      </c>
    </row>
    <row r="10" spans="2:49" ht="12" customHeight="1" x14ac:dyDescent="0.15">
      <c r="B10" s="65"/>
      <c r="C10" s="18" t="s">
        <v>67</v>
      </c>
      <c r="D10" s="206">
        <v>917</v>
      </c>
      <c r="E10" s="112">
        <v>30</v>
      </c>
      <c r="F10" s="112">
        <v>24</v>
      </c>
      <c r="G10" s="112">
        <v>24</v>
      </c>
      <c r="H10" s="112">
        <v>24</v>
      </c>
      <c r="I10" s="112">
        <v>45</v>
      </c>
      <c r="J10" s="112">
        <v>59</v>
      </c>
      <c r="K10" s="112">
        <v>59</v>
      </c>
      <c r="L10" s="112">
        <v>80</v>
      </c>
      <c r="M10" s="112">
        <v>77</v>
      </c>
      <c r="N10" s="112">
        <v>88</v>
      </c>
      <c r="O10" s="112">
        <v>63</v>
      </c>
      <c r="P10" s="112">
        <v>46</v>
      </c>
      <c r="Q10" s="112">
        <v>46</v>
      </c>
      <c r="R10" s="112">
        <v>31</v>
      </c>
      <c r="S10" s="112">
        <v>33</v>
      </c>
      <c r="T10" s="112">
        <v>25</v>
      </c>
      <c r="U10" s="112">
        <v>34</v>
      </c>
      <c r="V10" s="112">
        <v>13</v>
      </c>
      <c r="W10" s="112">
        <v>19</v>
      </c>
      <c r="X10" s="112">
        <v>20</v>
      </c>
      <c r="Y10" s="112">
        <v>7</v>
      </c>
      <c r="Z10" s="112">
        <v>15</v>
      </c>
      <c r="AA10" s="112">
        <v>2</v>
      </c>
      <c r="AB10" s="112">
        <v>8</v>
      </c>
      <c r="AC10" s="112">
        <v>7</v>
      </c>
      <c r="AD10" s="112">
        <v>12</v>
      </c>
      <c r="AE10" s="202">
        <v>2</v>
      </c>
      <c r="AF10" s="202">
        <v>4</v>
      </c>
      <c r="AG10" s="202">
        <v>2</v>
      </c>
      <c r="AH10" s="202">
        <v>0</v>
      </c>
      <c r="AI10" s="202">
        <v>1</v>
      </c>
      <c r="AJ10" s="202">
        <v>3</v>
      </c>
      <c r="AK10" s="202">
        <v>4</v>
      </c>
      <c r="AL10" s="202">
        <v>2</v>
      </c>
      <c r="AM10" s="202">
        <v>0</v>
      </c>
      <c r="AN10" s="202">
        <v>0</v>
      </c>
      <c r="AO10" s="202">
        <v>0</v>
      </c>
      <c r="AP10" s="202">
        <v>3</v>
      </c>
      <c r="AQ10" s="202">
        <v>0</v>
      </c>
      <c r="AR10" s="202">
        <v>0</v>
      </c>
      <c r="AS10" s="202">
        <v>0</v>
      </c>
      <c r="AT10" s="207">
        <v>5</v>
      </c>
      <c r="AU10" s="39">
        <v>116.8</v>
      </c>
      <c r="AV10" s="11">
        <v>123.5</v>
      </c>
      <c r="AW10" s="11">
        <v>34.1</v>
      </c>
    </row>
    <row r="11" spans="2:49" ht="12" customHeight="1" x14ac:dyDescent="0.15">
      <c r="B11" s="238" t="s">
        <v>5</v>
      </c>
      <c r="C11" s="239"/>
      <c r="D11" s="208">
        <v>4421</v>
      </c>
      <c r="E11" s="114">
        <v>131</v>
      </c>
      <c r="F11" s="114">
        <v>103</v>
      </c>
      <c r="G11" s="114">
        <v>118</v>
      </c>
      <c r="H11" s="114">
        <v>182</v>
      </c>
      <c r="I11" s="114">
        <v>200</v>
      </c>
      <c r="J11" s="114">
        <v>291</v>
      </c>
      <c r="K11" s="114">
        <v>315</v>
      </c>
      <c r="L11" s="114">
        <v>349</v>
      </c>
      <c r="M11" s="114">
        <v>389</v>
      </c>
      <c r="N11" s="114">
        <v>336</v>
      </c>
      <c r="O11" s="114">
        <v>289</v>
      </c>
      <c r="P11" s="114">
        <v>276</v>
      </c>
      <c r="Q11" s="114">
        <v>226</v>
      </c>
      <c r="R11" s="114">
        <v>177</v>
      </c>
      <c r="S11" s="114">
        <v>170</v>
      </c>
      <c r="T11" s="114">
        <v>141</v>
      </c>
      <c r="U11" s="114">
        <v>102</v>
      </c>
      <c r="V11" s="114">
        <v>98</v>
      </c>
      <c r="W11" s="114">
        <v>90</v>
      </c>
      <c r="X11" s="114">
        <v>56</v>
      </c>
      <c r="Y11" s="114">
        <v>58</v>
      </c>
      <c r="Z11" s="114">
        <v>44</v>
      </c>
      <c r="AA11" s="114">
        <v>41</v>
      </c>
      <c r="AB11" s="114">
        <v>31</v>
      </c>
      <c r="AC11" s="114">
        <v>38</v>
      </c>
      <c r="AD11" s="114">
        <v>39</v>
      </c>
      <c r="AE11" s="209">
        <v>10</v>
      </c>
      <c r="AF11" s="209">
        <v>18</v>
      </c>
      <c r="AG11" s="209">
        <v>15</v>
      </c>
      <c r="AH11" s="209">
        <v>16</v>
      </c>
      <c r="AI11" s="209">
        <v>11</v>
      </c>
      <c r="AJ11" s="209">
        <v>14</v>
      </c>
      <c r="AK11" s="209">
        <v>6</v>
      </c>
      <c r="AL11" s="209">
        <v>7</v>
      </c>
      <c r="AM11" s="209">
        <v>3</v>
      </c>
      <c r="AN11" s="209">
        <v>4</v>
      </c>
      <c r="AO11" s="209">
        <v>3</v>
      </c>
      <c r="AP11" s="209">
        <v>6</v>
      </c>
      <c r="AQ11" s="209">
        <v>1</v>
      </c>
      <c r="AR11" s="209">
        <v>1</v>
      </c>
      <c r="AS11" s="209">
        <v>3</v>
      </c>
      <c r="AT11" s="210">
        <v>13</v>
      </c>
      <c r="AU11" s="43">
        <v>116.8</v>
      </c>
      <c r="AV11" s="9">
        <v>123.1</v>
      </c>
      <c r="AW11" s="9">
        <v>33.4</v>
      </c>
    </row>
    <row r="12" spans="2:49" ht="12" customHeight="1" x14ac:dyDescent="0.15">
      <c r="B12" s="240" t="s">
        <v>164</v>
      </c>
      <c r="C12" s="241"/>
      <c r="D12" s="55">
        <v>239</v>
      </c>
      <c r="E12" s="55">
        <v>3</v>
      </c>
      <c r="F12" s="55">
        <v>3</v>
      </c>
      <c r="G12" s="55">
        <v>6</v>
      </c>
      <c r="H12" s="55">
        <v>9</v>
      </c>
      <c r="I12" s="55">
        <v>11</v>
      </c>
      <c r="J12" s="55">
        <v>14</v>
      </c>
      <c r="K12" s="55">
        <v>18</v>
      </c>
      <c r="L12" s="55">
        <v>11</v>
      </c>
      <c r="M12" s="55">
        <v>16</v>
      </c>
      <c r="N12" s="55">
        <v>12</v>
      </c>
      <c r="O12" s="55">
        <v>12</v>
      </c>
      <c r="P12" s="55">
        <v>13</v>
      </c>
      <c r="Q12" s="55">
        <v>11</v>
      </c>
      <c r="R12" s="55">
        <v>16</v>
      </c>
      <c r="S12" s="55">
        <v>7</v>
      </c>
      <c r="T12" s="55">
        <v>10</v>
      </c>
      <c r="U12" s="55">
        <v>6</v>
      </c>
      <c r="V12" s="55">
        <v>7</v>
      </c>
      <c r="W12" s="55">
        <v>6</v>
      </c>
      <c r="X12" s="55">
        <v>3</v>
      </c>
      <c r="Y12" s="55">
        <v>4</v>
      </c>
      <c r="Z12" s="55">
        <v>5</v>
      </c>
      <c r="AA12" s="55">
        <v>2</v>
      </c>
      <c r="AB12" s="55">
        <v>6</v>
      </c>
      <c r="AC12" s="55">
        <v>2</v>
      </c>
      <c r="AD12" s="55">
        <v>5</v>
      </c>
      <c r="AE12" s="4">
        <v>1</v>
      </c>
      <c r="AF12" s="4">
        <v>2</v>
      </c>
      <c r="AG12" s="202">
        <v>2</v>
      </c>
      <c r="AH12" s="202">
        <v>1</v>
      </c>
      <c r="AI12" s="202">
        <v>3</v>
      </c>
      <c r="AJ12" s="202">
        <v>4</v>
      </c>
      <c r="AK12" s="202">
        <v>1</v>
      </c>
      <c r="AL12" s="202">
        <v>3</v>
      </c>
      <c r="AM12" s="202">
        <v>2</v>
      </c>
      <c r="AN12" s="202">
        <v>0</v>
      </c>
      <c r="AO12" s="202">
        <v>0</v>
      </c>
      <c r="AP12" s="202">
        <v>1</v>
      </c>
      <c r="AQ12" s="202">
        <v>1</v>
      </c>
      <c r="AR12" s="202">
        <v>0</v>
      </c>
      <c r="AS12" s="202">
        <v>0</v>
      </c>
      <c r="AT12" s="207">
        <v>0</v>
      </c>
      <c r="AU12" s="39">
        <v>127.5</v>
      </c>
      <c r="AV12" s="8">
        <v>135.19999999999999</v>
      </c>
      <c r="AW12" s="8">
        <v>41.1</v>
      </c>
    </row>
    <row r="13" spans="2:49" ht="12" customHeight="1" x14ac:dyDescent="0.15">
      <c r="B13" s="240" t="s">
        <v>165</v>
      </c>
      <c r="C13" s="241"/>
      <c r="D13" s="55">
        <v>931</v>
      </c>
      <c r="E13" s="55">
        <v>24</v>
      </c>
      <c r="F13" s="55">
        <v>20</v>
      </c>
      <c r="G13" s="55">
        <v>30</v>
      </c>
      <c r="H13" s="55">
        <v>38</v>
      </c>
      <c r="I13" s="55">
        <v>33</v>
      </c>
      <c r="J13" s="55">
        <v>47</v>
      </c>
      <c r="K13" s="55">
        <v>63</v>
      </c>
      <c r="L13" s="55">
        <v>56</v>
      </c>
      <c r="M13" s="55">
        <v>77</v>
      </c>
      <c r="N13" s="55">
        <v>70</v>
      </c>
      <c r="O13" s="55">
        <v>56</v>
      </c>
      <c r="P13" s="55">
        <v>54</v>
      </c>
      <c r="Q13" s="55">
        <v>62</v>
      </c>
      <c r="R13" s="55">
        <v>47</v>
      </c>
      <c r="S13" s="55">
        <v>43</v>
      </c>
      <c r="T13" s="55">
        <v>33</v>
      </c>
      <c r="U13" s="55">
        <v>30</v>
      </c>
      <c r="V13" s="55">
        <v>28</v>
      </c>
      <c r="W13" s="55">
        <v>21</v>
      </c>
      <c r="X13" s="55">
        <v>15</v>
      </c>
      <c r="Y13" s="55">
        <v>15</v>
      </c>
      <c r="Z13" s="55">
        <v>10</v>
      </c>
      <c r="AA13" s="55">
        <v>11</v>
      </c>
      <c r="AB13" s="55">
        <v>8</v>
      </c>
      <c r="AC13" s="55">
        <v>6</v>
      </c>
      <c r="AD13" s="55">
        <v>9</v>
      </c>
      <c r="AE13" s="4">
        <v>1</v>
      </c>
      <c r="AF13" s="4">
        <v>3</v>
      </c>
      <c r="AG13" s="202">
        <v>3</v>
      </c>
      <c r="AH13" s="202">
        <v>4</v>
      </c>
      <c r="AI13" s="202">
        <v>1</v>
      </c>
      <c r="AJ13" s="202">
        <v>3</v>
      </c>
      <c r="AK13" s="202">
        <v>0</v>
      </c>
      <c r="AL13" s="202">
        <v>1</v>
      </c>
      <c r="AM13" s="202">
        <v>0</v>
      </c>
      <c r="AN13" s="202">
        <v>1</v>
      </c>
      <c r="AO13" s="202">
        <v>0</v>
      </c>
      <c r="AP13" s="202">
        <v>2</v>
      </c>
      <c r="AQ13" s="202">
        <v>0</v>
      </c>
      <c r="AR13" s="202">
        <v>0</v>
      </c>
      <c r="AS13" s="202">
        <v>0</v>
      </c>
      <c r="AT13" s="207">
        <v>6</v>
      </c>
      <c r="AU13" s="39">
        <v>120.1</v>
      </c>
      <c r="AV13" s="8">
        <v>125.7</v>
      </c>
      <c r="AW13" s="8">
        <v>33.799999999999997</v>
      </c>
    </row>
    <row r="14" spans="2:49" ht="12" customHeight="1" x14ac:dyDescent="0.15">
      <c r="B14" s="240" t="s">
        <v>76</v>
      </c>
      <c r="C14" s="241"/>
      <c r="D14" s="55">
        <v>788</v>
      </c>
      <c r="E14" s="55">
        <v>20</v>
      </c>
      <c r="F14" s="55">
        <v>15</v>
      </c>
      <c r="G14" s="55">
        <v>24</v>
      </c>
      <c r="H14" s="55">
        <v>29</v>
      </c>
      <c r="I14" s="55">
        <v>38</v>
      </c>
      <c r="J14" s="55">
        <v>43</v>
      </c>
      <c r="K14" s="55">
        <v>45</v>
      </c>
      <c r="L14" s="55">
        <v>68</v>
      </c>
      <c r="M14" s="55">
        <v>68</v>
      </c>
      <c r="N14" s="55">
        <v>61</v>
      </c>
      <c r="O14" s="55">
        <v>59</v>
      </c>
      <c r="P14" s="55">
        <v>57</v>
      </c>
      <c r="Q14" s="55">
        <v>40</v>
      </c>
      <c r="R14" s="55">
        <v>24</v>
      </c>
      <c r="S14" s="55">
        <v>31</v>
      </c>
      <c r="T14" s="55">
        <v>29</v>
      </c>
      <c r="U14" s="55">
        <v>20</v>
      </c>
      <c r="V14" s="55">
        <v>22</v>
      </c>
      <c r="W14" s="55">
        <v>22</v>
      </c>
      <c r="X14" s="55">
        <v>11</v>
      </c>
      <c r="Y14" s="55">
        <v>11</v>
      </c>
      <c r="Z14" s="55">
        <v>6</v>
      </c>
      <c r="AA14" s="55">
        <v>3</v>
      </c>
      <c r="AB14" s="55">
        <v>3</v>
      </c>
      <c r="AC14" s="55">
        <v>9</v>
      </c>
      <c r="AD14" s="55">
        <v>7</v>
      </c>
      <c r="AE14" s="4">
        <v>3</v>
      </c>
      <c r="AF14" s="4">
        <v>3</v>
      </c>
      <c r="AG14" s="202">
        <v>2</v>
      </c>
      <c r="AH14" s="202">
        <v>2</v>
      </c>
      <c r="AI14" s="202">
        <v>2</v>
      </c>
      <c r="AJ14" s="202">
        <v>2</v>
      </c>
      <c r="AK14" s="202">
        <v>1</v>
      </c>
      <c r="AL14" s="202">
        <v>1</v>
      </c>
      <c r="AM14" s="202">
        <v>1</v>
      </c>
      <c r="AN14" s="202">
        <v>2</v>
      </c>
      <c r="AO14" s="202">
        <v>2</v>
      </c>
      <c r="AP14" s="202">
        <v>0</v>
      </c>
      <c r="AQ14" s="202">
        <v>0</v>
      </c>
      <c r="AR14" s="202">
        <v>0</v>
      </c>
      <c r="AS14" s="202">
        <v>0</v>
      </c>
      <c r="AT14" s="207">
        <v>2</v>
      </c>
      <c r="AU14" s="39">
        <v>117.7</v>
      </c>
      <c r="AV14" s="8">
        <v>124</v>
      </c>
      <c r="AW14" s="8">
        <v>32.5</v>
      </c>
    </row>
    <row r="15" spans="2:49" ht="12" customHeight="1" x14ac:dyDescent="0.15">
      <c r="B15" s="240" t="s">
        <v>77</v>
      </c>
      <c r="C15" s="241"/>
      <c r="D15" s="55">
        <v>2716</v>
      </c>
      <c r="E15" s="55">
        <v>88</v>
      </c>
      <c r="F15" s="55">
        <v>76</v>
      </c>
      <c r="G15" s="55">
        <v>83</v>
      </c>
      <c r="H15" s="55">
        <v>125</v>
      </c>
      <c r="I15" s="55">
        <v>137</v>
      </c>
      <c r="J15" s="55">
        <v>203</v>
      </c>
      <c r="K15" s="55">
        <v>187</v>
      </c>
      <c r="L15" s="55">
        <v>221</v>
      </c>
      <c r="M15" s="55">
        <v>212</v>
      </c>
      <c r="N15" s="55">
        <v>217</v>
      </c>
      <c r="O15" s="55">
        <v>158</v>
      </c>
      <c r="P15" s="55">
        <v>147</v>
      </c>
      <c r="Q15" s="55">
        <v>113</v>
      </c>
      <c r="R15" s="55">
        <v>83</v>
      </c>
      <c r="S15" s="55">
        <v>99</v>
      </c>
      <c r="T15" s="55">
        <v>73</v>
      </c>
      <c r="U15" s="55">
        <v>65</v>
      </c>
      <c r="V15" s="55">
        <v>58</v>
      </c>
      <c r="W15" s="55">
        <v>52</v>
      </c>
      <c r="X15" s="55">
        <v>47</v>
      </c>
      <c r="Y15" s="55">
        <v>37</v>
      </c>
      <c r="Z15" s="55">
        <v>41</v>
      </c>
      <c r="AA15" s="55">
        <v>27</v>
      </c>
      <c r="AB15" s="55">
        <v>15</v>
      </c>
      <c r="AC15" s="55">
        <v>22</v>
      </c>
      <c r="AD15" s="55">
        <v>32</v>
      </c>
      <c r="AE15" s="4">
        <v>7</v>
      </c>
      <c r="AF15" s="4">
        <v>18</v>
      </c>
      <c r="AG15" s="202">
        <v>9</v>
      </c>
      <c r="AH15" s="202">
        <v>11</v>
      </c>
      <c r="AI15" s="202">
        <v>9</v>
      </c>
      <c r="AJ15" s="202">
        <v>5</v>
      </c>
      <c r="AK15" s="202">
        <v>4</v>
      </c>
      <c r="AL15" s="202">
        <v>6</v>
      </c>
      <c r="AM15" s="202">
        <v>1</v>
      </c>
      <c r="AN15" s="202">
        <v>4</v>
      </c>
      <c r="AO15" s="202">
        <v>5</v>
      </c>
      <c r="AP15" s="202">
        <v>5</v>
      </c>
      <c r="AQ15" s="202">
        <v>3</v>
      </c>
      <c r="AR15" s="202">
        <v>0</v>
      </c>
      <c r="AS15" s="202">
        <v>2</v>
      </c>
      <c r="AT15" s="207">
        <v>9</v>
      </c>
      <c r="AU15" s="39">
        <v>115.5</v>
      </c>
      <c r="AV15" s="8">
        <v>123.1</v>
      </c>
      <c r="AW15" s="8">
        <v>36</v>
      </c>
    </row>
    <row r="16" spans="2:49" ht="12" customHeight="1" x14ac:dyDescent="0.15">
      <c r="B16" s="240" t="s">
        <v>78</v>
      </c>
      <c r="C16" s="241"/>
      <c r="D16" s="55">
        <v>690</v>
      </c>
      <c r="E16" s="55">
        <v>23</v>
      </c>
      <c r="F16" s="55">
        <v>18</v>
      </c>
      <c r="G16" s="55">
        <v>18</v>
      </c>
      <c r="H16" s="55">
        <v>19</v>
      </c>
      <c r="I16" s="55">
        <v>31</v>
      </c>
      <c r="J16" s="55">
        <v>41</v>
      </c>
      <c r="K16" s="55">
        <v>51</v>
      </c>
      <c r="L16" s="55">
        <v>57</v>
      </c>
      <c r="M16" s="55">
        <v>61</v>
      </c>
      <c r="N16" s="55">
        <v>63</v>
      </c>
      <c r="O16" s="55">
        <v>48</v>
      </c>
      <c r="P16" s="55">
        <v>31</v>
      </c>
      <c r="Q16" s="55">
        <v>33</v>
      </c>
      <c r="R16" s="55">
        <v>26</v>
      </c>
      <c r="S16" s="55">
        <v>23</v>
      </c>
      <c r="T16" s="55">
        <v>17</v>
      </c>
      <c r="U16" s="55">
        <v>29</v>
      </c>
      <c r="V16" s="55">
        <v>9</v>
      </c>
      <c r="W16" s="55">
        <v>17</v>
      </c>
      <c r="X16" s="55">
        <v>15</v>
      </c>
      <c r="Y16" s="55">
        <v>5</v>
      </c>
      <c r="Z16" s="55">
        <v>11</v>
      </c>
      <c r="AA16" s="55">
        <v>2</v>
      </c>
      <c r="AB16" s="55">
        <v>6</v>
      </c>
      <c r="AC16" s="55">
        <v>5</v>
      </c>
      <c r="AD16" s="55">
        <v>7</v>
      </c>
      <c r="AE16" s="4">
        <v>2</v>
      </c>
      <c r="AF16" s="4">
        <v>3</v>
      </c>
      <c r="AG16" s="202">
        <v>2</v>
      </c>
      <c r="AH16" s="202">
        <v>0</v>
      </c>
      <c r="AI16" s="202">
        <v>1</v>
      </c>
      <c r="AJ16" s="202">
        <v>2</v>
      </c>
      <c r="AK16" s="202">
        <v>4</v>
      </c>
      <c r="AL16" s="202">
        <v>2</v>
      </c>
      <c r="AM16" s="202">
        <v>0</v>
      </c>
      <c r="AN16" s="202">
        <v>0</v>
      </c>
      <c r="AO16" s="202">
        <v>0</v>
      </c>
      <c r="AP16" s="202">
        <v>3</v>
      </c>
      <c r="AQ16" s="202">
        <v>0</v>
      </c>
      <c r="AR16" s="202">
        <v>0</v>
      </c>
      <c r="AS16" s="202">
        <v>0</v>
      </c>
      <c r="AT16" s="207">
        <v>5</v>
      </c>
      <c r="AU16" s="39">
        <v>116.8</v>
      </c>
      <c r="AV16" s="8">
        <v>124.2</v>
      </c>
      <c r="AW16" s="8">
        <v>35.5</v>
      </c>
    </row>
    <row r="17" spans="2:49" ht="12" customHeight="1" x14ac:dyDescent="0.15">
      <c r="B17" s="240" t="s">
        <v>166</v>
      </c>
      <c r="C17" s="241"/>
      <c r="D17" s="55">
        <v>114</v>
      </c>
      <c r="E17" s="55">
        <v>1</v>
      </c>
      <c r="F17" s="55">
        <v>2</v>
      </c>
      <c r="G17" s="55">
        <v>2</v>
      </c>
      <c r="H17" s="55">
        <v>4</v>
      </c>
      <c r="I17" s="55">
        <v>3</v>
      </c>
      <c r="J17" s="55">
        <v>4</v>
      </c>
      <c r="K17" s="55">
        <v>5</v>
      </c>
      <c r="L17" s="55">
        <v>9</v>
      </c>
      <c r="M17" s="55">
        <v>5</v>
      </c>
      <c r="N17" s="55">
        <v>14</v>
      </c>
      <c r="O17" s="55">
        <v>3</v>
      </c>
      <c r="P17" s="55">
        <v>5</v>
      </c>
      <c r="Q17" s="55">
        <v>8</v>
      </c>
      <c r="R17" s="55">
        <v>6</v>
      </c>
      <c r="S17" s="55">
        <v>6</v>
      </c>
      <c r="T17" s="55">
        <v>8</v>
      </c>
      <c r="U17" s="55">
        <v>4</v>
      </c>
      <c r="V17" s="55">
        <v>4</v>
      </c>
      <c r="W17" s="55">
        <v>6</v>
      </c>
      <c r="X17" s="55">
        <v>2</v>
      </c>
      <c r="Y17" s="55">
        <v>3</v>
      </c>
      <c r="Z17" s="55">
        <v>0</v>
      </c>
      <c r="AA17" s="55">
        <v>1</v>
      </c>
      <c r="AB17" s="55">
        <v>0</v>
      </c>
      <c r="AC17" s="55">
        <v>0</v>
      </c>
      <c r="AD17" s="55">
        <v>1</v>
      </c>
      <c r="AE17" s="4">
        <v>1</v>
      </c>
      <c r="AF17" s="4">
        <v>0</v>
      </c>
      <c r="AG17" s="202">
        <v>0</v>
      </c>
      <c r="AH17" s="202">
        <v>1</v>
      </c>
      <c r="AI17" s="202">
        <v>2</v>
      </c>
      <c r="AJ17" s="202">
        <v>0</v>
      </c>
      <c r="AK17" s="202">
        <v>1</v>
      </c>
      <c r="AL17" s="202">
        <v>0</v>
      </c>
      <c r="AM17" s="202">
        <v>0</v>
      </c>
      <c r="AN17" s="202">
        <v>0</v>
      </c>
      <c r="AO17" s="202">
        <v>0</v>
      </c>
      <c r="AP17" s="202">
        <v>1</v>
      </c>
      <c r="AQ17" s="202">
        <v>0</v>
      </c>
      <c r="AR17" s="202">
        <v>0</v>
      </c>
      <c r="AS17" s="202">
        <v>1</v>
      </c>
      <c r="AT17" s="207">
        <v>1</v>
      </c>
      <c r="AU17" s="39">
        <v>130.19999999999999</v>
      </c>
      <c r="AV17" s="8">
        <v>135</v>
      </c>
      <c r="AW17" s="8">
        <v>38.700000000000003</v>
      </c>
    </row>
    <row r="18" spans="2:49" ht="12" customHeight="1" x14ac:dyDescent="0.15">
      <c r="B18" s="240" t="s">
        <v>80</v>
      </c>
      <c r="C18" s="241"/>
      <c r="D18" s="55">
        <v>992</v>
      </c>
      <c r="E18" s="55">
        <v>21</v>
      </c>
      <c r="F18" s="55">
        <v>33</v>
      </c>
      <c r="G18" s="55">
        <v>27</v>
      </c>
      <c r="H18" s="55">
        <v>37</v>
      </c>
      <c r="I18" s="55">
        <v>41</v>
      </c>
      <c r="J18" s="55">
        <v>73</v>
      </c>
      <c r="K18" s="55">
        <v>65</v>
      </c>
      <c r="L18" s="55">
        <v>68</v>
      </c>
      <c r="M18" s="55">
        <v>69</v>
      </c>
      <c r="N18" s="55">
        <v>72</v>
      </c>
      <c r="O18" s="55">
        <v>69</v>
      </c>
      <c r="P18" s="55">
        <v>63</v>
      </c>
      <c r="Q18" s="55">
        <v>60</v>
      </c>
      <c r="R18" s="55">
        <v>37</v>
      </c>
      <c r="S18" s="55">
        <v>24</v>
      </c>
      <c r="T18" s="55">
        <v>22</v>
      </c>
      <c r="U18" s="55">
        <v>30</v>
      </c>
      <c r="V18" s="55">
        <v>21</v>
      </c>
      <c r="W18" s="55">
        <v>24</v>
      </c>
      <c r="X18" s="55">
        <v>16</v>
      </c>
      <c r="Y18" s="55">
        <v>12</v>
      </c>
      <c r="Z18" s="55">
        <v>15</v>
      </c>
      <c r="AA18" s="55">
        <v>12</v>
      </c>
      <c r="AB18" s="55">
        <v>6</v>
      </c>
      <c r="AC18" s="55">
        <v>8</v>
      </c>
      <c r="AD18" s="55">
        <v>9</v>
      </c>
      <c r="AE18" s="4">
        <v>7</v>
      </c>
      <c r="AF18" s="4">
        <v>10</v>
      </c>
      <c r="AG18" s="202">
        <v>4</v>
      </c>
      <c r="AH18" s="202">
        <v>5</v>
      </c>
      <c r="AI18" s="202">
        <v>4</v>
      </c>
      <c r="AJ18" s="202">
        <v>4</v>
      </c>
      <c r="AK18" s="202">
        <v>2</v>
      </c>
      <c r="AL18" s="202">
        <v>4</v>
      </c>
      <c r="AM18" s="202">
        <v>4</v>
      </c>
      <c r="AN18" s="202">
        <v>5</v>
      </c>
      <c r="AO18" s="202">
        <v>0</v>
      </c>
      <c r="AP18" s="202">
        <v>1</v>
      </c>
      <c r="AQ18" s="202">
        <v>1</v>
      </c>
      <c r="AR18" s="202">
        <v>2</v>
      </c>
      <c r="AS18" s="202">
        <v>0</v>
      </c>
      <c r="AT18" s="207">
        <v>5</v>
      </c>
      <c r="AU18" s="39">
        <v>119.2</v>
      </c>
      <c r="AV18" s="8">
        <v>127.1</v>
      </c>
      <c r="AW18" s="8">
        <v>38.6</v>
      </c>
    </row>
    <row r="19" spans="2:49" ht="12" customHeight="1" x14ac:dyDescent="0.15">
      <c r="B19" s="240" t="s">
        <v>99</v>
      </c>
      <c r="C19" s="241"/>
      <c r="D19" s="55">
        <v>387</v>
      </c>
      <c r="E19" s="55">
        <v>13</v>
      </c>
      <c r="F19" s="55">
        <v>14</v>
      </c>
      <c r="G19" s="55">
        <v>6</v>
      </c>
      <c r="H19" s="55">
        <v>13</v>
      </c>
      <c r="I19" s="55">
        <v>17</v>
      </c>
      <c r="J19" s="55">
        <v>32</v>
      </c>
      <c r="K19" s="55">
        <v>26</v>
      </c>
      <c r="L19" s="55">
        <v>30</v>
      </c>
      <c r="M19" s="55">
        <v>42</v>
      </c>
      <c r="N19" s="55">
        <v>39</v>
      </c>
      <c r="O19" s="55">
        <v>27</v>
      </c>
      <c r="P19" s="55">
        <v>29</v>
      </c>
      <c r="Q19" s="55">
        <v>10</v>
      </c>
      <c r="R19" s="55">
        <v>9</v>
      </c>
      <c r="S19" s="55">
        <v>15</v>
      </c>
      <c r="T19" s="55">
        <v>17</v>
      </c>
      <c r="U19" s="55">
        <v>6</v>
      </c>
      <c r="V19" s="55">
        <v>6</v>
      </c>
      <c r="W19" s="55">
        <v>4</v>
      </c>
      <c r="X19" s="55">
        <v>5</v>
      </c>
      <c r="Y19" s="55">
        <v>5</v>
      </c>
      <c r="Z19" s="55">
        <v>3</v>
      </c>
      <c r="AA19" s="55">
        <v>4</v>
      </c>
      <c r="AB19" s="55">
        <v>3</v>
      </c>
      <c r="AC19" s="55">
        <v>4</v>
      </c>
      <c r="AD19" s="55">
        <v>2</v>
      </c>
      <c r="AE19" s="4">
        <v>1</v>
      </c>
      <c r="AF19" s="4">
        <v>1</v>
      </c>
      <c r="AG19" s="202">
        <v>0</v>
      </c>
      <c r="AH19" s="202">
        <v>1</v>
      </c>
      <c r="AI19" s="202">
        <v>0</v>
      </c>
      <c r="AJ19" s="202">
        <v>1</v>
      </c>
      <c r="AK19" s="202">
        <v>0</v>
      </c>
      <c r="AL19" s="202">
        <v>1</v>
      </c>
      <c r="AM19" s="202">
        <v>0</v>
      </c>
      <c r="AN19" s="202">
        <v>1</v>
      </c>
      <c r="AO19" s="202">
        <v>0</v>
      </c>
      <c r="AP19" s="202">
        <v>0</v>
      </c>
      <c r="AQ19" s="202">
        <v>0</v>
      </c>
      <c r="AR19" s="202">
        <v>0</v>
      </c>
      <c r="AS19" s="202">
        <v>0</v>
      </c>
      <c r="AT19" s="207">
        <v>0</v>
      </c>
      <c r="AU19" s="39">
        <v>115.1</v>
      </c>
      <c r="AV19" s="8">
        <v>119.7</v>
      </c>
      <c r="AW19" s="8">
        <v>29.4</v>
      </c>
    </row>
    <row r="20" spans="2:49" ht="12" customHeight="1" x14ac:dyDescent="0.15">
      <c r="B20" s="240" t="s">
        <v>100</v>
      </c>
      <c r="C20" s="241"/>
      <c r="D20" s="55">
        <v>237</v>
      </c>
      <c r="E20" s="55">
        <v>12</v>
      </c>
      <c r="F20" s="55">
        <v>4</v>
      </c>
      <c r="G20" s="55">
        <v>6</v>
      </c>
      <c r="H20" s="55">
        <v>15</v>
      </c>
      <c r="I20" s="55">
        <v>11</v>
      </c>
      <c r="J20" s="55">
        <v>17</v>
      </c>
      <c r="K20" s="55">
        <v>19</v>
      </c>
      <c r="L20" s="55">
        <v>21</v>
      </c>
      <c r="M20" s="55">
        <v>24</v>
      </c>
      <c r="N20" s="55">
        <v>18</v>
      </c>
      <c r="O20" s="55">
        <v>19</v>
      </c>
      <c r="P20" s="55">
        <v>14</v>
      </c>
      <c r="Q20" s="55">
        <v>14</v>
      </c>
      <c r="R20" s="55">
        <v>13</v>
      </c>
      <c r="S20" s="55">
        <v>4</v>
      </c>
      <c r="T20" s="55">
        <v>7</v>
      </c>
      <c r="U20" s="55">
        <v>5</v>
      </c>
      <c r="V20" s="55">
        <v>3</v>
      </c>
      <c r="W20" s="55">
        <v>4</v>
      </c>
      <c r="X20" s="55">
        <v>2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55">
        <v>1</v>
      </c>
      <c r="AE20" s="4">
        <v>0</v>
      </c>
      <c r="AF20" s="4">
        <v>1</v>
      </c>
      <c r="AG20" s="202">
        <v>1</v>
      </c>
      <c r="AH20" s="202">
        <v>1</v>
      </c>
      <c r="AI20" s="202">
        <v>1</v>
      </c>
      <c r="AJ20" s="202">
        <v>0</v>
      </c>
      <c r="AK20" s="202">
        <v>0</v>
      </c>
      <c r="AL20" s="202">
        <v>0</v>
      </c>
      <c r="AM20" s="202">
        <v>0</v>
      </c>
      <c r="AN20" s="202">
        <v>0</v>
      </c>
      <c r="AO20" s="202">
        <v>0</v>
      </c>
      <c r="AP20" s="202">
        <v>0</v>
      </c>
      <c r="AQ20" s="202">
        <v>0</v>
      </c>
      <c r="AR20" s="202">
        <v>0</v>
      </c>
      <c r="AS20" s="202">
        <v>0</v>
      </c>
      <c r="AT20" s="207">
        <v>0</v>
      </c>
      <c r="AU20" s="39">
        <v>112.6</v>
      </c>
      <c r="AV20" s="8">
        <v>115.2</v>
      </c>
      <c r="AW20" s="8">
        <v>25.8</v>
      </c>
    </row>
    <row r="21" spans="2:49" ht="12" customHeight="1" x14ac:dyDescent="0.15">
      <c r="B21" s="240" t="s">
        <v>87</v>
      </c>
      <c r="C21" s="241"/>
      <c r="D21" s="55">
        <v>601</v>
      </c>
      <c r="E21" s="55">
        <v>16</v>
      </c>
      <c r="F21" s="55">
        <v>18</v>
      </c>
      <c r="G21" s="55">
        <v>8</v>
      </c>
      <c r="H21" s="55">
        <v>23</v>
      </c>
      <c r="I21" s="55">
        <v>30</v>
      </c>
      <c r="J21" s="55">
        <v>40</v>
      </c>
      <c r="K21" s="55">
        <v>41</v>
      </c>
      <c r="L21" s="55">
        <v>47</v>
      </c>
      <c r="M21" s="55">
        <v>49</v>
      </c>
      <c r="N21" s="55">
        <v>41</v>
      </c>
      <c r="O21" s="55">
        <v>47</v>
      </c>
      <c r="P21" s="55">
        <v>43</v>
      </c>
      <c r="Q21" s="55">
        <v>35</v>
      </c>
      <c r="R21" s="55">
        <v>24</v>
      </c>
      <c r="S21" s="55">
        <v>22</v>
      </c>
      <c r="T21" s="55">
        <v>16</v>
      </c>
      <c r="U21" s="55">
        <v>13</v>
      </c>
      <c r="V21" s="55">
        <v>8</v>
      </c>
      <c r="W21" s="55">
        <v>10</v>
      </c>
      <c r="X21" s="55">
        <v>10</v>
      </c>
      <c r="Y21" s="55">
        <v>10</v>
      </c>
      <c r="Z21" s="55">
        <v>11</v>
      </c>
      <c r="AA21" s="55">
        <v>8</v>
      </c>
      <c r="AB21" s="55">
        <v>1</v>
      </c>
      <c r="AC21" s="55">
        <v>7</v>
      </c>
      <c r="AD21" s="55">
        <v>5</v>
      </c>
      <c r="AE21" s="4">
        <v>2</v>
      </c>
      <c r="AF21" s="4">
        <v>2</v>
      </c>
      <c r="AG21" s="202">
        <v>2</v>
      </c>
      <c r="AH21" s="202">
        <v>3</v>
      </c>
      <c r="AI21" s="202">
        <v>0</v>
      </c>
      <c r="AJ21" s="202">
        <v>1</v>
      </c>
      <c r="AK21" s="202">
        <v>3</v>
      </c>
      <c r="AL21" s="202">
        <v>0</v>
      </c>
      <c r="AM21" s="202">
        <v>0</v>
      </c>
      <c r="AN21" s="202">
        <v>0</v>
      </c>
      <c r="AO21" s="202">
        <v>1</v>
      </c>
      <c r="AP21" s="202">
        <v>0</v>
      </c>
      <c r="AQ21" s="202">
        <v>0</v>
      </c>
      <c r="AR21" s="202">
        <v>1</v>
      </c>
      <c r="AS21" s="202">
        <v>1</v>
      </c>
      <c r="AT21" s="207">
        <v>2</v>
      </c>
      <c r="AU21" s="39">
        <v>118.4</v>
      </c>
      <c r="AV21" s="8">
        <v>124.2</v>
      </c>
      <c r="AW21" s="8">
        <v>35</v>
      </c>
    </row>
    <row r="22" spans="2:49" ht="12" customHeight="1" x14ac:dyDescent="0.15">
      <c r="B22" s="238" t="s">
        <v>101</v>
      </c>
      <c r="C22" s="239"/>
      <c r="D22" s="114">
        <v>505</v>
      </c>
      <c r="E22" s="114">
        <v>17</v>
      </c>
      <c r="F22" s="114">
        <v>15</v>
      </c>
      <c r="G22" s="114">
        <v>22</v>
      </c>
      <c r="H22" s="114">
        <v>29</v>
      </c>
      <c r="I22" s="114">
        <v>30</v>
      </c>
      <c r="J22" s="114">
        <v>54</v>
      </c>
      <c r="K22" s="114">
        <v>46</v>
      </c>
      <c r="L22" s="114">
        <v>57</v>
      </c>
      <c r="M22" s="114">
        <v>52</v>
      </c>
      <c r="N22" s="114">
        <v>24</v>
      </c>
      <c r="O22" s="114">
        <v>26</v>
      </c>
      <c r="P22" s="114">
        <v>18</v>
      </c>
      <c r="Q22" s="114">
        <v>18</v>
      </c>
      <c r="R22" s="114">
        <v>17</v>
      </c>
      <c r="S22" s="114">
        <v>10</v>
      </c>
      <c r="T22" s="114">
        <v>6</v>
      </c>
      <c r="U22" s="114">
        <v>9</v>
      </c>
      <c r="V22" s="114">
        <v>12</v>
      </c>
      <c r="W22" s="114">
        <v>8</v>
      </c>
      <c r="X22" s="114">
        <v>2</v>
      </c>
      <c r="Y22" s="114">
        <v>3</v>
      </c>
      <c r="Z22" s="114">
        <v>4</v>
      </c>
      <c r="AA22" s="114">
        <v>7</v>
      </c>
      <c r="AB22" s="114">
        <v>5</v>
      </c>
      <c r="AC22" s="114">
        <v>3</v>
      </c>
      <c r="AD22" s="114">
        <v>3</v>
      </c>
      <c r="AE22" s="209">
        <v>0</v>
      </c>
      <c r="AF22" s="209">
        <v>1</v>
      </c>
      <c r="AG22" s="209">
        <v>4</v>
      </c>
      <c r="AH22" s="209">
        <v>0</v>
      </c>
      <c r="AI22" s="209">
        <v>0</v>
      </c>
      <c r="AJ22" s="209">
        <v>1</v>
      </c>
      <c r="AK22" s="209">
        <v>0</v>
      </c>
      <c r="AL22" s="209">
        <v>1</v>
      </c>
      <c r="AM22" s="209">
        <v>0</v>
      </c>
      <c r="AN22" s="209">
        <v>0</v>
      </c>
      <c r="AO22" s="209">
        <v>0</v>
      </c>
      <c r="AP22" s="209">
        <v>1</v>
      </c>
      <c r="AQ22" s="209">
        <v>0</v>
      </c>
      <c r="AR22" s="209">
        <v>0</v>
      </c>
      <c r="AS22" s="209">
        <v>0</v>
      </c>
      <c r="AT22" s="210">
        <v>0</v>
      </c>
      <c r="AU22" s="43">
        <v>108</v>
      </c>
      <c r="AV22" s="9">
        <v>115.1</v>
      </c>
      <c r="AW22" s="9">
        <v>29.9</v>
      </c>
    </row>
    <row r="23" spans="2:49" ht="12" customHeight="1" x14ac:dyDescent="0.15">
      <c r="B23" s="240" t="s">
        <v>6</v>
      </c>
      <c r="C23" s="241"/>
      <c r="D23" s="55">
        <v>239</v>
      </c>
      <c r="E23" s="55">
        <v>3</v>
      </c>
      <c r="F23" s="55">
        <v>3</v>
      </c>
      <c r="G23" s="55">
        <v>6</v>
      </c>
      <c r="H23" s="55">
        <v>9</v>
      </c>
      <c r="I23" s="55">
        <v>11</v>
      </c>
      <c r="J23" s="55">
        <v>14</v>
      </c>
      <c r="K23" s="55">
        <v>18</v>
      </c>
      <c r="L23" s="55">
        <v>11</v>
      </c>
      <c r="M23" s="55">
        <v>16</v>
      </c>
      <c r="N23" s="55">
        <v>12</v>
      </c>
      <c r="O23" s="55">
        <v>12</v>
      </c>
      <c r="P23" s="55">
        <v>13</v>
      </c>
      <c r="Q23" s="55">
        <v>11</v>
      </c>
      <c r="R23" s="55">
        <v>16</v>
      </c>
      <c r="S23" s="55">
        <v>7</v>
      </c>
      <c r="T23" s="55">
        <v>10</v>
      </c>
      <c r="U23" s="55">
        <v>6</v>
      </c>
      <c r="V23" s="55">
        <v>7</v>
      </c>
      <c r="W23" s="55">
        <v>6</v>
      </c>
      <c r="X23" s="55">
        <v>3</v>
      </c>
      <c r="Y23" s="55">
        <v>4</v>
      </c>
      <c r="Z23" s="55">
        <v>5</v>
      </c>
      <c r="AA23" s="55">
        <v>2</v>
      </c>
      <c r="AB23" s="55">
        <v>6</v>
      </c>
      <c r="AC23" s="55">
        <v>2</v>
      </c>
      <c r="AD23" s="55">
        <v>5</v>
      </c>
      <c r="AE23" s="4">
        <v>1</v>
      </c>
      <c r="AF23" s="4">
        <v>2</v>
      </c>
      <c r="AG23" s="202">
        <v>2</v>
      </c>
      <c r="AH23" s="202">
        <v>1</v>
      </c>
      <c r="AI23" s="202">
        <v>3</v>
      </c>
      <c r="AJ23" s="202">
        <v>4</v>
      </c>
      <c r="AK23" s="202">
        <v>1</v>
      </c>
      <c r="AL23" s="202">
        <v>3</v>
      </c>
      <c r="AM23" s="202">
        <v>2</v>
      </c>
      <c r="AN23" s="202">
        <v>0</v>
      </c>
      <c r="AO23" s="202">
        <v>0</v>
      </c>
      <c r="AP23" s="202">
        <v>1</v>
      </c>
      <c r="AQ23" s="202">
        <v>1</v>
      </c>
      <c r="AR23" s="202">
        <v>0</v>
      </c>
      <c r="AS23" s="202">
        <v>0</v>
      </c>
      <c r="AT23" s="207">
        <v>0</v>
      </c>
      <c r="AU23" s="39">
        <v>127.5</v>
      </c>
      <c r="AV23" s="8">
        <v>135.19999999999999</v>
      </c>
      <c r="AW23" s="8">
        <v>41.1</v>
      </c>
    </row>
    <row r="24" spans="2:49" ht="12" customHeight="1" x14ac:dyDescent="0.15">
      <c r="B24" s="240" t="s">
        <v>7</v>
      </c>
      <c r="C24" s="241"/>
      <c r="D24" s="55">
        <v>83</v>
      </c>
      <c r="E24" s="55">
        <v>2</v>
      </c>
      <c r="F24" s="55">
        <v>0</v>
      </c>
      <c r="G24" s="55">
        <v>2</v>
      </c>
      <c r="H24" s="55">
        <v>4</v>
      </c>
      <c r="I24" s="55">
        <v>1</v>
      </c>
      <c r="J24" s="55">
        <v>8</v>
      </c>
      <c r="K24" s="55">
        <v>7</v>
      </c>
      <c r="L24" s="55">
        <v>3</v>
      </c>
      <c r="M24" s="55">
        <v>9</v>
      </c>
      <c r="N24" s="55">
        <v>10</v>
      </c>
      <c r="O24" s="55">
        <v>5</v>
      </c>
      <c r="P24" s="55">
        <v>4</v>
      </c>
      <c r="Q24" s="55">
        <v>5</v>
      </c>
      <c r="R24" s="55">
        <v>6</v>
      </c>
      <c r="S24" s="55">
        <v>2</v>
      </c>
      <c r="T24" s="55">
        <v>2</v>
      </c>
      <c r="U24" s="55">
        <v>3</v>
      </c>
      <c r="V24" s="55">
        <v>2</v>
      </c>
      <c r="W24" s="55">
        <v>1</v>
      </c>
      <c r="X24" s="55">
        <v>2</v>
      </c>
      <c r="Y24" s="55">
        <v>3</v>
      </c>
      <c r="Z24" s="55">
        <v>0</v>
      </c>
      <c r="AA24" s="55">
        <v>0</v>
      </c>
      <c r="AB24" s="55">
        <v>0</v>
      </c>
      <c r="AC24" s="55">
        <v>0</v>
      </c>
      <c r="AD24" s="55">
        <v>1</v>
      </c>
      <c r="AE24" s="4">
        <v>0</v>
      </c>
      <c r="AF24" s="4">
        <v>1</v>
      </c>
      <c r="AG24" s="202">
        <v>0</v>
      </c>
      <c r="AH24" s="202">
        <v>0</v>
      </c>
      <c r="AI24" s="202">
        <v>0</v>
      </c>
      <c r="AJ24" s="202">
        <v>0</v>
      </c>
      <c r="AK24" s="202">
        <v>0</v>
      </c>
      <c r="AL24" s="202">
        <v>0</v>
      </c>
      <c r="AM24" s="202">
        <v>0</v>
      </c>
      <c r="AN24" s="202">
        <v>0</v>
      </c>
      <c r="AO24" s="202">
        <v>0</v>
      </c>
      <c r="AP24" s="202">
        <v>0</v>
      </c>
      <c r="AQ24" s="202">
        <v>0</v>
      </c>
      <c r="AR24" s="202">
        <v>0</v>
      </c>
      <c r="AS24" s="202">
        <v>0</v>
      </c>
      <c r="AT24" s="207">
        <v>0</v>
      </c>
      <c r="AU24" s="39">
        <v>117.6</v>
      </c>
      <c r="AV24" s="8">
        <v>122.2</v>
      </c>
      <c r="AW24" s="8">
        <v>26.7</v>
      </c>
    </row>
    <row r="25" spans="2:49" x14ac:dyDescent="0.15">
      <c r="B25" s="240" t="s">
        <v>8</v>
      </c>
      <c r="C25" s="241"/>
      <c r="D25" s="55">
        <v>138</v>
      </c>
      <c r="E25" s="55">
        <v>1</v>
      </c>
      <c r="F25" s="55">
        <v>4</v>
      </c>
      <c r="G25" s="55">
        <v>7</v>
      </c>
      <c r="H25" s="55">
        <v>5</v>
      </c>
      <c r="I25" s="55">
        <v>3</v>
      </c>
      <c r="J25" s="55">
        <v>5</v>
      </c>
      <c r="K25" s="55">
        <v>10</v>
      </c>
      <c r="L25" s="55">
        <v>10</v>
      </c>
      <c r="M25" s="55">
        <v>10</v>
      </c>
      <c r="N25" s="55">
        <v>10</v>
      </c>
      <c r="O25" s="55">
        <v>13</v>
      </c>
      <c r="P25" s="55">
        <v>13</v>
      </c>
      <c r="Q25" s="55">
        <v>8</v>
      </c>
      <c r="R25" s="55">
        <v>6</v>
      </c>
      <c r="S25" s="55">
        <v>5</v>
      </c>
      <c r="T25" s="55">
        <v>4</v>
      </c>
      <c r="U25" s="55">
        <v>5</v>
      </c>
      <c r="V25" s="55">
        <v>1</v>
      </c>
      <c r="W25" s="55">
        <v>3</v>
      </c>
      <c r="X25" s="55">
        <v>3</v>
      </c>
      <c r="Y25" s="55">
        <v>2</v>
      </c>
      <c r="Z25" s="55">
        <v>3</v>
      </c>
      <c r="AA25" s="55">
        <v>1</v>
      </c>
      <c r="AB25" s="55">
        <v>3</v>
      </c>
      <c r="AC25" s="55">
        <v>0</v>
      </c>
      <c r="AD25" s="55">
        <v>1</v>
      </c>
      <c r="AE25" s="4">
        <v>0</v>
      </c>
      <c r="AF25" s="4">
        <v>2</v>
      </c>
      <c r="AG25" s="202">
        <v>0</v>
      </c>
      <c r="AH25" s="202">
        <v>0</v>
      </c>
      <c r="AI25" s="202">
        <v>0</v>
      </c>
      <c r="AJ25" s="202">
        <v>0</v>
      </c>
      <c r="AK25" s="202">
        <v>0</v>
      </c>
      <c r="AL25" s="202">
        <v>0</v>
      </c>
      <c r="AM25" s="202">
        <v>0</v>
      </c>
      <c r="AN25" s="202">
        <v>0</v>
      </c>
      <c r="AO25" s="202">
        <v>0</v>
      </c>
      <c r="AP25" s="202">
        <v>0</v>
      </c>
      <c r="AQ25" s="202">
        <v>0</v>
      </c>
      <c r="AR25" s="202">
        <v>0</v>
      </c>
      <c r="AS25" s="202">
        <v>0</v>
      </c>
      <c r="AT25" s="207">
        <v>0</v>
      </c>
      <c r="AU25" s="39">
        <v>120.7</v>
      </c>
      <c r="AV25" s="8">
        <v>124.3</v>
      </c>
      <c r="AW25" s="8">
        <v>28.8</v>
      </c>
    </row>
    <row r="26" spans="2:49" x14ac:dyDescent="0.15">
      <c r="B26" s="240" t="s">
        <v>9</v>
      </c>
      <c r="C26" s="241"/>
      <c r="D26" s="55">
        <v>200</v>
      </c>
      <c r="E26" s="55">
        <v>8</v>
      </c>
      <c r="F26" s="55">
        <v>0</v>
      </c>
      <c r="G26" s="55">
        <v>9</v>
      </c>
      <c r="H26" s="55">
        <v>10</v>
      </c>
      <c r="I26" s="55">
        <v>8</v>
      </c>
      <c r="J26" s="55">
        <v>9</v>
      </c>
      <c r="K26" s="55">
        <v>15</v>
      </c>
      <c r="L26" s="55">
        <v>15</v>
      </c>
      <c r="M26" s="55">
        <v>15</v>
      </c>
      <c r="N26" s="55">
        <v>10</v>
      </c>
      <c r="O26" s="55">
        <v>6</v>
      </c>
      <c r="P26" s="55">
        <v>9</v>
      </c>
      <c r="Q26" s="55">
        <v>12</v>
      </c>
      <c r="R26" s="55">
        <v>7</v>
      </c>
      <c r="S26" s="55">
        <v>12</v>
      </c>
      <c r="T26" s="55">
        <v>7</v>
      </c>
      <c r="U26" s="55">
        <v>9</v>
      </c>
      <c r="V26" s="55">
        <v>10</v>
      </c>
      <c r="W26" s="55">
        <v>5</v>
      </c>
      <c r="X26" s="55">
        <v>4</v>
      </c>
      <c r="Y26" s="55">
        <v>1</v>
      </c>
      <c r="Z26" s="55">
        <v>2</v>
      </c>
      <c r="AA26" s="55">
        <v>3</v>
      </c>
      <c r="AB26" s="55">
        <v>3</v>
      </c>
      <c r="AC26" s="55">
        <v>2</v>
      </c>
      <c r="AD26" s="55">
        <v>3</v>
      </c>
      <c r="AE26" s="4">
        <v>1</v>
      </c>
      <c r="AF26" s="4">
        <v>0</v>
      </c>
      <c r="AG26" s="202">
        <v>1</v>
      </c>
      <c r="AH26" s="202">
        <v>1</v>
      </c>
      <c r="AI26" s="202">
        <v>0</v>
      </c>
      <c r="AJ26" s="202">
        <v>2</v>
      </c>
      <c r="AK26" s="202">
        <v>0</v>
      </c>
      <c r="AL26" s="202">
        <v>0</v>
      </c>
      <c r="AM26" s="202">
        <v>0</v>
      </c>
      <c r="AN26" s="202">
        <v>0</v>
      </c>
      <c r="AO26" s="202">
        <v>0</v>
      </c>
      <c r="AP26" s="202">
        <v>0</v>
      </c>
      <c r="AQ26" s="202">
        <v>0</v>
      </c>
      <c r="AR26" s="202">
        <v>0</v>
      </c>
      <c r="AS26" s="202">
        <v>0</v>
      </c>
      <c r="AT26" s="207">
        <v>1</v>
      </c>
      <c r="AU26" s="39">
        <v>120.3</v>
      </c>
      <c r="AV26" s="8">
        <v>126.9</v>
      </c>
      <c r="AW26" s="8">
        <v>35.1</v>
      </c>
    </row>
    <row r="27" spans="2:49" x14ac:dyDescent="0.15">
      <c r="B27" s="240" t="s">
        <v>10</v>
      </c>
      <c r="C27" s="241"/>
      <c r="D27" s="55">
        <v>195</v>
      </c>
      <c r="E27" s="55">
        <v>6</v>
      </c>
      <c r="F27" s="55">
        <v>5</v>
      </c>
      <c r="G27" s="55">
        <v>3</v>
      </c>
      <c r="H27" s="55">
        <v>13</v>
      </c>
      <c r="I27" s="55">
        <v>9</v>
      </c>
      <c r="J27" s="55">
        <v>14</v>
      </c>
      <c r="K27" s="55">
        <v>16</v>
      </c>
      <c r="L27" s="55">
        <v>11</v>
      </c>
      <c r="M27" s="55">
        <v>14</v>
      </c>
      <c r="N27" s="55">
        <v>14</v>
      </c>
      <c r="O27" s="55">
        <v>9</v>
      </c>
      <c r="P27" s="55">
        <v>9</v>
      </c>
      <c r="Q27" s="55">
        <v>13</v>
      </c>
      <c r="R27" s="55">
        <v>10</v>
      </c>
      <c r="S27" s="55">
        <v>12</v>
      </c>
      <c r="T27" s="55">
        <v>5</v>
      </c>
      <c r="U27" s="55">
        <v>6</v>
      </c>
      <c r="V27" s="55">
        <v>4</v>
      </c>
      <c r="W27" s="55">
        <v>3</v>
      </c>
      <c r="X27" s="55">
        <v>1</v>
      </c>
      <c r="Y27" s="55">
        <v>1</v>
      </c>
      <c r="Z27" s="55">
        <v>4</v>
      </c>
      <c r="AA27" s="55">
        <v>3</v>
      </c>
      <c r="AB27" s="55">
        <v>1</v>
      </c>
      <c r="AC27" s="55">
        <v>2</v>
      </c>
      <c r="AD27" s="55">
        <v>2</v>
      </c>
      <c r="AE27" s="4">
        <v>0</v>
      </c>
      <c r="AF27" s="4">
        <v>0</v>
      </c>
      <c r="AG27" s="202">
        <v>1</v>
      </c>
      <c r="AH27" s="202">
        <v>0</v>
      </c>
      <c r="AI27" s="202">
        <v>0</v>
      </c>
      <c r="AJ27" s="202">
        <v>1</v>
      </c>
      <c r="AK27" s="202">
        <v>0</v>
      </c>
      <c r="AL27" s="202">
        <v>1</v>
      </c>
      <c r="AM27" s="202">
        <v>0</v>
      </c>
      <c r="AN27" s="202">
        <v>0</v>
      </c>
      <c r="AO27" s="202">
        <v>0</v>
      </c>
      <c r="AP27" s="202">
        <v>2</v>
      </c>
      <c r="AQ27" s="202">
        <v>0</v>
      </c>
      <c r="AR27" s="202">
        <v>0</v>
      </c>
      <c r="AS27" s="202">
        <v>0</v>
      </c>
      <c r="AT27" s="207">
        <v>0</v>
      </c>
      <c r="AU27" s="44">
        <v>116.7</v>
      </c>
      <c r="AV27" s="52">
        <v>123</v>
      </c>
      <c r="AW27" s="52">
        <v>33.700000000000003</v>
      </c>
    </row>
    <row r="28" spans="2:49" x14ac:dyDescent="0.15">
      <c r="B28" s="240" t="s">
        <v>11</v>
      </c>
      <c r="C28" s="241"/>
      <c r="D28" s="55">
        <v>149</v>
      </c>
      <c r="E28" s="55">
        <v>1</v>
      </c>
      <c r="F28" s="55">
        <v>4</v>
      </c>
      <c r="G28" s="55">
        <v>6</v>
      </c>
      <c r="H28" s="55">
        <v>4</v>
      </c>
      <c r="I28" s="55">
        <v>2</v>
      </c>
      <c r="J28" s="55">
        <v>8</v>
      </c>
      <c r="K28" s="55">
        <v>8</v>
      </c>
      <c r="L28" s="55">
        <v>5</v>
      </c>
      <c r="M28" s="55">
        <v>12</v>
      </c>
      <c r="N28" s="55">
        <v>13</v>
      </c>
      <c r="O28" s="55">
        <v>10</v>
      </c>
      <c r="P28" s="55">
        <v>10</v>
      </c>
      <c r="Q28" s="55">
        <v>11</v>
      </c>
      <c r="R28" s="55">
        <v>9</v>
      </c>
      <c r="S28" s="55">
        <v>6</v>
      </c>
      <c r="T28" s="55">
        <v>6</v>
      </c>
      <c r="U28" s="55">
        <v>5</v>
      </c>
      <c r="V28" s="55">
        <v>6</v>
      </c>
      <c r="W28" s="55">
        <v>5</v>
      </c>
      <c r="X28" s="55">
        <v>3</v>
      </c>
      <c r="Y28" s="55">
        <v>5</v>
      </c>
      <c r="Z28" s="55">
        <v>0</v>
      </c>
      <c r="AA28" s="55">
        <v>3</v>
      </c>
      <c r="AB28" s="55">
        <v>0</v>
      </c>
      <c r="AC28" s="55">
        <v>0</v>
      </c>
      <c r="AD28" s="55">
        <v>1</v>
      </c>
      <c r="AE28" s="4">
        <v>0</v>
      </c>
      <c r="AF28" s="4">
        <v>0</v>
      </c>
      <c r="AG28" s="202">
        <v>0</v>
      </c>
      <c r="AH28" s="202">
        <v>0</v>
      </c>
      <c r="AI28" s="202">
        <v>1</v>
      </c>
      <c r="AJ28" s="202">
        <v>0</v>
      </c>
      <c r="AK28" s="202">
        <v>0</v>
      </c>
      <c r="AL28" s="202">
        <v>0</v>
      </c>
      <c r="AM28" s="202">
        <v>0</v>
      </c>
      <c r="AN28" s="202">
        <v>1</v>
      </c>
      <c r="AO28" s="202">
        <v>0</v>
      </c>
      <c r="AP28" s="202">
        <v>0</v>
      </c>
      <c r="AQ28" s="202">
        <v>0</v>
      </c>
      <c r="AR28" s="202">
        <v>0</v>
      </c>
      <c r="AS28" s="202">
        <v>0</v>
      </c>
      <c r="AT28" s="207">
        <v>4</v>
      </c>
      <c r="AU28" s="39">
        <v>125</v>
      </c>
      <c r="AV28" s="8">
        <v>131.69999999999999</v>
      </c>
      <c r="AW28" s="52">
        <v>39.799999999999997</v>
      </c>
    </row>
    <row r="29" spans="2:49" x14ac:dyDescent="0.15">
      <c r="B29" s="240" t="s">
        <v>12</v>
      </c>
      <c r="C29" s="241"/>
      <c r="D29" s="55">
        <v>166</v>
      </c>
      <c r="E29" s="55">
        <v>6</v>
      </c>
      <c r="F29" s="55">
        <v>7</v>
      </c>
      <c r="G29" s="55">
        <v>3</v>
      </c>
      <c r="H29" s="55">
        <v>2</v>
      </c>
      <c r="I29" s="55">
        <v>10</v>
      </c>
      <c r="J29" s="55">
        <v>3</v>
      </c>
      <c r="K29" s="55">
        <v>7</v>
      </c>
      <c r="L29" s="55">
        <v>12</v>
      </c>
      <c r="M29" s="55">
        <v>17</v>
      </c>
      <c r="N29" s="55">
        <v>13</v>
      </c>
      <c r="O29" s="55">
        <v>13</v>
      </c>
      <c r="P29" s="55">
        <v>9</v>
      </c>
      <c r="Q29" s="55">
        <v>13</v>
      </c>
      <c r="R29" s="55">
        <v>9</v>
      </c>
      <c r="S29" s="55">
        <v>6</v>
      </c>
      <c r="T29" s="55">
        <v>9</v>
      </c>
      <c r="U29" s="55">
        <v>2</v>
      </c>
      <c r="V29" s="55">
        <v>5</v>
      </c>
      <c r="W29" s="55">
        <v>4</v>
      </c>
      <c r="X29" s="55">
        <v>2</v>
      </c>
      <c r="Y29" s="55">
        <v>3</v>
      </c>
      <c r="Z29" s="55">
        <v>1</v>
      </c>
      <c r="AA29" s="55">
        <v>1</v>
      </c>
      <c r="AB29" s="55">
        <v>1</v>
      </c>
      <c r="AC29" s="55">
        <v>2</v>
      </c>
      <c r="AD29" s="55">
        <v>1</v>
      </c>
      <c r="AE29" s="4">
        <v>0</v>
      </c>
      <c r="AF29" s="4">
        <v>0</v>
      </c>
      <c r="AG29" s="202">
        <v>1</v>
      </c>
      <c r="AH29" s="202">
        <v>3</v>
      </c>
      <c r="AI29" s="202">
        <v>0</v>
      </c>
      <c r="AJ29" s="202">
        <v>0</v>
      </c>
      <c r="AK29" s="202">
        <v>0</v>
      </c>
      <c r="AL29" s="202">
        <v>0</v>
      </c>
      <c r="AM29" s="202">
        <v>0</v>
      </c>
      <c r="AN29" s="202">
        <v>0</v>
      </c>
      <c r="AO29" s="202">
        <v>0</v>
      </c>
      <c r="AP29" s="202">
        <v>0</v>
      </c>
      <c r="AQ29" s="202">
        <v>0</v>
      </c>
      <c r="AR29" s="202">
        <v>0</v>
      </c>
      <c r="AS29" s="202">
        <v>0</v>
      </c>
      <c r="AT29" s="207">
        <v>1</v>
      </c>
      <c r="AU29" s="39">
        <v>120.4</v>
      </c>
      <c r="AV29" s="8">
        <v>125.2</v>
      </c>
      <c r="AW29" s="8">
        <v>32.799999999999997</v>
      </c>
    </row>
    <row r="30" spans="2:49" x14ac:dyDescent="0.15">
      <c r="B30" s="240" t="s">
        <v>13</v>
      </c>
      <c r="C30" s="241"/>
      <c r="D30" s="55">
        <v>426</v>
      </c>
      <c r="E30" s="55">
        <v>18</v>
      </c>
      <c r="F30" s="55">
        <v>7</v>
      </c>
      <c r="G30" s="55">
        <v>11</v>
      </c>
      <c r="H30" s="55">
        <v>16</v>
      </c>
      <c r="I30" s="55">
        <v>16</v>
      </c>
      <c r="J30" s="55">
        <v>26</v>
      </c>
      <c r="K30" s="55">
        <v>36</v>
      </c>
      <c r="L30" s="55">
        <v>31</v>
      </c>
      <c r="M30" s="55">
        <v>38</v>
      </c>
      <c r="N30" s="55">
        <v>40</v>
      </c>
      <c r="O30" s="55">
        <v>25</v>
      </c>
      <c r="P30" s="55">
        <v>25</v>
      </c>
      <c r="Q30" s="55">
        <v>21</v>
      </c>
      <c r="R30" s="55">
        <v>15</v>
      </c>
      <c r="S30" s="55">
        <v>23</v>
      </c>
      <c r="T30" s="55">
        <v>11</v>
      </c>
      <c r="U30" s="55">
        <v>7</v>
      </c>
      <c r="V30" s="55">
        <v>8</v>
      </c>
      <c r="W30" s="55">
        <v>7</v>
      </c>
      <c r="X30" s="55">
        <v>4</v>
      </c>
      <c r="Y30" s="55">
        <v>6</v>
      </c>
      <c r="Z30" s="55">
        <v>4</v>
      </c>
      <c r="AA30" s="55">
        <v>3</v>
      </c>
      <c r="AB30" s="55">
        <v>3</v>
      </c>
      <c r="AC30" s="55">
        <v>5</v>
      </c>
      <c r="AD30" s="55">
        <v>5</v>
      </c>
      <c r="AE30" s="4">
        <v>1</v>
      </c>
      <c r="AF30" s="4">
        <v>4</v>
      </c>
      <c r="AG30" s="202">
        <v>1</v>
      </c>
      <c r="AH30" s="202">
        <v>2</v>
      </c>
      <c r="AI30" s="202">
        <v>2</v>
      </c>
      <c r="AJ30" s="202">
        <v>2</v>
      </c>
      <c r="AK30" s="202">
        <v>0</v>
      </c>
      <c r="AL30" s="202">
        <v>0</v>
      </c>
      <c r="AM30" s="202">
        <v>0</v>
      </c>
      <c r="AN30" s="202">
        <v>0</v>
      </c>
      <c r="AO30" s="202">
        <v>0</v>
      </c>
      <c r="AP30" s="202">
        <v>1</v>
      </c>
      <c r="AQ30" s="202">
        <v>0</v>
      </c>
      <c r="AR30" s="202">
        <v>0</v>
      </c>
      <c r="AS30" s="202">
        <v>1</v>
      </c>
      <c r="AT30" s="207">
        <v>1</v>
      </c>
      <c r="AU30" s="39">
        <v>116.8</v>
      </c>
      <c r="AV30" s="8">
        <v>123.1</v>
      </c>
      <c r="AW30" s="8">
        <v>33.799999999999997</v>
      </c>
    </row>
    <row r="31" spans="2:49" x14ac:dyDescent="0.15">
      <c r="B31" s="240" t="s">
        <v>14</v>
      </c>
      <c r="C31" s="241"/>
      <c r="D31" s="55">
        <v>255</v>
      </c>
      <c r="E31" s="55">
        <v>8</v>
      </c>
      <c r="F31" s="55">
        <v>6</v>
      </c>
      <c r="G31" s="55">
        <v>8</v>
      </c>
      <c r="H31" s="55">
        <v>8</v>
      </c>
      <c r="I31" s="55">
        <v>7</v>
      </c>
      <c r="J31" s="55">
        <v>18</v>
      </c>
      <c r="K31" s="55">
        <v>10</v>
      </c>
      <c r="L31" s="55">
        <v>23</v>
      </c>
      <c r="M31" s="55">
        <v>24</v>
      </c>
      <c r="N31" s="55">
        <v>23</v>
      </c>
      <c r="O31" s="55">
        <v>20</v>
      </c>
      <c r="P31" s="55">
        <v>23</v>
      </c>
      <c r="Q31" s="55">
        <v>18</v>
      </c>
      <c r="R31" s="55">
        <v>8</v>
      </c>
      <c r="S31" s="55">
        <v>6</v>
      </c>
      <c r="T31" s="55">
        <v>3</v>
      </c>
      <c r="U31" s="55">
        <v>8</v>
      </c>
      <c r="V31" s="55">
        <v>4</v>
      </c>
      <c r="W31" s="55">
        <v>7</v>
      </c>
      <c r="X31" s="55">
        <v>4</v>
      </c>
      <c r="Y31" s="55">
        <v>4</v>
      </c>
      <c r="Z31" s="55">
        <v>1</v>
      </c>
      <c r="AA31" s="55">
        <v>1</v>
      </c>
      <c r="AB31" s="55">
        <v>0</v>
      </c>
      <c r="AC31" s="55">
        <v>4</v>
      </c>
      <c r="AD31" s="55">
        <v>2</v>
      </c>
      <c r="AE31" s="4">
        <v>1</v>
      </c>
      <c r="AF31" s="4">
        <v>0</v>
      </c>
      <c r="AG31" s="202">
        <v>0</v>
      </c>
      <c r="AH31" s="202">
        <v>1</v>
      </c>
      <c r="AI31" s="202">
        <v>2</v>
      </c>
      <c r="AJ31" s="202">
        <v>1</v>
      </c>
      <c r="AK31" s="202">
        <v>0</v>
      </c>
      <c r="AL31" s="202">
        <v>0</v>
      </c>
      <c r="AM31" s="202">
        <v>0</v>
      </c>
      <c r="AN31" s="202">
        <v>1</v>
      </c>
      <c r="AO31" s="202">
        <v>1</v>
      </c>
      <c r="AP31" s="202">
        <v>0</v>
      </c>
      <c r="AQ31" s="202">
        <v>0</v>
      </c>
      <c r="AR31" s="202">
        <v>0</v>
      </c>
      <c r="AS31" s="202">
        <v>0</v>
      </c>
      <c r="AT31" s="207">
        <v>0</v>
      </c>
      <c r="AU31" s="39">
        <v>117.4</v>
      </c>
      <c r="AV31" s="8">
        <v>122.8</v>
      </c>
      <c r="AW31" s="8">
        <v>31.4</v>
      </c>
    </row>
    <row r="32" spans="2:49" x14ac:dyDescent="0.15">
      <c r="B32" s="240" t="s">
        <v>15</v>
      </c>
      <c r="C32" s="241"/>
      <c r="D32" s="55">
        <v>276</v>
      </c>
      <c r="E32" s="55">
        <v>6</v>
      </c>
      <c r="F32" s="55">
        <v>4</v>
      </c>
      <c r="G32" s="55">
        <v>5</v>
      </c>
      <c r="H32" s="55">
        <v>12</v>
      </c>
      <c r="I32" s="55">
        <v>14</v>
      </c>
      <c r="J32" s="55">
        <v>15</v>
      </c>
      <c r="K32" s="55">
        <v>19</v>
      </c>
      <c r="L32" s="55">
        <v>29</v>
      </c>
      <c r="M32" s="55">
        <v>18</v>
      </c>
      <c r="N32" s="55">
        <v>20</v>
      </c>
      <c r="O32" s="55">
        <v>19</v>
      </c>
      <c r="P32" s="55">
        <v>23</v>
      </c>
      <c r="Q32" s="55">
        <v>13</v>
      </c>
      <c r="R32" s="55">
        <v>6</v>
      </c>
      <c r="S32" s="55">
        <v>16</v>
      </c>
      <c r="T32" s="55">
        <v>12</v>
      </c>
      <c r="U32" s="55">
        <v>9</v>
      </c>
      <c r="V32" s="55">
        <v>12</v>
      </c>
      <c r="W32" s="55">
        <v>6</v>
      </c>
      <c r="X32" s="55">
        <v>4</v>
      </c>
      <c r="Y32" s="55">
        <v>1</v>
      </c>
      <c r="Z32" s="55">
        <v>3</v>
      </c>
      <c r="AA32" s="55">
        <v>2</v>
      </c>
      <c r="AB32" s="55">
        <v>0</v>
      </c>
      <c r="AC32" s="55">
        <v>2</v>
      </c>
      <c r="AD32" s="55">
        <v>2</v>
      </c>
      <c r="AE32" s="4">
        <v>0</v>
      </c>
      <c r="AF32" s="4">
        <v>1</v>
      </c>
      <c r="AG32" s="202">
        <v>0</v>
      </c>
      <c r="AH32" s="202">
        <v>0</v>
      </c>
      <c r="AI32" s="202">
        <v>0</v>
      </c>
      <c r="AJ32" s="202">
        <v>1</v>
      </c>
      <c r="AK32" s="202">
        <v>0</v>
      </c>
      <c r="AL32" s="202">
        <v>0</v>
      </c>
      <c r="AM32" s="202">
        <v>0</v>
      </c>
      <c r="AN32" s="202">
        <v>1</v>
      </c>
      <c r="AO32" s="202">
        <v>0</v>
      </c>
      <c r="AP32" s="202">
        <v>0</v>
      </c>
      <c r="AQ32" s="202">
        <v>0</v>
      </c>
      <c r="AR32" s="202">
        <v>0</v>
      </c>
      <c r="AS32" s="202">
        <v>0</v>
      </c>
      <c r="AT32" s="207">
        <v>1</v>
      </c>
      <c r="AU32" s="39">
        <v>118.6</v>
      </c>
      <c r="AV32" s="8">
        <v>123.1</v>
      </c>
      <c r="AW32" s="8">
        <v>29.8</v>
      </c>
    </row>
    <row r="33" spans="2:49" x14ac:dyDescent="0.15">
      <c r="B33" s="240" t="s">
        <v>16</v>
      </c>
      <c r="C33" s="241"/>
      <c r="D33" s="55">
        <v>502</v>
      </c>
      <c r="E33" s="55">
        <v>12</v>
      </c>
      <c r="F33" s="55">
        <v>16</v>
      </c>
      <c r="G33" s="55">
        <v>16</v>
      </c>
      <c r="H33" s="55">
        <v>22</v>
      </c>
      <c r="I33" s="55">
        <v>27</v>
      </c>
      <c r="J33" s="55">
        <v>35</v>
      </c>
      <c r="K33" s="55">
        <v>38</v>
      </c>
      <c r="L33" s="55">
        <v>48</v>
      </c>
      <c r="M33" s="55">
        <v>41</v>
      </c>
      <c r="N33" s="55">
        <v>41</v>
      </c>
      <c r="O33" s="55">
        <v>24</v>
      </c>
      <c r="P33" s="55">
        <v>27</v>
      </c>
      <c r="Q33" s="55">
        <v>17</v>
      </c>
      <c r="R33" s="55">
        <v>9</v>
      </c>
      <c r="S33" s="55">
        <v>18</v>
      </c>
      <c r="T33" s="55">
        <v>15</v>
      </c>
      <c r="U33" s="55">
        <v>12</v>
      </c>
      <c r="V33" s="55">
        <v>15</v>
      </c>
      <c r="W33" s="55">
        <v>11</v>
      </c>
      <c r="X33" s="55">
        <v>6</v>
      </c>
      <c r="Y33" s="55">
        <v>7</v>
      </c>
      <c r="Z33" s="55">
        <v>8</v>
      </c>
      <c r="AA33" s="55">
        <v>5</v>
      </c>
      <c r="AB33" s="55">
        <v>2</v>
      </c>
      <c r="AC33" s="55">
        <v>6</v>
      </c>
      <c r="AD33" s="55">
        <v>7</v>
      </c>
      <c r="AE33" s="4">
        <v>2</v>
      </c>
      <c r="AF33" s="4">
        <v>2</v>
      </c>
      <c r="AG33" s="202">
        <v>1</v>
      </c>
      <c r="AH33" s="202">
        <v>2</v>
      </c>
      <c r="AI33" s="202">
        <v>4</v>
      </c>
      <c r="AJ33" s="202">
        <v>0</v>
      </c>
      <c r="AK33" s="202">
        <v>3</v>
      </c>
      <c r="AL33" s="202">
        <v>1</v>
      </c>
      <c r="AM33" s="202">
        <v>0</v>
      </c>
      <c r="AN33" s="202">
        <v>0</v>
      </c>
      <c r="AO33" s="202">
        <v>1</v>
      </c>
      <c r="AP33" s="202">
        <v>0</v>
      </c>
      <c r="AQ33" s="202">
        <v>0</v>
      </c>
      <c r="AR33" s="202">
        <v>0</v>
      </c>
      <c r="AS33" s="202">
        <v>1</v>
      </c>
      <c r="AT33" s="207">
        <v>0</v>
      </c>
      <c r="AU33" s="39">
        <v>114.2</v>
      </c>
      <c r="AV33" s="8">
        <v>122.7</v>
      </c>
      <c r="AW33" s="8">
        <v>34.299999999999997</v>
      </c>
    </row>
    <row r="34" spans="2:49" x14ac:dyDescent="0.15">
      <c r="B34" s="240" t="s">
        <v>17</v>
      </c>
      <c r="C34" s="241"/>
      <c r="D34" s="55">
        <v>407</v>
      </c>
      <c r="E34" s="55">
        <v>13</v>
      </c>
      <c r="F34" s="55">
        <v>11</v>
      </c>
      <c r="G34" s="55">
        <v>18</v>
      </c>
      <c r="H34" s="55">
        <v>15</v>
      </c>
      <c r="I34" s="55">
        <v>13</v>
      </c>
      <c r="J34" s="55">
        <v>32</v>
      </c>
      <c r="K34" s="55">
        <v>27</v>
      </c>
      <c r="L34" s="55">
        <v>31</v>
      </c>
      <c r="M34" s="55">
        <v>33</v>
      </c>
      <c r="N34" s="55">
        <v>32</v>
      </c>
      <c r="O34" s="55">
        <v>28</v>
      </c>
      <c r="P34" s="55">
        <v>14</v>
      </c>
      <c r="Q34" s="55">
        <v>22</v>
      </c>
      <c r="R34" s="55">
        <v>14</v>
      </c>
      <c r="S34" s="55">
        <v>13</v>
      </c>
      <c r="T34" s="55">
        <v>10</v>
      </c>
      <c r="U34" s="55">
        <v>15</v>
      </c>
      <c r="V34" s="55">
        <v>12</v>
      </c>
      <c r="W34" s="55">
        <v>6</v>
      </c>
      <c r="X34" s="55">
        <v>6</v>
      </c>
      <c r="Y34" s="55">
        <v>8</v>
      </c>
      <c r="Z34" s="55">
        <v>7</v>
      </c>
      <c r="AA34" s="55">
        <v>10</v>
      </c>
      <c r="AB34" s="55">
        <v>0</v>
      </c>
      <c r="AC34" s="55">
        <v>3</v>
      </c>
      <c r="AD34" s="55">
        <v>3</v>
      </c>
      <c r="AE34" s="4">
        <v>0</v>
      </c>
      <c r="AF34" s="4">
        <v>3</v>
      </c>
      <c r="AG34" s="202">
        <v>2</v>
      </c>
      <c r="AH34" s="202">
        <v>1</v>
      </c>
      <c r="AI34" s="202">
        <v>1</v>
      </c>
      <c r="AJ34" s="202">
        <v>0</v>
      </c>
      <c r="AK34" s="202">
        <v>0</v>
      </c>
      <c r="AL34" s="202">
        <v>0</v>
      </c>
      <c r="AM34" s="202">
        <v>1</v>
      </c>
      <c r="AN34" s="202">
        <v>0</v>
      </c>
      <c r="AO34" s="202">
        <v>0</v>
      </c>
      <c r="AP34" s="202">
        <v>1</v>
      </c>
      <c r="AQ34" s="202">
        <v>0</v>
      </c>
      <c r="AR34" s="202">
        <v>0</v>
      </c>
      <c r="AS34" s="202">
        <v>0</v>
      </c>
      <c r="AT34" s="207">
        <v>2</v>
      </c>
      <c r="AU34" s="39">
        <v>116.1</v>
      </c>
      <c r="AV34" s="8">
        <v>123.5</v>
      </c>
      <c r="AW34" s="8">
        <v>34.4</v>
      </c>
    </row>
    <row r="35" spans="2:49" x14ac:dyDescent="0.15">
      <c r="B35" s="240" t="s">
        <v>18</v>
      </c>
      <c r="C35" s="241"/>
      <c r="D35" s="55">
        <v>530</v>
      </c>
      <c r="E35" s="55">
        <v>22</v>
      </c>
      <c r="F35" s="55">
        <v>21</v>
      </c>
      <c r="G35" s="55">
        <v>22</v>
      </c>
      <c r="H35" s="55">
        <v>37</v>
      </c>
      <c r="I35" s="55">
        <v>32</v>
      </c>
      <c r="J35" s="55">
        <v>38</v>
      </c>
      <c r="K35" s="55">
        <v>33</v>
      </c>
      <c r="L35" s="55">
        <v>32</v>
      </c>
      <c r="M35" s="55">
        <v>34</v>
      </c>
      <c r="N35" s="55">
        <v>35</v>
      </c>
      <c r="O35" s="55">
        <v>24</v>
      </c>
      <c r="P35" s="55">
        <v>26</v>
      </c>
      <c r="Q35" s="55">
        <v>17</v>
      </c>
      <c r="R35" s="55">
        <v>18</v>
      </c>
      <c r="S35" s="55">
        <v>15</v>
      </c>
      <c r="T35" s="55">
        <v>12</v>
      </c>
      <c r="U35" s="55">
        <v>15</v>
      </c>
      <c r="V35" s="55">
        <v>13</v>
      </c>
      <c r="W35" s="55">
        <v>12</v>
      </c>
      <c r="X35" s="55">
        <v>15</v>
      </c>
      <c r="Y35" s="55">
        <v>8</v>
      </c>
      <c r="Z35" s="55">
        <v>7</v>
      </c>
      <c r="AA35" s="55">
        <v>3</v>
      </c>
      <c r="AB35" s="55">
        <v>3</v>
      </c>
      <c r="AC35" s="55">
        <v>2</v>
      </c>
      <c r="AD35" s="55">
        <v>9</v>
      </c>
      <c r="AE35" s="4">
        <v>3</v>
      </c>
      <c r="AF35" s="4">
        <v>1</v>
      </c>
      <c r="AG35" s="202">
        <v>1</v>
      </c>
      <c r="AH35" s="202">
        <v>4</v>
      </c>
      <c r="AI35" s="202">
        <v>2</v>
      </c>
      <c r="AJ35" s="202">
        <v>1</v>
      </c>
      <c r="AK35" s="202">
        <v>0</v>
      </c>
      <c r="AL35" s="202">
        <v>2</v>
      </c>
      <c r="AM35" s="202">
        <v>0</v>
      </c>
      <c r="AN35" s="202">
        <v>1</v>
      </c>
      <c r="AO35" s="202">
        <v>2</v>
      </c>
      <c r="AP35" s="202">
        <v>2</v>
      </c>
      <c r="AQ35" s="202">
        <v>2</v>
      </c>
      <c r="AR35" s="202">
        <v>0</v>
      </c>
      <c r="AS35" s="202">
        <v>0</v>
      </c>
      <c r="AT35" s="207">
        <v>4</v>
      </c>
      <c r="AU35" s="39">
        <v>113.8</v>
      </c>
      <c r="AV35" s="8">
        <v>123.6</v>
      </c>
      <c r="AW35" s="8">
        <v>42.7</v>
      </c>
    </row>
    <row r="36" spans="2:49" x14ac:dyDescent="0.15">
      <c r="B36" s="240" t="s">
        <v>19</v>
      </c>
      <c r="C36" s="241"/>
      <c r="D36" s="55">
        <v>431</v>
      </c>
      <c r="E36" s="55">
        <v>9</v>
      </c>
      <c r="F36" s="55">
        <v>10</v>
      </c>
      <c r="G36" s="55">
        <v>7</v>
      </c>
      <c r="H36" s="55">
        <v>24</v>
      </c>
      <c r="I36" s="55">
        <v>24</v>
      </c>
      <c r="J36" s="55">
        <v>40</v>
      </c>
      <c r="K36" s="55">
        <v>29</v>
      </c>
      <c r="L36" s="55">
        <v>37</v>
      </c>
      <c r="M36" s="55">
        <v>32</v>
      </c>
      <c r="N36" s="55">
        <v>27</v>
      </c>
      <c r="O36" s="55">
        <v>27</v>
      </c>
      <c r="P36" s="55">
        <v>22</v>
      </c>
      <c r="Q36" s="55">
        <v>16</v>
      </c>
      <c r="R36" s="55">
        <v>16</v>
      </c>
      <c r="S36" s="55">
        <v>11</v>
      </c>
      <c r="T36" s="55">
        <v>13</v>
      </c>
      <c r="U36" s="55">
        <v>9</v>
      </c>
      <c r="V36" s="55">
        <v>6</v>
      </c>
      <c r="W36" s="55">
        <v>12</v>
      </c>
      <c r="X36" s="55">
        <v>9</v>
      </c>
      <c r="Y36" s="55">
        <v>5</v>
      </c>
      <c r="Z36" s="55">
        <v>10</v>
      </c>
      <c r="AA36" s="55">
        <v>4</v>
      </c>
      <c r="AB36" s="55">
        <v>3</v>
      </c>
      <c r="AC36" s="55">
        <v>2</v>
      </c>
      <c r="AD36" s="55">
        <v>2</v>
      </c>
      <c r="AE36" s="4">
        <v>1</v>
      </c>
      <c r="AF36" s="4">
        <v>6</v>
      </c>
      <c r="AG36" s="202">
        <v>4</v>
      </c>
      <c r="AH36" s="202">
        <v>1</v>
      </c>
      <c r="AI36" s="202">
        <v>0</v>
      </c>
      <c r="AJ36" s="202">
        <v>1</v>
      </c>
      <c r="AK36" s="202">
        <v>1</v>
      </c>
      <c r="AL36" s="202">
        <v>3</v>
      </c>
      <c r="AM36" s="202">
        <v>0</v>
      </c>
      <c r="AN36" s="202">
        <v>3</v>
      </c>
      <c r="AO36" s="202">
        <v>2</v>
      </c>
      <c r="AP36" s="202">
        <v>1</v>
      </c>
      <c r="AQ36" s="202">
        <v>1</v>
      </c>
      <c r="AR36" s="202">
        <v>0</v>
      </c>
      <c r="AS36" s="202">
        <v>0</v>
      </c>
      <c r="AT36" s="207">
        <v>1</v>
      </c>
      <c r="AU36" s="39">
        <v>115.9</v>
      </c>
      <c r="AV36" s="8">
        <v>125.5</v>
      </c>
      <c r="AW36" s="8">
        <v>38</v>
      </c>
    </row>
    <row r="37" spans="2:49" x14ac:dyDescent="0.15">
      <c r="B37" s="240" t="s">
        <v>20</v>
      </c>
      <c r="C37" s="241"/>
      <c r="D37" s="55">
        <v>137</v>
      </c>
      <c r="E37" s="55">
        <v>4</v>
      </c>
      <c r="F37" s="55">
        <v>2</v>
      </c>
      <c r="G37" s="55">
        <v>6</v>
      </c>
      <c r="H37" s="55">
        <v>4</v>
      </c>
      <c r="I37" s="55">
        <v>6</v>
      </c>
      <c r="J37" s="55">
        <v>7</v>
      </c>
      <c r="K37" s="55">
        <v>9</v>
      </c>
      <c r="L37" s="55">
        <v>11</v>
      </c>
      <c r="M37" s="55">
        <v>14</v>
      </c>
      <c r="N37" s="55">
        <v>7</v>
      </c>
      <c r="O37" s="55">
        <v>11</v>
      </c>
      <c r="P37" s="55">
        <v>7</v>
      </c>
      <c r="Q37" s="55">
        <v>6</v>
      </c>
      <c r="R37" s="55">
        <v>7</v>
      </c>
      <c r="S37" s="55">
        <v>5</v>
      </c>
      <c r="T37" s="55">
        <v>9</v>
      </c>
      <c r="U37" s="55">
        <v>3</v>
      </c>
      <c r="V37" s="55">
        <v>2</v>
      </c>
      <c r="W37" s="55">
        <v>4</v>
      </c>
      <c r="X37" s="55">
        <v>3</v>
      </c>
      <c r="Y37" s="55">
        <v>4</v>
      </c>
      <c r="Z37" s="55">
        <v>2</v>
      </c>
      <c r="AA37" s="55">
        <v>0</v>
      </c>
      <c r="AB37" s="55">
        <v>0</v>
      </c>
      <c r="AC37" s="55">
        <v>1</v>
      </c>
      <c r="AD37" s="55">
        <v>0</v>
      </c>
      <c r="AE37" s="4">
        <v>2</v>
      </c>
      <c r="AF37" s="4">
        <v>0</v>
      </c>
      <c r="AG37" s="202">
        <v>1</v>
      </c>
      <c r="AH37" s="202">
        <v>0</v>
      </c>
      <c r="AI37" s="202">
        <v>0</v>
      </c>
      <c r="AJ37" s="202">
        <v>0</v>
      </c>
      <c r="AK37" s="202">
        <v>0</v>
      </c>
      <c r="AL37" s="202">
        <v>0</v>
      </c>
      <c r="AM37" s="202">
        <v>0</v>
      </c>
      <c r="AN37" s="202">
        <v>0</v>
      </c>
      <c r="AO37" s="202">
        <v>0</v>
      </c>
      <c r="AP37" s="202">
        <v>0</v>
      </c>
      <c r="AQ37" s="202">
        <v>0</v>
      </c>
      <c r="AR37" s="202">
        <v>0</v>
      </c>
      <c r="AS37" s="202">
        <v>0</v>
      </c>
      <c r="AT37" s="207">
        <v>0</v>
      </c>
      <c r="AU37" s="39">
        <v>118.4</v>
      </c>
      <c r="AV37" s="8">
        <v>123</v>
      </c>
      <c r="AW37" s="52">
        <v>29.1</v>
      </c>
    </row>
    <row r="38" spans="2:49" x14ac:dyDescent="0.15">
      <c r="B38" s="240" t="s">
        <v>21</v>
      </c>
      <c r="C38" s="241"/>
      <c r="D38" s="55">
        <v>42</v>
      </c>
      <c r="E38" s="55">
        <v>0</v>
      </c>
      <c r="F38" s="55">
        <v>0</v>
      </c>
      <c r="G38" s="55">
        <v>1</v>
      </c>
      <c r="H38" s="55">
        <v>2</v>
      </c>
      <c r="I38" s="55">
        <v>1</v>
      </c>
      <c r="J38" s="55">
        <v>2</v>
      </c>
      <c r="K38" s="55">
        <v>1</v>
      </c>
      <c r="L38" s="55">
        <v>4</v>
      </c>
      <c r="M38" s="55">
        <v>1</v>
      </c>
      <c r="N38" s="55">
        <v>4</v>
      </c>
      <c r="O38" s="55">
        <v>1</v>
      </c>
      <c r="P38" s="55">
        <v>1</v>
      </c>
      <c r="Q38" s="55">
        <v>2</v>
      </c>
      <c r="R38" s="55">
        <v>2</v>
      </c>
      <c r="S38" s="55">
        <v>3</v>
      </c>
      <c r="T38" s="55">
        <v>5</v>
      </c>
      <c r="U38" s="55">
        <v>2</v>
      </c>
      <c r="V38" s="55">
        <v>2</v>
      </c>
      <c r="W38" s="55">
        <v>2</v>
      </c>
      <c r="X38" s="55">
        <v>2</v>
      </c>
      <c r="Y38" s="55">
        <v>1</v>
      </c>
      <c r="Z38" s="55">
        <v>0</v>
      </c>
      <c r="AA38" s="55">
        <v>0</v>
      </c>
      <c r="AB38" s="55">
        <v>0</v>
      </c>
      <c r="AC38" s="55">
        <v>0</v>
      </c>
      <c r="AD38" s="55">
        <v>0</v>
      </c>
      <c r="AE38" s="4">
        <v>0</v>
      </c>
      <c r="AF38" s="4">
        <v>0</v>
      </c>
      <c r="AG38" s="202">
        <v>0</v>
      </c>
      <c r="AH38" s="202">
        <v>0</v>
      </c>
      <c r="AI38" s="202">
        <v>1</v>
      </c>
      <c r="AJ38" s="202">
        <v>0</v>
      </c>
      <c r="AK38" s="202">
        <v>0</v>
      </c>
      <c r="AL38" s="202">
        <v>0</v>
      </c>
      <c r="AM38" s="202">
        <v>0</v>
      </c>
      <c r="AN38" s="202">
        <v>0</v>
      </c>
      <c r="AO38" s="202">
        <v>0</v>
      </c>
      <c r="AP38" s="202">
        <v>1</v>
      </c>
      <c r="AQ38" s="202">
        <v>0</v>
      </c>
      <c r="AR38" s="202">
        <v>0</v>
      </c>
      <c r="AS38" s="202">
        <v>1</v>
      </c>
      <c r="AT38" s="207">
        <v>0</v>
      </c>
      <c r="AU38" s="39">
        <v>139.69999999999999</v>
      </c>
      <c r="AV38" s="8">
        <v>138.6</v>
      </c>
      <c r="AW38" s="8">
        <v>39.799999999999997</v>
      </c>
    </row>
    <row r="39" spans="2:49" x14ac:dyDescent="0.15">
      <c r="B39" s="240" t="s">
        <v>22</v>
      </c>
      <c r="C39" s="241"/>
      <c r="D39" s="55">
        <v>37</v>
      </c>
      <c r="E39" s="55">
        <v>0</v>
      </c>
      <c r="F39" s="55">
        <v>1</v>
      </c>
      <c r="G39" s="55">
        <v>1</v>
      </c>
      <c r="H39" s="55">
        <v>2</v>
      </c>
      <c r="I39" s="55">
        <v>1</v>
      </c>
      <c r="J39" s="55">
        <v>0</v>
      </c>
      <c r="K39" s="55">
        <v>3</v>
      </c>
      <c r="L39" s="55">
        <v>2</v>
      </c>
      <c r="M39" s="55">
        <v>3</v>
      </c>
      <c r="N39" s="55">
        <v>3</v>
      </c>
      <c r="O39" s="55">
        <v>1</v>
      </c>
      <c r="P39" s="55">
        <v>3</v>
      </c>
      <c r="Q39" s="55">
        <v>2</v>
      </c>
      <c r="R39" s="55">
        <v>4</v>
      </c>
      <c r="S39" s="55">
        <v>2</v>
      </c>
      <c r="T39" s="55">
        <v>1</v>
      </c>
      <c r="U39" s="55">
        <v>1</v>
      </c>
      <c r="V39" s="55">
        <v>2</v>
      </c>
      <c r="W39" s="55">
        <v>1</v>
      </c>
      <c r="X39" s="55">
        <v>0</v>
      </c>
      <c r="Y39" s="55">
        <v>1</v>
      </c>
      <c r="Z39" s="55">
        <v>0</v>
      </c>
      <c r="AA39" s="55">
        <v>0</v>
      </c>
      <c r="AB39" s="55">
        <v>0</v>
      </c>
      <c r="AC39" s="55">
        <v>0</v>
      </c>
      <c r="AD39" s="55">
        <v>0</v>
      </c>
      <c r="AE39" s="4">
        <v>1</v>
      </c>
      <c r="AF39" s="4">
        <v>0</v>
      </c>
      <c r="AG39" s="202">
        <v>0</v>
      </c>
      <c r="AH39" s="202">
        <v>1</v>
      </c>
      <c r="AI39" s="202">
        <v>1</v>
      </c>
      <c r="AJ39" s="202">
        <v>0</v>
      </c>
      <c r="AK39" s="202">
        <v>0</v>
      </c>
      <c r="AL39" s="202">
        <v>0</v>
      </c>
      <c r="AM39" s="202">
        <v>0</v>
      </c>
      <c r="AN39" s="202">
        <v>0</v>
      </c>
      <c r="AO39" s="202">
        <v>0</v>
      </c>
      <c r="AP39" s="202">
        <v>0</v>
      </c>
      <c r="AQ39" s="202">
        <v>0</v>
      </c>
      <c r="AR39" s="202">
        <v>0</v>
      </c>
      <c r="AS39" s="202">
        <v>0</v>
      </c>
      <c r="AT39" s="207">
        <v>0</v>
      </c>
      <c r="AU39" s="39">
        <v>126.7</v>
      </c>
      <c r="AV39" s="8">
        <v>130.9</v>
      </c>
      <c r="AW39" s="8">
        <v>33.799999999999997</v>
      </c>
    </row>
    <row r="40" spans="2:49" x14ac:dyDescent="0.15">
      <c r="B40" s="240" t="s">
        <v>23</v>
      </c>
      <c r="C40" s="241"/>
      <c r="D40" s="55">
        <v>35</v>
      </c>
      <c r="E40" s="55">
        <v>1</v>
      </c>
      <c r="F40" s="55">
        <v>1</v>
      </c>
      <c r="G40" s="55">
        <v>0</v>
      </c>
      <c r="H40" s="55">
        <v>0</v>
      </c>
      <c r="I40" s="55">
        <v>1</v>
      </c>
      <c r="J40" s="55">
        <v>2</v>
      </c>
      <c r="K40" s="55">
        <v>1</v>
      </c>
      <c r="L40" s="55">
        <v>3</v>
      </c>
      <c r="M40" s="55">
        <v>1</v>
      </c>
      <c r="N40" s="55">
        <v>7</v>
      </c>
      <c r="O40" s="55">
        <v>1</v>
      </c>
      <c r="P40" s="55">
        <v>1</v>
      </c>
      <c r="Q40" s="55">
        <v>4</v>
      </c>
      <c r="R40" s="55">
        <v>0</v>
      </c>
      <c r="S40" s="55">
        <v>1</v>
      </c>
      <c r="T40" s="55">
        <v>2</v>
      </c>
      <c r="U40" s="55">
        <v>1</v>
      </c>
      <c r="V40" s="55">
        <v>0</v>
      </c>
      <c r="W40" s="55">
        <v>3</v>
      </c>
      <c r="X40" s="55">
        <v>0</v>
      </c>
      <c r="Y40" s="55">
        <v>1</v>
      </c>
      <c r="Z40" s="55">
        <v>0</v>
      </c>
      <c r="AA40" s="55">
        <v>1</v>
      </c>
      <c r="AB40" s="55">
        <v>0</v>
      </c>
      <c r="AC40" s="55">
        <v>0</v>
      </c>
      <c r="AD40" s="55">
        <v>1</v>
      </c>
      <c r="AE40" s="4">
        <v>0</v>
      </c>
      <c r="AF40" s="4">
        <v>0</v>
      </c>
      <c r="AG40" s="202">
        <v>0</v>
      </c>
      <c r="AH40" s="202">
        <v>0</v>
      </c>
      <c r="AI40" s="202">
        <v>0</v>
      </c>
      <c r="AJ40" s="202">
        <v>0</v>
      </c>
      <c r="AK40" s="202">
        <v>1</v>
      </c>
      <c r="AL40" s="202">
        <v>0</v>
      </c>
      <c r="AM40" s="202">
        <v>0</v>
      </c>
      <c r="AN40" s="202">
        <v>0</v>
      </c>
      <c r="AO40" s="202">
        <v>0</v>
      </c>
      <c r="AP40" s="202">
        <v>0</v>
      </c>
      <c r="AQ40" s="202">
        <v>0</v>
      </c>
      <c r="AR40" s="202">
        <v>0</v>
      </c>
      <c r="AS40" s="202">
        <v>0</v>
      </c>
      <c r="AT40" s="207">
        <v>1</v>
      </c>
      <c r="AU40" s="46">
        <v>121.7</v>
      </c>
      <c r="AV40" s="53">
        <v>135.1</v>
      </c>
      <c r="AW40" s="53">
        <v>41.6</v>
      </c>
    </row>
    <row r="41" spans="2:49" x14ac:dyDescent="0.15">
      <c r="B41" s="240" t="s">
        <v>24</v>
      </c>
      <c r="C41" s="241"/>
      <c r="D41" s="55">
        <v>193</v>
      </c>
      <c r="E41" s="55">
        <v>7</v>
      </c>
      <c r="F41" s="55">
        <v>5</v>
      </c>
      <c r="G41" s="55">
        <v>3</v>
      </c>
      <c r="H41" s="55">
        <v>6</v>
      </c>
      <c r="I41" s="55">
        <v>11</v>
      </c>
      <c r="J41" s="55">
        <v>14</v>
      </c>
      <c r="K41" s="55">
        <v>16</v>
      </c>
      <c r="L41" s="55">
        <v>19</v>
      </c>
      <c r="M41" s="55">
        <v>18</v>
      </c>
      <c r="N41" s="55">
        <v>17</v>
      </c>
      <c r="O41" s="55">
        <v>15</v>
      </c>
      <c r="P41" s="55">
        <v>18</v>
      </c>
      <c r="Q41" s="55">
        <v>7</v>
      </c>
      <c r="R41" s="55">
        <v>6</v>
      </c>
      <c r="S41" s="55">
        <v>9</v>
      </c>
      <c r="T41" s="55">
        <v>4</v>
      </c>
      <c r="U41" s="55">
        <v>2</v>
      </c>
      <c r="V41" s="55">
        <v>0</v>
      </c>
      <c r="W41" s="55">
        <v>2</v>
      </c>
      <c r="X41" s="55">
        <v>2</v>
      </c>
      <c r="Y41" s="55">
        <v>1</v>
      </c>
      <c r="Z41" s="55">
        <v>1</v>
      </c>
      <c r="AA41" s="55">
        <v>2</v>
      </c>
      <c r="AB41" s="55">
        <v>2</v>
      </c>
      <c r="AC41" s="55">
        <v>2</v>
      </c>
      <c r="AD41" s="55">
        <v>1</v>
      </c>
      <c r="AE41" s="4">
        <v>0</v>
      </c>
      <c r="AF41" s="4">
        <v>1</v>
      </c>
      <c r="AG41" s="202">
        <v>0</v>
      </c>
      <c r="AH41" s="202">
        <v>1</v>
      </c>
      <c r="AI41" s="202">
        <v>0</v>
      </c>
      <c r="AJ41" s="202">
        <v>0</v>
      </c>
      <c r="AK41" s="202">
        <v>0</v>
      </c>
      <c r="AL41" s="202">
        <v>0</v>
      </c>
      <c r="AM41" s="202">
        <v>0</v>
      </c>
      <c r="AN41" s="202">
        <v>0</v>
      </c>
      <c r="AO41" s="202">
        <v>0</v>
      </c>
      <c r="AP41" s="202">
        <v>0</v>
      </c>
      <c r="AQ41" s="202">
        <v>0</v>
      </c>
      <c r="AR41" s="202">
        <v>0</v>
      </c>
      <c r="AS41" s="202">
        <v>0</v>
      </c>
      <c r="AT41" s="207">
        <v>1</v>
      </c>
      <c r="AU41" s="39">
        <v>114.3</v>
      </c>
      <c r="AV41" s="8">
        <v>118.4</v>
      </c>
      <c r="AW41" s="8">
        <v>29.9</v>
      </c>
    </row>
    <row r="42" spans="2:49" x14ac:dyDescent="0.15">
      <c r="B42" s="240" t="s">
        <v>25</v>
      </c>
      <c r="C42" s="241"/>
      <c r="D42" s="55">
        <v>120</v>
      </c>
      <c r="E42" s="55">
        <v>2</v>
      </c>
      <c r="F42" s="55">
        <v>3</v>
      </c>
      <c r="G42" s="55">
        <v>5</v>
      </c>
      <c r="H42" s="55">
        <v>5</v>
      </c>
      <c r="I42" s="55">
        <v>11</v>
      </c>
      <c r="J42" s="55">
        <v>3</v>
      </c>
      <c r="K42" s="55">
        <v>7</v>
      </c>
      <c r="L42" s="55">
        <v>5</v>
      </c>
      <c r="M42" s="55">
        <v>12</v>
      </c>
      <c r="N42" s="55">
        <v>11</v>
      </c>
      <c r="O42" s="55">
        <v>9</v>
      </c>
      <c r="P42" s="55">
        <v>4</v>
      </c>
      <c r="Q42" s="55">
        <v>3</v>
      </c>
      <c r="R42" s="55">
        <v>3</v>
      </c>
      <c r="S42" s="55">
        <v>4</v>
      </c>
      <c r="T42" s="55">
        <v>5</v>
      </c>
      <c r="U42" s="55">
        <v>0</v>
      </c>
      <c r="V42" s="55">
        <v>4</v>
      </c>
      <c r="W42" s="55">
        <v>5</v>
      </c>
      <c r="X42" s="55">
        <v>0</v>
      </c>
      <c r="Y42" s="55">
        <v>2</v>
      </c>
      <c r="Z42" s="55">
        <v>0</v>
      </c>
      <c r="AA42" s="55">
        <v>0</v>
      </c>
      <c r="AB42" s="55">
        <v>3</v>
      </c>
      <c r="AC42" s="55">
        <v>2</v>
      </c>
      <c r="AD42" s="55">
        <v>3</v>
      </c>
      <c r="AE42" s="4">
        <v>0</v>
      </c>
      <c r="AF42" s="4">
        <v>2</v>
      </c>
      <c r="AG42" s="202">
        <v>1</v>
      </c>
      <c r="AH42" s="202">
        <v>1</v>
      </c>
      <c r="AI42" s="202">
        <v>0</v>
      </c>
      <c r="AJ42" s="202">
        <v>0</v>
      </c>
      <c r="AK42" s="202">
        <v>1</v>
      </c>
      <c r="AL42" s="202">
        <v>1</v>
      </c>
      <c r="AM42" s="202">
        <v>1</v>
      </c>
      <c r="AN42" s="202">
        <v>0</v>
      </c>
      <c r="AO42" s="202">
        <v>1</v>
      </c>
      <c r="AP42" s="202">
        <v>0</v>
      </c>
      <c r="AQ42" s="202">
        <v>0</v>
      </c>
      <c r="AR42" s="202">
        <v>0</v>
      </c>
      <c r="AS42" s="202">
        <v>0</v>
      </c>
      <c r="AT42" s="207">
        <v>1</v>
      </c>
      <c r="AU42" s="39">
        <v>118.4</v>
      </c>
      <c r="AV42" s="8">
        <v>129.9</v>
      </c>
      <c r="AW42" s="8">
        <v>42.5</v>
      </c>
    </row>
    <row r="43" spans="2:49" x14ac:dyDescent="0.15">
      <c r="B43" s="240" t="s">
        <v>26</v>
      </c>
      <c r="C43" s="241"/>
      <c r="D43" s="55">
        <v>122</v>
      </c>
      <c r="E43" s="55">
        <v>6</v>
      </c>
      <c r="F43" s="55">
        <v>3</v>
      </c>
      <c r="G43" s="55">
        <v>3</v>
      </c>
      <c r="H43" s="55">
        <v>5</v>
      </c>
      <c r="I43" s="55">
        <v>7</v>
      </c>
      <c r="J43" s="55">
        <v>4</v>
      </c>
      <c r="K43" s="55">
        <v>8</v>
      </c>
      <c r="L43" s="55">
        <v>9</v>
      </c>
      <c r="M43" s="55">
        <v>14</v>
      </c>
      <c r="N43" s="55">
        <v>18</v>
      </c>
      <c r="O43" s="55">
        <v>7</v>
      </c>
      <c r="P43" s="55">
        <v>1</v>
      </c>
      <c r="Q43" s="55">
        <v>6</v>
      </c>
      <c r="R43" s="55">
        <v>3</v>
      </c>
      <c r="S43" s="55">
        <v>3</v>
      </c>
      <c r="T43" s="55">
        <v>2</v>
      </c>
      <c r="U43" s="55">
        <v>6</v>
      </c>
      <c r="V43" s="55">
        <v>2</v>
      </c>
      <c r="W43" s="55">
        <v>5</v>
      </c>
      <c r="X43" s="55">
        <v>3</v>
      </c>
      <c r="Y43" s="55">
        <v>0</v>
      </c>
      <c r="Z43" s="55">
        <v>3</v>
      </c>
      <c r="AA43" s="55">
        <v>1</v>
      </c>
      <c r="AB43" s="55">
        <v>0</v>
      </c>
      <c r="AC43" s="55">
        <v>1</v>
      </c>
      <c r="AD43" s="55">
        <v>0</v>
      </c>
      <c r="AE43" s="4">
        <v>0</v>
      </c>
      <c r="AF43" s="4">
        <v>0</v>
      </c>
      <c r="AG43" s="202">
        <v>0</v>
      </c>
      <c r="AH43" s="202">
        <v>0</v>
      </c>
      <c r="AI43" s="202">
        <v>0</v>
      </c>
      <c r="AJ43" s="202">
        <v>0</v>
      </c>
      <c r="AK43" s="202">
        <v>1</v>
      </c>
      <c r="AL43" s="202">
        <v>0</v>
      </c>
      <c r="AM43" s="202">
        <v>0</v>
      </c>
      <c r="AN43" s="202">
        <v>0</v>
      </c>
      <c r="AO43" s="202">
        <v>0</v>
      </c>
      <c r="AP43" s="202">
        <v>1</v>
      </c>
      <c r="AQ43" s="202">
        <v>0</v>
      </c>
      <c r="AR43" s="202">
        <v>0</v>
      </c>
      <c r="AS43" s="202">
        <v>0</v>
      </c>
      <c r="AT43" s="207">
        <v>0</v>
      </c>
      <c r="AU43" s="39">
        <v>115.5</v>
      </c>
      <c r="AV43" s="8">
        <v>120.6</v>
      </c>
      <c r="AW43" s="8">
        <v>31.4</v>
      </c>
    </row>
    <row r="44" spans="2:49" x14ac:dyDescent="0.15">
      <c r="B44" s="240" t="s">
        <v>27</v>
      </c>
      <c r="C44" s="241"/>
      <c r="D44" s="55">
        <v>227</v>
      </c>
      <c r="E44" s="55">
        <v>7</v>
      </c>
      <c r="F44" s="55">
        <v>6</v>
      </c>
      <c r="G44" s="55">
        <v>6</v>
      </c>
      <c r="H44" s="55">
        <v>5</v>
      </c>
      <c r="I44" s="55">
        <v>14</v>
      </c>
      <c r="J44" s="55">
        <v>18</v>
      </c>
      <c r="K44" s="55">
        <v>8</v>
      </c>
      <c r="L44" s="55">
        <v>23</v>
      </c>
      <c r="M44" s="55">
        <v>16</v>
      </c>
      <c r="N44" s="55">
        <v>25</v>
      </c>
      <c r="O44" s="55">
        <v>15</v>
      </c>
      <c r="P44" s="55">
        <v>15</v>
      </c>
      <c r="Q44" s="55">
        <v>13</v>
      </c>
      <c r="R44" s="55">
        <v>5</v>
      </c>
      <c r="S44" s="55">
        <v>10</v>
      </c>
      <c r="T44" s="55">
        <v>8</v>
      </c>
      <c r="U44" s="55">
        <v>5</v>
      </c>
      <c r="V44" s="55">
        <v>4</v>
      </c>
      <c r="W44" s="55">
        <v>2</v>
      </c>
      <c r="X44" s="55">
        <v>5</v>
      </c>
      <c r="Y44" s="55">
        <v>2</v>
      </c>
      <c r="Z44" s="55">
        <v>4</v>
      </c>
      <c r="AA44" s="55">
        <v>0</v>
      </c>
      <c r="AB44" s="55">
        <v>2</v>
      </c>
      <c r="AC44" s="55">
        <v>2</v>
      </c>
      <c r="AD44" s="55">
        <v>5</v>
      </c>
      <c r="AE44" s="4">
        <v>0</v>
      </c>
      <c r="AF44" s="4">
        <v>1</v>
      </c>
      <c r="AG44" s="202">
        <v>0</v>
      </c>
      <c r="AH44" s="202">
        <v>0</v>
      </c>
      <c r="AI44" s="202">
        <v>0</v>
      </c>
      <c r="AJ44" s="202">
        <v>1</v>
      </c>
      <c r="AK44" s="202">
        <v>0</v>
      </c>
      <c r="AL44" s="202">
        <v>0</v>
      </c>
      <c r="AM44" s="202">
        <v>0</v>
      </c>
      <c r="AN44" s="202">
        <v>0</v>
      </c>
      <c r="AO44" s="202">
        <v>0</v>
      </c>
      <c r="AP44" s="202">
        <v>0</v>
      </c>
      <c r="AQ44" s="202">
        <v>0</v>
      </c>
      <c r="AR44" s="202">
        <v>0</v>
      </c>
      <c r="AS44" s="202">
        <v>0</v>
      </c>
      <c r="AT44" s="207">
        <v>0</v>
      </c>
      <c r="AU44" s="39">
        <v>116.8</v>
      </c>
      <c r="AV44" s="8">
        <v>121.1</v>
      </c>
      <c r="AW44" s="8">
        <v>29.2</v>
      </c>
    </row>
    <row r="45" spans="2:49" x14ac:dyDescent="0.15">
      <c r="B45" s="240" t="s">
        <v>28</v>
      </c>
      <c r="C45" s="241"/>
      <c r="D45" s="55">
        <v>443</v>
      </c>
      <c r="E45" s="55">
        <v>11</v>
      </c>
      <c r="F45" s="55">
        <v>10</v>
      </c>
      <c r="G45" s="55">
        <v>9</v>
      </c>
      <c r="H45" s="55">
        <v>12</v>
      </c>
      <c r="I45" s="55">
        <v>21</v>
      </c>
      <c r="J45" s="55">
        <v>32</v>
      </c>
      <c r="K45" s="55">
        <v>33</v>
      </c>
      <c r="L45" s="55">
        <v>44</v>
      </c>
      <c r="M45" s="55">
        <v>37</v>
      </c>
      <c r="N45" s="55">
        <v>26</v>
      </c>
      <c r="O45" s="55">
        <v>29</v>
      </c>
      <c r="P45" s="55">
        <v>21</v>
      </c>
      <c r="Q45" s="55">
        <v>20</v>
      </c>
      <c r="R45" s="55">
        <v>16</v>
      </c>
      <c r="S45" s="55">
        <v>18</v>
      </c>
      <c r="T45" s="55">
        <v>12</v>
      </c>
      <c r="U45" s="55">
        <v>20</v>
      </c>
      <c r="V45" s="55">
        <v>6</v>
      </c>
      <c r="W45" s="55">
        <v>8</v>
      </c>
      <c r="X45" s="55">
        <v>9</v>
      </c>
      <c r="Y45" s="55">
        <v>3</v>
      </c>
      <c r="Z45" s="55">
        <v>8</v>
      </c>
      <c r="AA45" s="55">
        <v>1</v>
      </c>
      <c r="AB45" s="55">
        <v>4</v>
      </c>
      <c r="AC45" s="55">
        <v>4</v>
      </c>
      <c r="AD45" s="55">
        <v>7</v>
      </c>
      <c r="AE45" s="4">
        <v>2</v>
      </c>
      <c r="AF45" s="4">
        <v>3</v>
      </c>
      <c r="AG45" s="202">
        <v>2</v>
      </c>
      <c r="AH45" s="202">
        <v>0</v>
      </c>
      <c r="AI45" s="202">
        <v>1</v>
      </c>
      <c r="AJ45" s="202">
        <v>2</v>
      </c>
      <c r="AK45" s="202">
        <v>3</v>
      </c>
      <c r="AL45" s="202">
        <v>2</v>
      </c>
      <c r="AM45" s="202">
        <v>0</v>
      </c>
      <c r="AN45" s="202">
        <v>0</v>
      </c>
      <c r="AO45" s="202">
        <v>0</v>
      </c>
      <c r="AP45" s="202">
        <v>2</v>
      </c>
      <c r="AQ45" s="202">
        <v>0</v>
      </c>
      <c r="AR45" s="202">
        <v>0</v>
      </c>
      <c r="AS45" s="202">
        <v>0</v>
      </c>
      <c r="AT45" s="207">
        <v>5</v>
      </c>
      <c r="AU45" s="39">
        <v>117.6</v>
      </c>
      <c r="AV45" s="8">
        <v>127</v>
      </c>
      <c r="AW45" s="8">
        <v>38.6</v>
      </c>
    </row>
    <row r="46" spans="2:49" x14ac:dyDescent="0.15">
      <c r="B46" s="240" t="s">
        <v>29</v>
      </c>
      <c r="C46" s="241"/>
      <c r="D46" s="55">
        <v>125</v>
      </c>
      <c r="E46" s="55">
        <v>6</v>
      </c>
      <c r="F46" s="55">
        <v>5</v>
      </c>
      <c r="G46" s="55">
        <v>6</v>
      </c>
      <c r="H46" s="55">
        <v>2</v>
      </c>
      <c r="I46" s="55">
        <v>3</v>
      </c>
      <c r="J46" s="55">
        <v>5</v>
      </c>
      <c r="K46" s="55">
        <v>10</v>
      </c>
      <c r="L46" s="55">
        <v>4</v>
      </c>
      <c r="M46" s="55">
        <v>10</v>
      </c>
      <c r="N46" s="55">
        <v>19</v>
      </c>
      <c r="O46" s="55">
        <v>12</v>
      </c>
      <c r="P46" s="55">
        <v>9</v>
      </c>
      <c r="Q46" s="55">
        <v>7</v>
      </c>
      <c r="R46" s="55">
        <v>7</v>
      </c>
      <c r="S46" s="55">
        <v>2</v>
      </c>
      <c r="T46" s="55">
        <v>3</v>
      </c>
      <c r="U46" s="55">
        <v>3</v>
      </c>
      <c r="V46" s="55">
        <v>1</v>
      </c>
      <c r="W46" s="55">
        <v>4</v>
      </c>
      <c r="X46" s="55">
        <v>3</v>
      </c>
      <c r="Y46" s="55">
        <v>2</v>
      </c>
      <c r="Z46" s="55">
        <v>0</v>
      </c>
      <c r="AA46" s="55">
        <v>0</v>
      </c>
      <c r="AB46" s="55">
        <v>2</v>
      </c>
      <c r="AC46" s="55">
        <v>0</v>
      </c>
      <c r="AD46" s="55">
        <v>0</v>
      </c>
      <c r="AE46" s="4">
        <v>0</v>
      </c>
      <c r="AF46" s="4">
        <v>0</v>
      </c>
      <c r="AG46" s="202">
        <v>0</v>
      </c>
      <c r="AH46" s="202">
        <v>0</v>
      </c>
      <c r="AI46" s="202">
        <v>0</v>
      </c>
      <c r="AJ46" s="202">
        <v>0</v>
      </c>
      <c r="AK46" s="202">
        <v>0</v>
      </c>
      <c r="AL46" s="202">
        <v>0</v>
      </c>
      <c r="AM46" s="202">
        <v>0</v>
      </c>
      <c r="AN46" s="202">
        <v>0</v>
      </c>
      <c r="AO46" s="202">
        <v>0</v>
      </c>
      <c r="AP46" s="202">
        <v>0</v>
      </c>
      <c r="AQ46" s="202">
        <v>0</v>
      </c>
      <c r="AR46" s="202">
        <v>0</v>
      </c>
      <c r="AS46" s="202">
        <v>0</v>
      </c>
      <c r="AT46" s="207">
        <v>0</v>
      </c>
      <c r="AU46" s="39">
        <v>116.9</v>
      </c>
      <c r="AV46" s="8">
        <v>118.1</v>
      </c>
      <c r="AW46" s="8">
        <v>25.7</v>
      </c>
    </row>
    <row r="47" spans="2:49" x14ac:dyDescent="0.15">
      <c r="B47" s="240" t="s">
        <v>30</v>
      </c>
      <c r="C47" s="241"/>
      <c r="D47" s="55">
        <v>92</v>
      </c>
      <c r="E47" s="55">
        <v>3</v>
      </c>
      <c r="F47" s="55">
        <v>5</v>
      </c>
      <c r="G47" s="55">
        <v>3</v>
      </c>
      <c r="H47" s="55">
        <v>0</v>
      </c>
      <c r="I47" s="55">
        <v>2</v>
      </c>
      <c r="J47" s="55">
        <v>5</v>
      </c>
      <c r="K47" s="55">
        <v>6</v>
      </c>
      <c r="L47" s="55">
        <v>7</v>
      </c>
      <c r="M47" s="55">
        <v>11</v>
      </c>
      <c r="N47" s="55">
        <v>8</v>
      </c>
      <c r="O47" s="55">
        <v>5</v>
      </c>
      <c r="P47" s="55">
        <v>3</v>
      </c>
      <c r="Q47" s="55">
        <v>5</v>
      </c>
      <c r="R47" s="55">
        <v>7</v>
      </c>
      <c r="S47" s="55">
        <v>5</v>
      </c>
      <c r="T47" s="55">
        <v>0</v>
      </c>
      <c r="U47" s="55">
        <v>3</v>
      </c>
      <c r="V47" s="55">
        <v>0</v>
      </c>
      <c r="W47" s="55">
        <v>2</v>
      </c>
      <c r="X47" s="55">
        <v>1</v>
      </c>
      <c r="Y47" s="55">
        <v>0</v>
      </c>
      <c r="Z47" s="55">
        <v>3</v>
      </c>
      <c r="AA47" s="55">
        <v>1</v>
      </c>
      <c r="AB47" s="55">
        <v>1</v>
      </c>
      <c r="AC47" s="55">
        <v>2</v>
      </c>
      <c r="AD47" s="55">
        <v>0</v>
      </c>
      <c r="AE47" s="4">
        <v>1</v>
      </c>
      <c r="AF47" s="4">
        <v>0</v>
      </c>
      <c r="AG47" s="202">
        <v>1</v>
      </c>
      <c r="AH47" s="202">
        <v>0</v>
      </c>
      <c r="AI47" s="202">
        <v>1</v>
      </c>
      <c r="AJ47" s="202">
        <v>1</v>
      </c>
      <c r="AK47" s="202">
        <v>0</v>
      </c>
      <c r="AL47" s="202">
        <v>0</v>
      </c>
      <c r="AM47" s="202">
        <v>0</v>
      </c>
      <c r="AN47" s="202">
        <v>0</v>
      </c>
      <c r="AO47" s="202">
        <v>0</v>
      </c>
      <c r="AP47" s="202">
        <v>0</v>
      </c>
      <c r="AQ47" s="202">
        <v>0</v>
      </c>
      <c r="AR47" s="202">
        <v>0</v>
      </c>
      <c r="AS47" s="202">
        <v>0</v>
      </c>
      <c r="AT47" s="207">
        <v>0</v>
      </c>
      <c r="AU47" s="39">
        <v>117.3</v>
      </c>
      <c r="AV47" s="8">
        <v>124.9</v>
      </c>
      <c r="AW47" s="8">
        <v>34</v>
      </c>
    </row>
    <row r="48" spans="2:49" x14ac:dyDescent="0.15">
      <c r="B48" s="240" t="s">
        <v>31</v>
      </c>
      <c r="C48" s="241"/>
      <c r="D48" s="55">
        <v>95</v>
      </c>
      <c r="E48" s="55">
        <v>3</v>
      </c>
      <c r="F48" s="55">
        <v>6</v>
      </c>
      <c r="G48" s="55">
        <v>1</v>
      </c>
      <c r="H48" s="55">
        <v>5</v>
      </c>
      <c r="I48" s="55">
        <v>4</v>
      </c>
      <c r="J48" s="55">
        <v>8</v>
      </c>
      <c r="K48" s="55">
        <v>3</v>
      </c>
      <c r="L48" s="55">
        <v>5</v>
      </c>
      <c r="M48" s="55">
        <v>6</v>
      </c>
      <c r="N48" s="55">
        <v>4</v>
      </c>
      <c r="O48" s="55">
        <v>8</v>
      </c>
      <c r="P48" s="55">
        <v>9</v>
      </c>
      <c r="Q48" s="55">
        <v>4</v>
      </c>
      <c r="R48" s="55">
        <v>9</v>
      </c>
      <c r="S48" s="55">
        <v>3</v>
      </c>
      <c r="T48" s="55">
        <v>2</v>
      </c>
      <c r="U48" s="55">
        <v>1</v>
      </c>
      <c r="V48" s="55">
        <v>2</v>
      </c>
      <c r="W48" s="55">
        <v>1</v>
      </c>
      <c r="X48" s="55">
        <v>2</v>
      </c>
      <c r="Y48" s="55">
        <v>0</v>
      </c>
      <c r="Z48" s="55">
        <v>1</v>
      </c>
      <c r="AA48" s="55">
        <v>2</v>
      </c>
      <c r="AB48" s="55">
        <v>0</v>
      </c>
      <c r="AC48" s="55">
        <v>1</v>
      </c>
      <c r="AD48" s="55">
        <v>1</v>
      </c>
      <c r="AE48" s="4">
        <v>1</v>
      </c>
      <c r="AF48" s="4">
        <v>1</v>
      </c>
      <c r="AG48" s="202">
        <v>0</v>
      </c>
      <c r="AH48" s="202">
        <v>0</v>
      </c>
      <c r="AI48" s="202">
        <v>0</v>
      </c>
      <c r="AJ48" s="202">
        <v>0</v>
      </c>
      <c r="AK48" s="202">
        <v>0</v>
      </c>
      <c r="AL48" s="202">
        <v>0</v>
      </c>
      <c r="AM48" s="202">
        <v>1</v>
      </c>
      <c r="AN48" s="202">
        <v>0</v>
      </c>
      <c r="AO48" s="202">
        <v>0</v>
      </c>
      <c r="AP48" s="202">
        <v>1</v>
      </c>
      <c r="AQ48" s="202">
        <v>0</v>
      </c>
      <c r="AR48" s="202">
        <v>0</v>
      </c>
      <c r="AS48" s="202">
        <v>0</v>
      </c>
      <c r="AT48" s="207">
        <v>0</v>
      </c>
      <c r="AU48" s="39">
        <v>123.4</v>
      </c>
      <c r="AV48" s="8">
        <v>124</v>
      </c>
      <c r="AW48" s="8">
        <v>35.6</v>
      </c>
    </row>
    <row r="49" spans="2:49" x14ac:dyDescent="0.15">
      <c r="B49" s="240" t="s">
        <v>32</v>
      </c>
      <c r="C49" s="241"/>
      <c r="D49" s="55">
        <v>368</v>
      </c>
      <c r="E49" s="55">
        <v>11</v>
      </c>
      <c r="F49" s="55">
        <v>8</v>
      </c>
      <c r="G49" s="55">
        <v>13</v>
      </c>
      <c r="H49" s="55">
        <v>16</v>
      </c>
      <c r="I49" s="55">
        <v>19</v>
      </c>
      <c r="J49" s="55">
        <v>32</v>
      </c>
      <c r="K49" s="55">
        <v>25</v>
      </c>
      <c r="L49" s="55">
        <v>20</v>
      </c>
      <c r="M49" s="55">
        <v>21</v>
      </c>
      <c r="N49" s="55">
        <v>26</v>
      </c>
      <c r="O49" s="55">
        <v>24</v>
      </c>
      <c r="P49" s="55">
        <v>21</v>
      </c>
      <c r="Q49" s="55">
        <v>19</v>
      </c>
      <c r="R49" s="55">
        <v>10</v>
      </c>
      <c r="S49" s="55">
        <v>8</v>
      </c>
      <c r="T49" s="55">
        <v>8</v>
      </c>
      <c r="U49" s="55">
        <v>13</v>
      </c>
      <c r="V49" s="55">
        <v>7</v>
      </c>
      <c r="W49" s="55">
        <v>13</v>
      </c>
      <c r="X49" s="55">
        <v>7</v>
      </c>
      <c r="Y49" s="55">
        <v>7</v>
      </c>
      <c r="Z49" s="55">
        <v>4</v>
      </c>
      <c r="AA49" s="55">
        <v>3</v>
      </c>
      <c r="AB49" s="55">
        <v>2</v>
      </c>
      <c r="AC49" s="55">
        <v>2</v>
      </c>
      <c r="AD49" s="55">
        <v>1</v>
      </c>
      <c r="AE49" s="4">
        <v>3</v>
      </c>
      <c r="AF49" s="4">
        <v>5</v>
      </c>
      <c r="AG49" s="202">
        <v>0</v>
      </c>
      <c r="AH49" s="202">
        <v>5</v>
      </c>
      <c r="AI49" s="202">
        <v>3</v>
      </c>
      <c r="AJ49" s="202">
        <v>2</v>
      </c>
      <c r="AK49" s="202">
        <v>2</v>
      </c>
      <c r="AL49" s="202">
        <v>1</v>
      </c>
      <c r="AM49" s="202">
        <v>2</v>
      </c>
      <c r="AN49" s="202">
        <v>1</v>
      </c>
      <c r="AO49" s="202">
        <v>0</v>
      </c>
      <c r="AP49" s="202">
        <v>0</v>
      </c>
      <c r="AQ49" s="202">
        <v>1</v>
      </c>
      <c r="AR49" s="202">
        <v>1</v>
      </c>
      <c r="AS49" s="202">
        <v>0</v>
      </c>
      <c r="AT49" s="207">
        <v>2</v>
      </c>
      <c r="AU49" s="39">
        <v>118.3</v>
      </c>
      <c r="AV49" s="8">
        <v>127.6</v>
      </c>
      <c r="AW49" s="8">
        <v>41</v>
      </c>
    </row>
    <row r="50" spans="2:49" x14ac:dyDescent="0.15">
      <c r="B50" s="240" t="s">
        <v>33</v>
      </c>
      <c r="C50" s="241"/>
      <c r="D50" s="55">
        <v>280</v>
      </c>
      <c r="E50" s="55">
        <v>4</v>
      </c>
      <c r="F50" s="55">
        <v>5</v>
      </c>
      <c r="G50" s="55">
        <v>8</v>
      </c>
      <c r="H50" s="55">
        <v>10</v>
      </c>
      <c r="I50" s="55">
        <v>11</v>
      </c>
      <c r="J50" s="55">
        <v>21</v>
      </c>
      <c r="K50" s="55">
        <v>21</v>
      </c>
      <c r="L50" s="55">
        <v>22</v>
      </c>
      <c r="M50" s="55">
        <v>19</v>
      </c>
      <c r="N50" s="55">
        <v>16</v>
      </c>
      <c r="O50" s="55">
        <v>23</v>
      </c>
      <c r="P50" s="55">
        <v>17</v>
      </c>
      <c r="Q50" s="55">
        <v>19</v>
      </c>
      <c r="R50" s="55">
        <v>9</v>
      </c>
      <c r="S50" s="55">
        <v>4</v>
      </c>
      <c r="T50" s="55">
        <v>10</v>
      </c>
      <c r="U50" s="55">
        <v>8</v>
      </c>
      <c r="V50" s="55">
        <v>7</v>
      </c>
      <c r="W50" s="55">
        <v>4</v>
      </c>
      <c r="X50" s="55">
        <v>5</v>
      </c>
      <c r="Y50" s="55">
        <v>2</v>
      </c>
      <c r="Z50" s="55">
        <v>7</v>
      </c>
      <c r="AA50" s="55">
        <v>4</v>
      </c>
      <c r="AB50" s="55">
        <v>2</v>
      </c>
      <c r="AC50" s="55">
        <v>3</v>
      </c>
      <c r="AD50" s="55">
        <v>5</v>
      </c>
      <c r="AE50" s="4">
        <v>1</v>
      </c>
      <c r="AF50" s="4">
        <v>2</v>
      </c>
      <c r="AG50" s="202">
        <v>2</v>
      </c>
      <c r="AH50" s="202">
        <v>0</v>
      </c>
      <c r="AI50" s="202">
        <v>0</v>
      </c>
      <c r="AJ50" s="202">
        <v>0</v>
      </c>
      <c r="AK50" s="202">
        <v>0</v>
      </c>
      <c r="AL50" s="202">
        <v>3</v>
      </c>
      <c r="AM50" s="202">
        <v>1</v>
      </c>
      <c r="AN50" s="202">
        <v>3</v>
      </c>
      <c r="AO50" s="202">
        <v>0</v>
      </c>
      <c r="AP50" s="202">
        <v>0</v>
      </c>
      <c r="AQ50" s="202">
        <v>0</v>
      </c>
      <c r="AR50" s="202">
        <v>0</v>
      </c>
      <c r="AS50" s="202">
        <v>0</v>
      </c>
      <c r="AT50" s="207">
        <v>2</v>
      </c>
      <c r="AU50" s="39">
        <v>121.1</v>
      </c>
      <c r="AV50" s="8">
        <v>128.69999999999999</v>
      </c>
      <c r="AW50" s="8">
        <v>39</v>
      </c>
    </row>
    <row r="51" spans="2:49" x14ac:dyDescent="0.15">
      <c r="B51" s="240" t="s">
        <v>34</v>
      </c>
      <c r="C51" s="241"/>
      <c r="D51" s="55">
        <v>65</v>
      </c>
      <c r="E51" s="55">
        <v>0</v>
      </c>
      <c r="F51" s="55">
        <v>4</v>
      </c>
      <c r="G51" s="55">
        <v>1</v>
      </c>
      <c r="H51" s="55">
        <v>2</v>
      </c>
      <c r="I51" s="55">
        <v>0</v>
      </c>
      <c r="J51" s="55">
        <v>2</v>
      </c>
      <c r="K51" s="55">
        <v>6</v>
      </c>
      <c r="L51" s="55">
        <v>6</v>
      </c>
      <c r="M51" s="55">
        <v>2</v>
      </c>
      <c r="N51" s="55">
        <v>2</v>
      </c>
      <c r="O51" s="55">
        <v>6</v>
      </c>
      <c r="P51" s="55">
        <v>6</v>
      </c>
      <c r="Q51" s="55">
        <v>4</v>
      </c>
      <c r="R51" s="55">
        <v>1</v>
      </c>
      <c r="S51" s="55">
        <v>3</v>
      </c>
      <c r="T51" s="55">
        <v>1</v>
      </c>
      <c r="U51" s="55">
        <v>1</v>
      </c>
      <c r="V51" s="55">
        <v>4</v>
      </c>
      <c r="W51" s="55">
        <v>4</v>
      </c>
      <c r="X51" s="55">
        <v>0</v>
      </c>
      <c r="Y51" s="55">
        <v>2</v>
      </c>
      <c r="Z51" s="55">
        <v>0</v>
      </c>
      <c r="AA51" s="55">
        <v>1</v>
      </c>
      <c r="AB51" s="55">
        <v>1</v>
      </c>
      <c r="AC51" s="55">
        <v>0</v>
      </c>
      <c r="AD51" s="55">
        <v>1</v>
      </c>
      <c r="AE51" s="4">
        <v>0</v>
      </c>
      <c r="AF51" s="4">
        <v>0</v>
      </c>
      <c r="AG51" s="202">
        <v>1</v>
      </c>
      <c r="AH51" s="202">
        <v>0</v>
      </c>
      <c r="AI51" s="202">
        <v>0</v>
      </c>
      <c r="AJ51" s="202">
        <v>1</v>
      </c>
      <c r="AK51" s="202">
        <v>0</v>
      </c>
      <c r="AL51" s="202">
        <v>0</v>
      </c>
      <c r="AM51" s="202">
        <v>0</v>
      </c>
      <c r="AN51" s="202">
        <v>1</v>
      </c>
      <c r="AO51" s="202">
        <v>0</v>
      </c>
      <c r="AP51" s="202">
        <v>0</v>
      </c>
      <c r="AQ51" s="202">
        <v>0</v>
      </c>
      <c r="AR51" s="202">
        <v>1</v>
      </c>
      <c r="AS51" s="202">
        <v>0</v>
      </c>
      <c r="AT51" s="207">
        <v>1</v>
      </c>
      <c r="AU51" s="39">
        <v>126.2</v>
      </c>
      <c r="AV51" s="8">
        <v>135.69999999999999</v>
      </c>
      <c r="AW51" s="8">
        <v>44.2</v>
      </c>
    </row>
    <row r="52" spans="2:49" x14ac:dyDescent="0.15">
      <c r="B52" s="240" t="s">
        <v>35</v>
      </c>
      <c r="C52" s="241"/>
      <c r="D52" s="55">
        <v>92</v>
      </c>
      <c r="E52" s="55">
        <v>0</v>
      </c>
      <c r="F52" s="55">
        <v>5</v>
      </c>
      <c r="G52" s="55">
        <v>1</v>
      </c>
      <c r="H52" s="55">
        <v>4</v>
      </c>
      <c r="I52" s="55">
        <v>5</v>
      </c>
      <c r="J52" s="55">
        <v>5</v>
      </c>
      <c r="K52" s="55">
        <v>4</v>
      </c>
      <c r="L52" s="55">
        <v>8</v>
      </c>
      <c r="M52" s="55">
        <v>10</v>
      </c>
      <c r="N52" s="55">
        <v>16</v>
      </c>
      <c r="O52" s="55">
        <v>3</v>
      </c>
      <c r="P52" s="55">
        <v>7</v>
      </c>
      <c r="Q52" s="55">
        <v>9</v>
      </c>
      <c r="R52" s="55">
        <v>1</v>
      </c>
      <c r="S52" s="55">
        <v>1</v>
      </c>
      <c r="T52" s="55">
        <v>1</v>
      </c>
      <c r="U52" s="55">
        <v>4</v>
      </c>
      <c r="V52" s="55">
        <v>1</v>
      </c>
      <c r="W52" s="55">
        <v>0</v>
      </c>
      <c r="X52" s="55">
        <v>1</v>
      </c>
      <c r="Y52" s="55">
        <v>1</v>
      </c>
      <c r="Z52" s="55">
        <v>0</v>
      </c>
      <c r="AA52" s="55">
        <v>1</v>
      </c>
      <c r="AB52" s="55">
        <v>0</v>
      </c>
      <c r="AC52" s="55">
        <v>0</v>
      </c>
      <c r="AD52" s="55">
        <v>1</v>
      </c>
      <c r="AE52" s="4">
        <v>1</v>
      </c>
      <c r="AF52" s="4">
        <v>2</v>
      </c>
      <c r="AG52" s="202">
        <v>0</v>
      </c>
      <c r="AH52" s="202">
        <v>0</v>
      </c>
      <c r="AI52" s="202">
        <v>0</v>
      </c>
      <c r="AJ52" s="202">
        <v>0</v>
      </c>
      <c r="AK52" s="202">
        <v>0</v>
      </c>
      <c r="AL52" s="202">
        <v>0</v>
      </c>
      <c r="AM52" s="202">
        <v>0</v>
      </c>
      <c r="AN52" s="202">
        <v>0</v>
      </c>
      <c r="AO52" s="202">
        <v>0</v>
      </c>
      <c r="AP52" s="202">
        <v>0</v>
      </c>
      <c r="AQ52" s="202">
        <v>0</v>
      </c>
      <c r="AR52" s="202">
        <v>0</v>
      </c>
      <c r="AS52" s="202">
        <v>0</v>
      </c>
      <c r="AT52" s="207">
        <v>0</v>
      </c>
      <c r="AU52" s="39">
        <v>115.8</v>
      </c>
      <c r="AV52" s="8">
        <v>119.8</v>
      </c>
      <c r="AW52" s="8">
        <v>28</v>
      </c>
    </row>
    <row r="53" spans="2:49" x14ac:dyDescent="0.15">
      <c r="B53" s="240" t="s">
        <v>36</v>
      </c>
      <c r="C53" s="241"/>
      <c r="D53" s="55">
        <v>13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2</v>
      </c>
      <c r="K53" s="55">
        <v>0</v>
      </c>
      <c r="L53" s="55">
        <v>2</v>
      </c>
      <c r="M53" s="55">
        <v>2</v>
      </c>
      <c r="N53" s="55">
        <v>3</v>
      </c>
      <c r="O53" s="55">
        <v>1</v>
      </c>
      <c r="P53" s="55">
        <v>1</v>
      </c>
      <c r="Q53" s="55">
        <v>0</v>
      </c>
      <c r="R53" s="55">
        <v>0</v>
      </c>
      <c r="S53" s="55">
        <v>1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1</v>
      </c>
      <c r="AA53" s="55">
        <v>0</v>
      </c>
      <c r="AB53" s="55">
        <v>0</v>
      </c>
      <c r="AC53" s="55">
        <v>0</v>
      </c>
      <c r="AD53" s="55">
        <v>0</v>
      </c>
      <c r="AE53" s="4">
        <v>0</v>
      </c>
      <c r="AF53" s="4">
        <v>0</v>
      </c>
      <c r="AG53" s="202">
        <v>0</v>
      </c>
      <c r="AH53" s="202">
        <v>0</v>
      </c>
      <c r="AI53" s="202">
        <v>0</v>
      </c>
      <c r="AJ53" s="202">
        <v>0</v>
      </c>
      <c r="AK53" s="202">
        <v>0</v>
      </c>
      <c r="AL53" s="202">
        <v>0</v>
      </c>
      <c r="AM53" s="202">
        <v>0</v>
      </c>
      <c r="AN53" s="202">
        <v>0</v>
      </c>
      <c r="AO53" s="202">
        <v>0</v>
      </c>
      <c r="AP53" s="202">
        <v>0</v>
      </c>
      <c r="AQ53" s="202">
        <v>0</v>
      </c>
      <c r="AR53" s="202">
        <v>0</v>
      </c>
      <c r="AS53" s="202">
        <v>0</v>
      </c>
      <c r="AT53" s="207">
        <v>0</v>
      </c>
      <c r="AU53" s="39">
        <v>115.8</v>
      </c>
      <c r="AV53" s="8">
        <v>120.3</v>
      </c>
      <c r="AW53" s="8">
        <v>20.9</v>
      </c>
    </row>
    <row r="54" spans="2:49" x14ac:dyDescent="0.15">
      <c r="B54" s="240" t="s">
        <v>37</v>
      </c>
      <c r="C54" s="241"/>
      <c r="D54" s="55">
        <v>4</v>
      </c>
      <c r="E54" s="55">
        <v>1</v>
      </c>
      <c r="F54" s="55">
        <v>0</v>
      </c>
      <c r="G54" s="55">
        <v>0</v>
      </c>
      <c r="H54" s="55">
        <v>0</v>
      </c>
      <c r="I54" s="55">
        <v>0</v>
      </c>
      <c r="J54" s="55">
        <v>0</v>
      </c>
      <c r="K54" s="55">
        <v>1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0</v>
      </c>
      <c r="R54" s="55">
        <v>0</v>
      </c>
      <c r="S54" s="55">
        <v>0</v>
      </c>
      <c r="T54" s="55">
        <v>1</v>
      </c>
      <c r="U54" s="55">
        <v>0</v>
      </c>
      <c r="V54" s="55">
        <v>1</v>
      </c>
      <c r="W54" s="55">
        <v>0</v>
      </c>
      <c r="X54" s="55">
        <v>0</v>
      </c>
      <c r="Y54" s="55">
        <v>0</v>
      </c>
      <c r="Z54" s="55">
        <v>0</v>
      </c>
      <c r="AA54" s="55">
        <v>0</v>
      </c>
      <c r="AB54" s="55">
        <v>0</v>
      </c>
      <c r="AC54" s="55">
        <v>0</v>
      </c>
      <c r="AD54" s="55">
        <v>0</v>
      </c>
      <c r="AE54" s="4">
        <v>0</v>
      </c>
      <c r="AF54" s="4">
        <v>0</v>
      </c>
      <c r="AG54" s="202">
        <v>0</v>
      </c>
      <c r="AH54" s="202">
        <v>0</v>
      </c>
      <c r="AI54" s="202">
        <v>0</v>
      </c>
      <c r="AJ54" s="202">
        <v>0</v>
      </c>
      <c r="AK54" s="202">
        <v>0</v>
      </c>
      <c r="AL54" s="202">
        <v>0</v>
      </c>
      <c r="AM54" s="202">
        <v>0</v>
      </c>
      <c r="AN54" s="202">
        <v>0</v>
      </c>
      <c r="AO54" s="202">
        <v>0</v>
      </c>
      <c r="AP54" s="202">
        <v>0</v>
      </c>
      <c r="AQ54" s="202">
        <v>0</v>
      </c>
      <c r="AR54" s="202">
        <v>0</v>
      </c>
      <c r="AS54" s="202">
        <v>0</v>
      </c>
      <c r="AT54" s="207">
        <v>0</v>
      </c>
      <c r="AU54" s="39">
        <v>125.2</v>
      </c>
      <c r="AV54" s="8">
        <v>119.7</v>
      </c>
      <c r="AW54" s="8">
        <v>35</v>
      </c>
    </row>
    <row r="55" spans="2:49" x14ac:dyDescent="0.15">
      <c r="B55" s="240" t="s">
        <v>38</v>
      </c>
      <c r="C55" s="241"/>
      <c r="D55" s="55">
        <v>153</v>
      </c>
      <c r="E55" s="55">
        <v>7</v>
      </c>
      <c r="F55" s="55">
        <v>6</v>
      </c>
      <c r="G55" s="55">
        <v>2</v>
      </c>
      <c r="H55" s="55">
        <v>5</v>
      </c>
      <c r="I55" s="55">
        <v>5</v>
      </c>
      <c r="J55" s="55">
        <v>10</v>
      </c>
      <c r="K55" s="55">
        <v>9</v>
      </c>
      <c r="L55" s="55">
        <v>12</v>
      </c>
      <c r="M55" s="55">
        <v>19</v>
      </c>
      <c r="N55" s="55">
        <v>18</v>
      </c>
      <c r="O55" s="55">
        <v>9</v>
      </c>
      <c r="P55" s="55">
        <v>11</v>
      </c>
      <c r="Q55" s="55">
        <v>4</v>
      </c>
      <c r="R55" s="55">
        <v>8</v>
      </c>
      <c r="S55" s="55">
        <v>5</v>
      </c>
      <c r="T55" s="55">
        <v>5</v>
      </c>
      <c r="U55" s="55">
        <v>3</v>
      </c>
      <c r="V55" s="55">
        <v>2</v>
      </c>
      <c r="W55" s="55">
        <v>4</v>
      </c>
      <c r="X55" s="55">
        <v>2</v>
      </c>
      <c r="Y55" s="55">
        <v>2</v>
      </c>
      <c r="Z55" s="55">
        <v>1</v>
      </c>
      <c r="AA55" s="55">
        <v>2</v>
      </c>
      <c r="AB55" s="55">
        <v>0</v>
      </c>
      <c r="AC55" s="55">
        <v>0</v>
      </c>
      <c r="AD55" s="55">
        <v>0</v>
      </c>
      <c r="AE55" s="4">
        <v>1</v>
      </c>
      <c r="AF55" s="4">
        <v>0</v>
      </c>
      <c r="AG55" s="202">
        <v>0</v>
      </c>
      <c r="AH55" s="202">
        <v>0</v>
      </c>
      <c r="AI55" s="202">
        <v>0</v>
      </c>
      <c r="AJ55" s="202">
        <v>0</v>
      </c>
      <c r="AK55" s="202">
        <v>0</v>
      </c>
      <c r="AL55" s="202">
        <v>1</v>
      </c>
      <c r="AM55" s="202">
        <v>0</v>
      </c>
      <c r="AN55" s="202">
        <v>0</v>
      </c>
      <c r="AO55" s="202">
        <v>0</v>
      </c>
      <c r="AP55" s="202">
        <v>0</v>
      </c>
      <c r="AQ55" s="202">
        <v>0</v>
      </c>
      <c r="AR55" s="202">
        <v>0</v>
      </c>
      <c r="AS55" s="202">
        <v>0</v>
      </c>
      <c r="AT55" s="207">
        <v>0</v>
      </c>
      <c r="AU55" s="39">
        <v>115.1</v>
      </c>
      <c r="AV55" s="8">
        <v>118.5</v>
      </c>
      <c r="AW55" s="8">
        <v>27.5</v>
      </c>
    </row>
    <row r="56" spans="2:49" x14ac:dyDescent="0.15">
      <c r="B56" s="240" t="s">
        <v>39</v>
      </c>
      <c r="C56" s="241"/>
      <c r="D56" s="55">
        <v>150</v>
      </c>
      <c r="E56" s="55">
        <v>3</v>
      </c>
      <c r="F56" s="55">
        <v>5</v>
      </c>
      <c r="G56" s="55">
        <v>4</v>
      </c>
      <c r="H56" s="55">
        <v>7</v>
      </c>
      <c r="I56" s="55">
        <v>5</v>
      </c>
      <c r="J56" s="55">
        <v>14</v>
      </c>
      <c r="K56" s="55">
        <v>7</v>
      </c>
      <c r="L56" s="55">
        <v>11</v>
      </c>
      <c r="M56" s="55">
        <v>11</v>
      </c>
      <c r="N56" s="55">
        <v>11</v>
      </c>
      <c r="O56" s="55">
        <v>13</v>
      </c>
      <c r="P56" s="55">
        <v>13</v>
      </c>
      <c r="Q56" s="55">
        <v>6</v>
      </c>
      <c r="R56" s="55">
        <v>0</v>
      </c>
      <c r="S56" s="55">
        <v>6</v>
      </c>
      <c r="T56" s="55">
        <v>9</v>
      </c>
      <c r="U56" s="55">
        <v>3</v>
      </c>
      <c r="V56" s="55">
        <v>2</v>
      </c>
      <c r="W56" s="55">
        <v>0</v>
      </c>
      <c r="X56" s="55">
        <v>2</v>
      </c>
      <c r="Y56" s="55">
        <v>3</v>
      </c>
      <c r="Z56" s="55">
        <v>1</v>
      </c>
      <c r="AA56" s="55">
        <v>2</v>
      </c>
      <c r="AB56" s="55">
        <v>3</v>
      </c>
      <c r="AC56" s="55">
        <v>4</v>
      </c>
      <c r="AD56" s="55">
        <v>1</v>
      </c>
      <c r="AE56" s="4">
        <v>0</v>
      </c>
      <c r="AF56" s="4">
        <v>1</v>
      </c>
      <c r="AG56" s="202">
        <v>0</v>
      </c>
      <c r="AH56" s="202">
        <v>1</v>
      </c>
      <c r="AI56" s="202">
        <v>0</v>
      </c>
      <c r="AJ56" s="202">
        <v>1</v>
      </c>
      <c r="AK56" s="202">
        <v>0</v>
      </c>
      <c r="AL56" s="202">
        <v>0</v>
      </c>
      <c r="AM56" s="202">
        <v>0</v>
      </c>
      <c r="AN56" s="202">
        <v>1</v>
      </c>
      <c r="AO56" s="202">
        <v>0</v>
      </c>
      <c r="AP56" s="202">
        <v>0</v>
      </c>
      <c r="AQ56" s="202">
        <v>0</v>
      </c>
      <c r="AR56" s="202">
        <v>0</v>
      </c>
      <c r="AS56" s="202">
        <v>0</v>
      </c>
      <c r="AT56" s="207">
        <v>0</v>
      </c>
      <c r="AU56" s="39">
        <v>118.8</v>
      </c>
      <c r="AV56" s="8">
        <v>124.3</v>
      </c>
      <c r="AW56" s="8">
        <v>33.5</v>
      </c>
    </row>
    <row r="57" spans="2:49" x14ac:dyDescent="0.15">
      <c r="B57" s="240" t="s">
        <v>40</v>
      </c>
      <c r="C57" s="241"/>
      <c r="D57" s="55">
        <v>67</v>
      </c>
      <c r="E57" s="55">
        <v>2</v>
      </c>
      <c r="F57" s="55">
        <v>3</v>
      </c>
      <c r="G57" s="55">
        <v>0</v>
      </c>
      <c r="H57" s="55">
        <v>1</v>
      </c>
      <c r="I57" s="55">
        <v>7</v>
      </c>
      <c r="J57" s="55">
        <v>6</v>
      </c>
      <c r="K57" s="55">
        <v>9</v>
      </c>
      <c r="L57" s="55">
        <v>5</v>
      </c>
      <c r="M57" s="55">
        <v>10</v>
      </c>
      <c r="N57" s="55">
        <v>7</v>
      </c>
      <c r="O57" s="55">
        <v>4</v>
      </c>
      <c r="P57" s="55">
        <v>4</v>
      </c>
      <c r="Q57" s="55">
        <v>0</v>
      </c>
      <c r="R57" s="55">
        <v>1</v>
      </c>
      <c r="S57" s="55">
        <v>3</v>
      </c>
      <c r="T57" s="55">
        <v>2</v>
      </c>
      <c r="U57" s="55">
        <v>0</v>
      </c>
      <c r="V57" s="55">
        <v>1</v>
      </c>
      <c r="W57" s="55">
        <v>0</v>
      </c>
      <c r="X57" s="55">
        <v>1</v>
      </c>
      <c r="Y57" s="55">
        <v>0</v>
      </c>
      <c r="Z57" s="55">
        <v>0</v>
      </c>
      <c r="AA57" s="55">
        <v>0</v>
      </c>
      <c r="AB57" s="55">
        <v>0</v>
      </c>
      <c r="AC57" s="55">
        <v>0</v>
      </c>
      <c r="AD57" s="55">
        <v>1</v>
      </c>
      <c r="AE57" s="4">
        <v>0</v>
      </c>
      <c r="AF57" s="4">
        <v>0</v>
      </c>
      <c r="AG57" s="202">
        <v>0</v>
      </c>
      <c r="AH57" s="202">
        <v>0</v>
      </c>
      <c r="AI57" s="202">
        <v>0</v>
      </c>
      <c r="AJ57" s="202">
        <v>0</v>
      </c>
      <c r="AK57" s="202">
        <v>0</v>
      </c>
      <c r="AL57" s="202">
        <v>0</v>
      </c>
      <c r="AM57" s="202">
        <v>0</v>
      </c>
      <c r="AN57" s="202">
        <v>0</v>
      </c>
      <c r="AO57" s="202">
        <v>0</v>
      </c>
      <c r="AP57" s="202">
        <v>0</v>
      </c>
      <c r="AQ57" s="202">
        <v>0</v>
      </c>
      <c r="AR57" s="202">
        <v>0</v>
      </c>
      <c r="AS57" s="202">
        <v>0</v>
      </c>
      <c r="AT57" s="207">
        <v>0</v>
      </c>
      <c r="AU57" s="39">
        <v>110.7</v>
      </c>
      <c r="AV57" s="8">
        <v>111.8</v>
      </c>
      <c r="AW57" s="8">
        <v>22.1</v>
      </c>
    </row>
    <row r="58" spans="2:49" x14ac:dyDescent="0.15">
      <c r="B58" s="240" t="s">
        <v>41</v>
      </c>
      <c r="C58" s="241"/>
      <c r="D58" s="55">
        <v>22</v>
      </c>
      <c r="E58" s="55">
        <v>2</v>
      </c>
      <c r="F58" s="55">
        <v>0</v>
      </c>
      <c r="G58" s="55">
        <v>0</v>
      </c>
      <c r="H58" s="55">
        <v>2</v>
      </c>
      <c r="I58" s="55">
        <v>1</v>
      </c>
      <c r="J58" s="55">
        <v>2</v>
      </c>
      <c r="K58" s="55">
        <v>2</v>
      </c>
      <c r="L58" s="55">
        <v>3</v>
      </c>
      <c r="M58" s="55">
        <v>3</v>
      </c>
      <c r="N58" s="55">
        <v>1</v>
      </c>
      <c r="O58" s="55">
        <v>1</v>
      </c>
      <c r="P58" s="55">
        <v>2</v>
      </c>
      <c r="Q58" s="55">
        <v>0</v>
      </c>
      <c r="R58" s="55">
        <v>2</v>
      </c>
      <c r="S58" s="55">
        <v>0</v>
      </c>
      <c r="T58" s="55">
        <v>0</v>
      </c>
      <c r="U58" s="55">
        <v>1</v>
      </c>
      <c r="V58" s="55">
        <v>0</v>
      </c>
      <c r="W58" s="55">
        <v>0</v>
      </c>
      <c r="X58" s="55">
        <v>0</v>
      </c>
      <c r="Y58" s="55">
        <v>0</v>
      </c>
      <c r="Z58" s="55">
        <v>0</v>
      </c>
      <c r="AA58" s="55">
        <v>0</v>
      </c>
      <c r="AB58" s="55">
        <v>0</v>
      </c>
      <c r="AC58" s="55">
        <v>0</v>
      </c>
      <c r="AD58" s="55">
        <v>0</v>
      </c>
      <c r="AE58" s="4">
        <v>0</v>
      </c>
      <c r="AF58" s="4">
        <v>0</v>
      </c>
      <c r="AG58" s="202">
        <v>0</v>
      </c>
      <c r="AH58" s="202">
        <v>0</v>
      </c>
      <c r="AI58" s="202">
        <v>0</v>
      </c>
      <c r="AJ58" s="202">
        <v>0</v>
      </c>
      <c r="AK58" s="202">
        <v>0</v>
      </c>
      <c r="AL58" s="202">
        <v>0</v>
      </c>
      <c r="AM58" s="202">
        <v>0</v>
      </c>
      <c r="AN58" s="202">
        <v>0</v>
      </c>
      <c r="AO58" s="202">
        <v>0</v>
      </c>
      <c r="AP58" s="202">
        <v>0</v>
      </c>
      <c r="AQ58" s="202">
        <v>0</v>
      </c>
      <c r="AR58" s="202">
        <v>0</v>
      </c>
      <c r="AS58" s="202">
        <v>0</v>
      </c>
      <c r="AT58" s="207">
        <v>0</v>
      </c>
      <c r="AU58" s="39">
        <v>109.4</v>
      </c>
      <c r="AV58" s="8">
        <v>109</v>
      </c>
      <c r="AW58" s="8">
        <v>19.8</v>
      </c>
    </row>
    <row r="59" spans="2:49" x14ac:dyDescent="0.15">
      <c r="B59" s="240" t="s">
        <v>42</v>
      </c>
      <c r="C59" s="241"/>
      <c r="D59" s="55">
        <v>78</v>
      </c>
      <c r="E59" s="55">
        <v>2</v>
      </c>
      <c r="F59" s="55">
        <v>0</v>
      </c>
      <c r="G59" s="55">
        <v>0</v>
      </c>
      <c r="H59" s="55">
        <v>6</v>
      </c>
      <c r="I59" s="55">
        <v>0</v>
      </c>
      <c r="J59" s="55">
        <v>3</v>
      </c>
      <c r="K59" s="55">
        <v>7</v>
      </c>
      <c r="L59" s="55">
        <v>8</v>
      </c>
      <c r="M59" s="55">
        <v>6</v>
      </c>
      <c r="N59" s="55">
        <v>8</v>
      </c>
      <c r="O59" s="55">
        <v>9</v>
      </c>
      <c r="P59" s="55">
        <v>8</v>
      </c>
      <c r="Q59" s="55">
        <v>7</v>
      </c>
      <c r="R59" s="55">
        <v>6</v>
      </c>
      <c r="S59" s="55">
        <v>2</v>
      </c>
      <c r="T59" s="55">
        <v>3</v>
      </c>
      <c r="U59" s="55">
        <v>2</v>
      </c>
      <c r="V59" s="55">
        <v>0</v>
      </c>
      <c r="W59" s="55">
        <v>0</v>
      </c>
      <c r="X59" s="55">
        <v>0</v>
      </c>
      <c r="Y59" s="55">
        <v>0</v>
      </c>
      <c r="Z59" s="55">
        <v>0</v>
      </c>
      <c r="AA59" s="55">
        <v>0</v>
      </c>
      <c r="AB59" s="55">
        <v>0</v>
      </c>
      <c r="AC59" s="55">
        <v>0</v>
      </c>
      <c r="AD59" s="55">
        <v>0</v>
      </c>
      <c r="AE59" s="4">
        <v>0</v>
      </c>
      <c r="AF59" s="4">
        <v>0</v>
      </c>
      <c r="AG59" s="202">
        <v>1</v>
      </c>
      <c r="AH59" s="202">
        <v>0</v>
      </c>
      <c r="AI59" s="202">
        <v>0</v>
      </c>
      <c r="AJ59" s="202">
        <v>0</v>
      </c>
      <c r="AK59" s="202">
        <v>0</v>
      </c>
      <c r="AL59" s="202">
        <v>0</v>
      </c>
      <c r="AM59" s="202">
        <v>0</v>
      </c>
      <c r="AN59" s="202">
        <v>0</v>
      </c>
      <c r="AO59" s="202">
        <v>0</v>
      </c>
      <c r="AP59" s="202">
        <v>0</v>
      </c>
      <c r="AQ59" s="202">
        <v>0</v>
      </c>
      <c r="AR59" s="202">
        <v>0</v>
      </c>
      <c r="AS59" s="202">
        <v>0</v>
      </c>
      <c r="AT59" s="207">
        <v>0</v>
      </c>
      <c r="AU59" s="39">
        <v>118.8</v>
      </c>
      <c r="AV59" s="8">
        <v>118.8</v>
      </c>
      <c r="AW59" s="8">
        <v>20.6</v>
      </c>
    </row>
    <row r="60" spans="2:49" x14ac:dyDescent="0.15">
      <c r="B60" s="240" t="s">
        <v>43</v>
      </c>
      <c r="C60" s="241"/>
      <c r="D60" s="55">
        <v>72</v>
      </c>
      <c r="E60" s="55">
        <v>5</v>
      </c>
      <c r="F60" s="55">
        <v>3</v>
      </c>
      <c r="G60" s="55">
        <v>4</v>
      </c>
      <c r="H60" s="55">
        <v>3</v>
      </c>
      <c r="I60" s="55">
        <v>4</v>
      </c>
      <c r="J60" s="55">
        <v>4</v>
      </c>
      <c r="K60" s="55">
        <v>6</v>
      </c>
      <c r="L60" s="55">
        <v>4</v>
      </c>
      <c r="M60" s="55">
        <v>7</v>
      </c>
      <c r="N60" s="55">
        <v>6</v>
      </c>
      <c r="O60" s="55">
        <v>7</v>
      </c>
      <c r="P60" s="55">
        <v>3</v>
      </c>
      <c r="Q60" s="55">
        <v>3</v>
      </c>
      <c r="R60" s="55">
        <v>4</v>
      </c>
      <c r="S60" s="55">
        <v>1</v>
      </c>
      <c r="T60" s="55">
        <v>1</v>
      </c>
      <c r="U60" s="55">
        <v>1</v>
      </c>
      <c r="V60" s="55">
        <v>1</v>
      </c>
      <c r="W60" s="55">
        <v>2</v>
      </c>
      <c r="X60" s="55">
        <v>1</v>
      </c>
      <c r="Y60" s="55">
        <v>0</v>
      </c>
      <c r="Z60" s="55">
        <v>0</v>
      </c>
      <c r="AA60" s="55">
        <v>0</v>
      </c>
      <c r="AB60" s="55">
        <v>0</v>
      </c>
      <c r="AC60" s="55">
        <v>0</v>
      </c>
      <c r="AD60" s="55">
        <v>0</v>
      </c>
      <c r="AE60" s="4">
        <v>0</v>
      </c>
      <c r="AF60" s="4">
        <v>0</v>
      </c>
      <c r="AG60" s="202">
        <v>0</v>
      </c>
      <c r="AH60" s="202">
        <v>1</v>
      </c>
      <c r="AI60" s="202">
        <v>1</v>
      </c>
      <c r="AJ60" s="202">
        <v>0</v>
      </c>
      <c r="AK60" s="202">
        <v>0</v>
      </c>
      <c r="AL60" s="202">
        <v>0</v>
      </c>
      <c r="AM60" s="202">
        <v>0</v>
      </c>
      <c r="AN60" s="202">
        <v>0</v>
      </c>
      <c r="AO60" s="202">
        <v>0</v>
      </c>
      <c r="AP60" s="202">
        <v>0</v>
      </c>
      <c r="AQ60" s="202">
        <v>0</v>
      </c>
      <c r="AR60" s="202">
        <v>0</v>
      </c>
      <c r="AS60" s="202">
        <v>0</v>
      </c>
      <c r="AT60" s="207">
        <v>0</v>
      </c>
      <c r="AU60" s="39">
        <v>113.3</v>
      </c>
      <c r="AV60" s="8">
        <v>114</v>
      </c>
      <c r="AW60" s="8">
        <v>29.4</v>
      </c>
    </row>
    <row r="61" spans="2:49" x14ac:dyDescent="0.15">
      <c r="B61" s="240" t="s">
        <v>44</v>
      </c>
      <c r="C61" s="241"/>
      <c r="D61" s="55">
        <v>65</v>
      </c>
      <c r="E61" s="55">
        <v>3</v>
      </c>
      <c r="F61" s="55">
        <v>1</v>
      </c>
      <c r="G61" s="55">
        <v>2</v>
      </c>
      <c r="H61" s="55">
        <v>4</v>
      </c>
      <c r="I61" s="55">
        <v>6</v>
      </c>
      <c r="J61" s="55">
        <v>8</v>
      </c>
      <c r="K61" s="55">
        <v>4</v>
      </c>
      <c r="L61" s="55">
        <v>6</v>
      </c>
      <c r="M61" s="55">
        <v>8</v>
      </c>
      <c r="N61" s="55">
        <v>3</v>
      </c>
      <c r="O61" s="55">
        <v>2</v>
      </c>
      <c r="P61" s="55">
        <v>1</v>
      </c>
      <c r="Q61" s="55">
        <v>4</v>
      </c>
      <c r="R61" s="55">
        <v>1</v>
      </c>
      <c r="S61" s="55">
        <v>1</v>
      </c>
      <c r="T61" s="55">
        <v>3</v>
      </c>
      <c r="U61" s="55">
        <v>1</v>
      </c>
      <c r="V61" s="55">
        <v>2</v>
      </c>
      <c r="W61" s="55">
        <v>2</v>
      </c>
      <c r="X61" s="55">
        <v>1</v>
      </c>
      <c r="Y61" s="55">
        <v>0</v>
      </c>
      <c r="Z61" s="55">
        <v>0</v>
      </c>
      <c r="AA61" s="55">
        <v>0</v>
      </c>
      <c r="AB61" s="55">
        <v>0</v>
      </c>
      <c r="AC61" s="55">
        <v>0</v>
      </c>
      <c r="AD61" s="55">
        <v>1</v>
      </c>
      <c r="AE61" s="4">
        <v>0</v>
      </c>
      <c r="AF61" s="4">
        <v>1</v>
      </c>
      <c r="AG61" s="202">
        <v>0</v>
      </c>
      <c r="AH61" s="202">
        <v>0</v>
      </c>
      <c r="AI61" s="202">
        <v>0</v>
      </c>
      <c r="AJ61" s="202">
        <v>0</v>
      </c>
      <c r="AK61" s="202">
        <v>0</v>
      </c>
      <c r="AL61" s="202">
        <v>0</v>
      </c>
      <c r="AM61" s="202">
        <v>0</v>
      </c>
      <c r="AN61" s="202">
        <v>0</v>
      </c>
      <c r="AO61" s="202">
        <v>0</v>
      </c>
      <c r="AP61" s="202">
        <v>0</v>
      </c>
      <c r="AQ61" s="202">
        <v>0</v>
      </c>
      <c r="AR61" s="202">
        <v>0</v>
      </c>
      <c r="AS61" s="202">
        <v>0</v>
      </c>
      <c r="AT61" s="207">
        <v>0</v>
      </c>
      <c r="AU61" s="39">
        <v>106.8</v>
      </c>
      <c r="AV61" s="8">
        <v>114.6</v>
      </c>
      <c r="AW61" s="8">
        <v>28.1</v>
      </c>
    </row>
    <row r="62" spans="2:49" x14ac:dyDescent="0.15">
      <c r="B62" s="240" t="s">
        <v>45</v>
      </c>
      <c r="C62" s="241"/>
      <c r="D62" s="55">
        <v>440</v>
      </c>
      <c r="E62" s="55">
        <v>14</v>
      </c>
      <c r="F62" s="55">
        <v>13</v>
      </c>
      <c r="G62" s="55">
        <v>6</v>
      </c>
      <c r="H62" s="55">
        <v>19</v>
      </c>
      <c r="I62" s="55">
        <v>18</v>
      </c>
      <c r="J62" s="55">
        <v>28</v>
      </c>
      <c r="K62" s="55">
        <v>29</v>
      </c>
      <c r="L62" s="55">
        <v>37</v>
      </c>
      <c r="M62" s="55">
        <v>34</v>
      </c>
      <c r="N62" s="55">
        <v>36</v>
      </c>
      <c r="O62" s="55">
        <v>38</v>
      </c>
      <c r="P62" s="55">
        <v>31</v>
      </c>
      <c r="Q62" s="55">
        <v>23</v>
      </c>
      <c r="R62" s="55">
        <v>14</v>
      </c>
      <c r="S62" s="55">
        <v>17</v>
      </c>
      <c r="T62" s="55">
        <v>9</v>
      </c>
      <c r="U62" s="55">
        <v>12</v>
      </c>
      <c r="V62" s="55">
        <v>5</v>
      </c>
      <c r="W62" s="55">
        <v>8</v>
      </c>
      <c r="X62" s="55">
        <v>6</v>
      </c>
      <c r="Y62" s="55">
        <v>10</v>
      </c>
      <c r="Z62" s="55">
        <v>7</v>
      </c>
      <c r="AA62" s="55">
        <v>6</v>
      </c>
      <c r="AB62" s="55">
        <v>0</v>
      </c>
      <c r="AC62" s="55">
        <v>5</v>
      </c>
      <c r="AD62" s="55">
        <v>5</v>
      </c>
      <c r="AE62" s="4">
        <v>2</v>
      </c>
      <c r="AF62" s="4">
        <v>1</v>
      </c>
      <c r="AG62" s="202">
        <v>1</v>
      </c>
      <c r="AH62" s="202">
        <v>1</v>
      </c>
      <c r="AI62" s="202">
        <v>0</v>
      </c>
      <c r="AJ62" s="202">
        <v>0</v>
      </c>
      <c r="AK62" s="202">
        <v>1</v>
      </c>
      <c r="AL62" s="202">
        <v>0</v>
      </c>
      <c r="AM62" s="202">
        <v>0</v>
      </c>
      <c r="AN62" s="202">
        <v>0</v>
      </c>
      <c r="AO62" s="202">
        <v>1</v>
      </c>
      <c r="AP62" s="202">
        <v>0</v>
      </c>
      <c r="AQ62" s="202">
        <v>0</v>
      </c>
      <c r="AR62" s="202">
        <v>0</v>
      </c>
      <c r="AS62" s="202">
        <v>1</v>
      </c>
      <c r="AT62" s="207">
        <v>2</v>
      </c>
      <c r="AU62" s="39">
        <v>117.8</v>
      </c>
      <c r="AV62" s="8">
        <v>123.5</v>
      </c>
      <c r="AW62" s="8">
        <v>35</v>
      </c>
    </row>
    <row r="63" spans="2:49" x14ac:dyDescent="0.15">
      <c r="B63" s="240" t="s">
        <v>46</v>
      </c>
      <c r="C63" s="241"/>
      <c r="D63" s="55">
        <v>104</v>
      </c>
      <c r="E63" s="55">
        <v>1</v>
      </c>
      <c r="F63" s="55">
        <v>1</v>
      </c>
      <c r="G63" s="55">
        <v>2</v>
      </c>
      <c r="H63" s="55">
        <v>2</v>
      </c>
      <c r="I63" s="55">
        <v>5</v>
      </c>
      <c r="J63" s="55">
        <v>6</v>
      </c>
      <c r="K63" s="55">
        <v>5</v>
      </c>
      <c r="L63" s="55">
        <v>9</v>
      </c>
      <c r="M63" s="55">
        <v>9</v>
      </c>
      <c r="N63" s="55">
        <v>5</v>
      </c>
      <c r="O63" s="55">
        <v>6</v>
      </c>
      <c r="P63" s="55">
        <v>7</v>
      </c>
      <c r="Q63" s="55">
        <v>9</v>
      </c>
      <c r="R63" s="55">
        <v>10</v>
      </c>
      <c r="S63" s="55">
        <v>5</v>
      </c>
      <c r="T63" s="55">
        <v>5</v>
      </c>
      <c r="U63" s="55">
        <v>1</v>
      </c>
      <c r="V63" s="55">
        <v>2</v>
      </c>
      <c r="W63" s="55">
        <v>1</v>
      </c>
      <c r="X63" s="55">
        <v>4</v>
      </c>
      <c r="Y63" s="55">
        <v>0</v>
      </c>
      <c r="Z63" s="55">
        <v>3</v>
      </c>
      <c r="AA63" s="55">
        <v>1</v>
      </c>
      <c r="AB63" s="55">
        <v>0</v>
      </c>
      <c r="AC63" s="55">
        <v>2</v>
      </c>
      <c r="AD63" s="55">
        <v>0</v>
      </c>
      <c r="AE63" s="4">
        <v>0</v>
      </c>
      <c r="AF63" s="4">
        <v>0</v>
      </c>
      <c r="AG63" s="202">
        <v>1</v>
      </c>
      <c r="AH63" s="202">
        <v>1</v>
      </c>
      <c r="AI63" s="202">
        <v>0</v>
      </c>
      <c r="AJ63" s="202">
        <v>1</v>
      </c>
      <c r="AK63" s="202">
        <v>0</v>
      </c>
      <c r="AL63" s="202">
        <v>0</v>
      </c>
      <c r="AM63" s="202">
        <v>0</v>
      </c>
      <c r="AN63" s="202">
        <v>0</v>
      </c>
      <c r="AO63" s="202">
        <v>0</v>
      </c>
      <c r="AP63" s="202">
        <v>0</v>
      </c>
      <c r="AQ63" s="202">
        <v>0</v>
      </c>
      <c r="AR63" s="202">
        <v>0</v>
      </c>
      <c r="AS63" s="202">
        <v>0</v>
      </c>
      <c r="AT63" s="207">
        <v>0</v>
      </c>
      <c r="AU63" s="39">
        <v>125.5</v>
      </c>
      <c r="AV63" s="8">
        <v>128.1</v>
      </c>
      <c r="AW63" s="8">
        <v>29.8</v>
      </c>
    </row>
    <row r="64" spans="2:49" x14ac:dyDescent="0.15">
      <c r="B64" s="240" t="s">
        <v>47</v>
      </c>
      <c r="C64" s="241"/>
      <c r="D64" s="55">
        <v>57</v>
      </c>
      <c r="E64" s="55">
        <v>1</v>
      </c>
      <c r="F64" s="55">
        <v>4</v>
      </c>
      <c r="G64" s="55">
        <v>0</v>
      </c>
      <c r="H64" s="55">
        <v>2</v>
      </c>
      <c r="I64" s="55">
        <v>7</v>
      </c>
      <c r="J64" s="55">
        <v>6</v>
      </c>
      <c r="K64" s="55">
        <v>7</v>
      </c>
      <c r="L64" s="55">
        <v>1</v>
      </c>
      <c r="M64" s="55">
        <v>6</v>
      </c>
      <c r="N64" s="55">
        <v>0</v>
      </c>
      <c r="O64" s="55">
        <v>3</v>
      </c>
      <c r="P64" s="55">
        <v>5</v>
      </c>
      <c r="Q64" s="55">
        <v>3</v>
      </c>
      <c r="R64" s="55">
        <v>0</v>
      </c>
      <c r="S64" s="55">
        <v>0</v>
      </c>
      <c r="T64" s="55">
        <v>2</v>
      </c>
      <c r="U64" s="55">
        <v>0</v>
      </c>
      <c r="V64" s="55">
        <v>1</v>
      </c>
      <c r="W64" s="55">
        <v>1</v>
      </c>
      <c r="X64" s="55">
        <v>0</v>
      </c>
      <c r="Y64" s="55">
        <v>0</v>
      </c>
      <c r="Z64" s="55">
        <v>1</v>
      </c>
      <c r="AA64" s="55">
        <v>1</v>
      </c>
      <c r="AB64" s="55">
        <v>1</v>
      </c>
      <c r="AC64" s="55">
        <v>0</v>
      </c>
      <c r="AD64" s="55">
        <v>0</v>
      </c>
      <c r="AE64" s="4">
        <v>0</v>
      </c>
      <c r="AF64" s="4">
        <v>1</v>
      </c>
      <c r="AG64" s="202">
        <v>0</v>
      </c>
      <c r="AH64" s="202">
        <v>1</v>
      </c>
      <c r="AI64" s="202">
        <v>0</v>
      </c>
      <c r="AJ64" s="202">
        <v>0</v>
      </c>
      <c r="AK64" s="202">
        <v>2</v>
      </c>
      <c r="AL64" s="202">
        <v>0</v>
      </c>
      <c r="AM64" s="202">
        <v>0</v>
      </c>
      <c r="AN64" s="202">
        <v>0</v>
      </c>
      <c r="AO64" s="202">
        <v>0</v>
      </c>
      <c r="AP64" s="202">
        <v>0</v>
      </c>
      <c r="AQ64" s="202">
        <v>0</v>
      </c>
      <c r="AR64" s="202">
        <v>1</v>
      </c>
      <c r="AS64" s="202">
        <v>0</v>
      </c>
      <c r="AT64" s="207">
        <v>0</v>
      </c>
      <c r="AU64" s="39">
        <v>112.1</v>
      </c>
      <c r="AV64" s="8">
        <v>123</v>
      </c>
      <c r="AW64" s="8">
        <v>42.5</v>
      </c>
    </row>
    <row r="65" spans="2:49" x14ac:dyDescent="0.15">
      <c r="B65" s="240" t="s">
        <v>48</v>
      </c>
      <c r="C65" s="241"/>
      <c r="D65" s="55">
        <v>177</v>
      </c>
      <c r="E65" s="55">
        <v>7</v>
      </c>
      <c r="F65" s="55">
        <v>5</v>
      </c>
      <c r="G65" s="55">
        <v>6</v>
      </c>
      <c r="H65" s="55">
        <v>10</v>
      </c>
      <c r="I65" s="55">
        <v>10</v>
      </c>
      <c r="J65" s="55">
        <v>12</v>
      </c>
      <c r="K65" s="55">
        <v>16</v>
      </c>
      <c r="L65" s="55">
        <v>18</v>
      </c>
      <c r="M65" s="55">
        <v>19</v>
      </c>
      <c r="N65" s="55">
        <v>9</v>
      </c>
      <c r="O65" s="55">
        <v>9</v>
      </c>
      <c r="P65" s="55">
        <v>9</v>
      </c>
      <c r="Q65" s="55">
        <v>7</v>
      </c>
      <c r="R65" s="55">
        <v>4</v>
      </c>
      <c r="S65" s="55">
        <v>3</v>
      </c>
      <c r="T65" s="55">
        <v>5</v>
      </c>
      <c r="U65" s="55">
        <v>3</v>
      </c>
      <c r="V65" s="55">
        <v>7</v>
      </c>
      <c r="W65" s="55">
        <v>3</v>
      </c>
      <c r="X65" s="55">
        <v>1</v>
      </c>
      <c r="Y65" s="55">
        <v>2</v>
      </c>
      <c r="Z65" s="55">
        <v>2</v>
      </c>
      <c r="AA65" s="55">
        <v>2</v>
      </c>
      <c r="AB65" s="55">
        <v>1</v>
      </c>
      <c r="AC65" s="55">
        <v>3</v>
      </c>
      <c r="AD65" s="55">
        <v>2</v>
      </c>
      <c r="AE65" s="4">
        <v>0</v>
      </c>
      <c r="AF65" s="4">
        <v>0</v>
      </c>
      <c r="AG65" s="202">
        <v>1</v>
      </c>
      <c r="AH65" s="202">
        <v>0</v>
      </c>
      <c r="AI65" s="202">
        <v>0</v>
      </c>
      <c r="AJ65" s="202">
        <v>0</v>
      </c>
      <c r="AK65" s="202">
        <v>0</v>
      </c>
      <c r="AL65" s="202">
        <v>0</v>
      </c>
      <c r="AM65" s="202">
        <v>0</v>
      </c>
      <c r="AN65" s="202">
        <v>0</v>
      </c>
      <c r="AO65" s="202">
        <v>0</v>
      </c>
      <c r="AP65" s="202">
        <v>1</v>
      </c>
      <c r="AQ65" s="202">
        <v>0</v>
      </c>
      <c r="AR65" s="202">
        <v>0</v>
      </c>
      <c r="AS65" s="202">
        <v>0</v>
      </c>
      <c r="AT65" s="207">
        <v>0</v>
      </c>
      <c r="AU65" s="39">
        <v>111.8</v>
      </c>
      <c r="AV65" s="8">
        <v>118.3</v>
      </c>
      <c r="AW65" s="8">
        <v>31.7</v>
      </c>
    </row>
    <row r="66" spans="2:49" x14ac:dyDescent="0.15">
      <c r="B66" s="240" t="s">
        <v>49</v>
      </c>
      <c r="C66" s="241"/>
      <c r="D66" s="55">
        <v>61</v>
      </c>
      <c r="E66" s="55">
        <v>2</v>
      </c>
      <c r="F66" s="55">
        <v>0</v>
      </c>
      <c r="G66" s="55">
        <v>1</v>
      </c>
      <c r="H66" s="55">
        <v>1</v>
      </c>
      <c r="I66" s="55">
        <v>5</v>
      </c>
      <c r="J66" s="55">
        <v>8</v>
      </c>
      <c r="K66" s="55">
        <v>3</v>
      </c>
      <c r="L66" s="55">
        <v>3</v>
      </c>
      <c r="M66" s="55">
        <v>8</v>
      </c>
      <c r="N66" s="55">
        <v>6</v>
      </c>
      <c r="O66" s="55">
        <v>5</v>
      </c>
      <c r="P66" s="55">
        <v>0</v>
      </c>
      <c r="Q66" s="55">
        <v>4</v>
      </c>
      <c r="R66" s="55">
        <v>2</v>
      </c>
      <c r="S66" s="55">
        <v>4</v>
      </c>
      <c r="T66" s="55">
        <v>0</v>
      </c>
      <c r="U66" s="55">
        <v>1</v>
      </c>
      <c r="V66" s="55">
        <v>1</v>
      </c>
      <c r="W66" s="55">
        <v>0</v>
      </c>
      <c r="X66" s="55">
        <v>1</v>
      </c>
      <c r="Y66" s="55">
        <v>0</v>
      </c>
      <c r="Z66" s="55">
        <v>1</v>
      </c>
      <c r="AA66" s="55">
        <v>1</v>
      </c>
      <c r="AB66" s="55">
        <v>1</v>
      </c>
      <c r="AC66" s="55">
        <v>0</v>
      </c>
      <c r="AD66" s="55">
        <v>0</v>
      </c>
      <c r="AE66" s="4">
        <v>0</v>
      </c>
      <c r="AF66" s="4">
        <v>1</v>
      </c>
      <c r="AG66" s="202">
        <v>0</v>
      </c>
      <c r="AH66" s="202">
        <v>0</v>
      </c>
      <c r="AI66" s="202">
        <v>0</v>
      </c>
      <c r="AJ66" s="202">
        <v>1</v>
      </c>
      <c r="AK66" s="202">
        <v>0</v>
      </c>
      <c r="AL66" s="202">
        <v>1</v>
      </c>
      <c r="AM66" s="202">
        <v>0</v>
      </c>
      <c r="AN66" s="202">
        <v>0</v>
      </c>
      <c r="AO66" s="202">
        <v>0</v>
      </c>
      <c r="AP66" s="202">
        <v>0</v>
      </c>
      <c r="AQ66" s="202">
        <v>0</v>
      </c>
      <c r="AR66" s="202">
        <v>0</v>
      </c>
      <c r="AS66" s="202">
        <v>0</v>
      </c>
      <c r="AT66" s="207">
        <v>0</v>
      </c>
      <c r="AU66" s="39">
        <v>114.3</v>
      </c>
      <c r="AV66" s="8">
        <v>122.7</v>
      </c>
      <c r="AW66" s="8">
        <v>33.6</v>
      </c>
    </row>
    <row r="67" spans="2:49" x14ac:dyDescent="0.15">
      <c r="B67" s="240" t="s">
        <v>50</v>
      </c>
      <c r="C67" s="241"/>
      <c r="D67" s="55">
        <v>67</v>
      </c>
      <c r="E67" s="55">
        <v>0</v>
      </c>
      <c r="F67" s="55">
        <v>1</v>
      </c>
      <c r="G67" s="55">
        <v>3</v>
      </c>
      <c r="H67" s="55">
        <v>3</v>
      </c>
      <c r="I67" s="55">
        <v>5</v>
      </c>
      <c r="J67" s="55">
        <v>7</v>
      </c>
      <c r="K67" s="55">
        <v>4</v>
      </c>
      <c r="L67" s="55">
        <v>11</v>
      </c>
      <c r="M67" s="55">
        <v>8</v>
      </c>
      <c r="N67" s="55">
        <v>1</v>
      </c>
      <c r="O67" s="55">
        <v>5</v>
      </c>
      <c r="P67" s="55">
        <v>1</v>
      </c>
      <c r="Q67" s="55">
        <v>2</v>
      </c>
      <c r="R67" s="55">
        <v>7</v>
      </c>
      <c r="S67" s="55">
        <v>0</v>
      </c>
      <c r="T67" s="55">
        <v>1</v>
      </c>
      <c r="U67" s="55">
        <v>1</v>
      </c>
      <c r="V67" s="55">
        <v>2</v>
      </c>
      <c r="W67" s="55">
        <v>1</v>
      </c>
      <c r="X67" s="55">
        <v>0</v>
      </c>
      <c r="Y67" s="55">
        <v>0</v>
      </c>
      <c r="Z67" s="55">
        <v>0</v>
      </c>
      <c r="AA67" s="55">
        <v>3</v>
      </c>
      <c r="AB67" s="55">
        <v>0</v>
      </c>
      <c r="AC67" s="55">
        <v>0</v>
      </c>
      <c r="AD67" s="55">
        <v>0</v>
      </c>
      <c r="AE67" s="202">
        <v>0</v>
      </c>
      <c r="AF67" s="202">
        <v>0</v>
      </c>
      <c r="AG67" s="202">
        <v>1</v>
      </c>
      <c r="AH67" s="202">
        <v>0</v>
      </c>
      <c r="AI67" s="202">
        <v>0</v>
      </c>
      <c r="AJ67" s="202">
        <v>0</v>
      </c>
      <c r="AK67" s="202">
        <v>0</v>
      </c>
      <c r="AL67" s="202">
        <v>0</v>
      </c>
      <c r="AM67" s="202">
        <v>0</v>
      </c>
      <c r="AN67" s="202">
        <v>0</v>
      </c>
      <c r="AO67" s="202">
        <v>0</v>
      </c>
      <c r="AP67" s="202">
        <v>0</v>
      </c>
      <c r="AQ67" s="202">
        <v>0</v>
      </c>
      <c r="AR67" s="202">
        <v>0</v>
      </c>
      <c r="AS67" s="202">
        <v>0</v>
      </c>
      <c r="AT67" s="207">
        <v>0</v>
      </c>
      <c r="AU67" s="39">
        <v>109.5</v>
      </c>
      <c r="AV67" s="8">
        <v>117.2</v>
      </c>
      <c r="AW67" s="8">
        <v>26.9</v>
      </c>
    </row>
    <row r="68" spans="2:49" x14ac:dyDescent="0.15">
      <c r="B68" s="240" t="s">
        <v>51</v>
      </c>
      <c r="C68" s="241"/>
      <c r="D68" s="112">
        <v>148</v>
      </c>
      <c r="E68" s="112">
        <v>6</v>
      </c>
      <c r="F68" s="112">
        <v>6</v>
      </c>
      <c r="G68" s="112">
        <v>6</v>
      </c>
      <c r="H68" s="112">
        <v>12</v>
      </c>
      <c r="I68" s="112">
        <v>6</v>
      </c>
      <c r="J68" s="112">
        <v>23</v>
      </c>
      <c r="K68" s="112">
        <v>16</v>
      </c>
      <c r="L68" s="112">
        <v>23</v>
      </c>
      <c r="M68" s="112">
        <v>14</v>
      </c>
      <c r="N68" s="112">
        <v>7</v>
      </c>
      <c r="O68" s="112">
        <v>7</v>
      </c>
      <c r="P68" s="112">
        <v>7</v>
      </c>
      <c r="Q68" s="112">
        <v>2</v>
      </c>
      <c r="R68" s="112">
        <v>1</v>
      </c>
      <c r="S68" s="112">
        <v>2</v>
      </c>
      <c r="T68" s="112">
        <v>0</v>
      </c>
      <c r="U68" s="112">
        <v>3</v>
      </c>
      <c r="V68" s="112">
        <v>1</v>
      </c>
      <c r="W68" s="112">
        <v>3</v>
      </c>
      <c r="X68" s="112">
        <v>0</v>
      </c>
      <c r="Y68" s="112">
        <v>0</v>
      </c>
      <c r="Z68" s="112">
        <v>0</v>
      </c>
      <c r="AA68" s="112">
        <v>1</v>
      </c>
      <c r="AB68" s="112">
        <v>0</v>
      </c>
      <c r="AC68" s="112">
        <v>0</v>
      </c>
      <c r="AD68" s="112">
        <v>0</v>
      </c>
      <c r="AE68" s="202">
        <v>0</v>
      </c>
      <c r="AF68" s="202">
        <v>0</v>
      </c>
      <c r="AG68" s="202">
        <v>2</v>
      </c>
      <c r="AH68" s="202">
        <v>0</v>
      </c>
      <c r="AI68" s="202">
        <v>0</v>
      </c>
      <c r="AJ68" s="202">
        <v>0</v>
      </c>
      <c r="AK68" s="202">
        <v>0</v>
      </c>
      <c r="AL68" s="202">
        <v>0</v>
      </c>
      <c r="AM68" s="202">
        <v>0</v>
      </c>
      <c r="AN68" s="202">
        <v>0</v>
      </c>
      <c r="AO68" s="202">
        <v>0</v>
      </c>
      <c r="AP68" s="202">
        <v>0</v>
      </c>
      <c r="AQ68" s="202">
        <v>0</v>
      </c>
      <c r="AR68" s="202">
        <v>0</v>
      </c>
      <c r="AS68" s="202">
        <v>0</v>
      </c>
      <c r="AT68" s="207">
        <v>0</v>
      </c>
      <c r="AU68" s="39">
        <v>104.5</v>
      </c>
      <c r="AV68" s="11">
        <v>107.6</v>
      </c>
      <c r="AW68" s="11">
        <v>23.5</v>
      </c>
    </row>
    <row r="69" spans="2:49" s="5" customFormat="1" x14ac:dyDescent="0.15">
      <c r="B69" s="238" t="s">
        <v>72</v>
      </c>
      <c r="C69" s="239"/>
      <c r="D69" s="114">
        <v>52</v>
      </c>
      <c r="E69" s="114">
        <v>2</v>
      </c>
      <c r="F69" s="114">
        <v>3</v>
      </c>
      <c r="G69" s="114">
        <v>6</v>
      </c>
      <c r="H69" s="114">
        <v>3</v>
      </c>
      <c r="I69" s="114">
        <v>4</v>
      </c>
      <c r="J69" s="114">
        <v>4</v>
      </c>
      <c r="K69" s="114">
        <v>7</v>
      </c>
      <c r="L69" s="114">
        <v>2</v>
      </c>
      <c r="M69" s="114">
        <v>3</v>
      </c>
      <c r="N69" s="114">
        <v>1</v>
      </c>
      <c r="O69" s="114">
        <v>0</v>
      </c>
      <c r="P69" s="114">
        <v>1</v>
      </c>
      <c r="Q69" s="114">
        <v>3</v>
      </c>
      <c r="R69" s="114">
        <v>3</v>
      </c>
      <c r="S69" s="114">
        <v>1</v>
      </c>
      <c r="T69" s="114">
        <v>0</v>
      </c>
      <c r="U69" s="114">
        <v>1</v>
      </c>
      <c r="V69" s="114">
        <v>1</v>
      </c>
      <c r="W69" s="114">
        <v>1</v>
      </c>
      <c r="X69" s="114">
        <v>0</v>
      </c>
      <c r="Y69" s="114">
        <v>1</v>
      </c>
      <c r="Z69" s="114">
        <v>1</v>
      </c>
      <c r="AA69" s="114">
        <v>0</v>
      </c>
      <c r="AB69" s="114">
        <v>3</v>
      </c>
      <c r="AC69" s="114">
        <v>0</v>
      </c>
      <c r="AD69" s="114">
        <v>1</v>
      </c>
      <c r="AE69" s="209">
        <v>0</v>
      </c>
      <c r="AF69" s="209">
        <v>0</v>
      </c>
      <c r="AG69" s="209">
        <v>0</v>
      </c>
      <c r="AH69" s="209">
        <v>0</v>
      </c>
      <c r="AI69" s="209">
        <v>0</v>
      </c>
      <c r="AJ69" s="209">
        <v>0</v>
      </c>
      <c r="AK69" s="209">
        <v>0</v>
      </c>
      <c r="AL69" s="209">
        <v>0</v>
      </c>
      <c r="AM69" s="209">
        <v>0</v>
      </c>
      <c r="AN69" s="209">
        <v>0</v>
      </c>
      <c r="AO69" s="209">
        <v>0</v>
      </c>
      <c r="AP69" s="209">
        <v>0</v>
      </c>
      <c r="AQ69" s="209">
        <v>0</v>
      </c>
      <c r="AR69" s="209">
        <v>0</v>
      </c>
      <c r="AS69" s="209">
        <v>0</v>
      </c>
      <c r="AT69" s="210">
        <v>0</v>
      </c>
      <c r="AU69" s="43">
        <v>101.3</v>
      </c>
      <c r="AV69" s="9">
        <v>114.2</v>
      </c>
      <c r="AW69" s="9">
        <v>34</v>
      </c>
    </row>
    <row r="71" spans="2:49" x14ac:dyDescent="0.15">
      <c r="D71" s="165">
        <f>D6</f>
        <v>8200</v>
      </c>
    </row>
    <row r="72" spans="2:49" x14ac:dyDescent="0.15">
      <c r="D72" s="165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U3:AU4"/>
    <mergeCell ref="AV3:AV4"/>
    <mergeCell ref="AW3:AW4"/>
    <mergeCell ref="B4:C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3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140625" customWidth="1"/>
    <col min="5" max="6" width="5.140625" customWidth="1"/>
    <col min="7" max="10" width="6.28515625" customWidth="1"/>
    <col min="11" max="17" width="5.140625" customWidth="1"/>
    <col min="18" max="20" width="7.7109375" customWidth="1"/>
  </cols>
  <sheetData>
    <row r="1" spans="2:20" ht="17.25" x14ac:dyDescent="0.2">
      <c r="B1" s="25" t="s">
        <v>198</v>
      </c>
      <c r="D1" s="25" t="s">
        <v>199</v>
      </c>
      <c r="S1" s="25"/>
    </row>
    <row r="2" spans="2:20" ht="17.25" x14ac:dyDescent="0.2">
      <c r="B2" s="1" t="s">
        <v>384</v>
      </c>
      <c r="C2" s="2"/>
    </row>
    <row r="3" spans="2:20" ht="24" customHeight="1" x14ac:dyDescent="0.15">
      <c r="B3" s="283" t="s">
        <v>200</v>
      </c>
      <c r="C3" s="269"/>
      <c r="D3" s="266" t="s">
        <v>91</v>
      </c>
      <c r="E3" s="83"/>
      <c r="F3" s="84">
        <v>15</v>
      </c>
      <c r="G3" s="84">
        <v>20</v>
      </c>
      <c r="H3" s="84">
        <v>25</v>
      </c>
      <c r="I3" s="84">
        <v>30</v>
      </c>
      <c r="J3" s="84">
        <v>35</v>
      </c>
      <c r="K3" s="84">
        <v>40</v>
      </c>
      <c r="L3" s="84">
        <v>45</v>
      </c>
      <c r="M3" s="84">
        <v>50</v>
      </c>
      <c r="N3" s="84">
        <v>55</v>
      </c>
      <c r="O3" s="84">
        <v>60</v>
      </c>
      <c r="P3" s="84">
        <v>65</v>
      </c>
      <c r="Q3" s="92" t="s">
        <v>294</v>
      </c>
      <c r="R3" s="281" t="s">
        <v>93</v>
      </c>
      <c r="S3" s="281" t="s">
        <v>94</v>
      </c>
      <c r="T3" s="299" t="s">
        <v>201</v>
      </c>
    </row>
    <row r="4" spans="2:20" s="31" customFormat="1" ht="13.5" customHeight="1" x14ac:dyDescent="0.15">
      <c r="B4" s="294" t="s">
        <v>84</v>
      </c>
      <c r="C4" s="295"/>
      <c r="D4" s="267"/>
      <c r="E4" s="62"/>
      <c r="F4" s="60" t="s">
        <v>96</v>
      </c>
      <c r="G4" s="60" t="s">
        <v>96</v>
      </c>
      <c r="H4" s="60" t="s">
        <v>96</v>
      </c>
      <c r="I4" s="61" t="s">
        <v>96</v>
      </c>
      <c r="J4" s="60" t="s">
        <v>96</v>
      </c>
      <c r="K4" s="60" t="s">
        <v>96</v>
      </c>
      <c r="L4" s="60" t="s">
        <v>96</v>
      </c>
      <c r="M4" s="60" t="s">
        <v>96</v>
      </c>
      <c r="N4" s="62" t="s">
        <v>96</v>
      </c>
      <c r="O4" s="62" t="s">
        <v>96</v>
      </c>
      <c r="P4" s="62" t="s">
        <v>96</v>
      </c>
      <c r="Q4" s="60"/>
      <c r="R4" s="267"/>
      <c r="S4" s="267"/>
      <c r="T4" s="267"/>
    </row>
    <row r="5" spans="2:20" ht="24" customHeight="1" x14ac:dyDescent="0.15">
      <c r="B5" s="296"/>
      <c r="C5" s="293"/>
      <c r="D5" s="268"/>
      <c r="E5" s="89" t="s">
        <v>293</v>
      </c>
      <c r="F5" s="90">
        <v>20</v>
      </c>
      <c r="G5" s="90">
        <v>25</v>
      </c>
      <c r="H5" s="90">
        <v>30</v>
      </c>
      <c r="I5" s="90">
        <v>35</v>
      </c>
      <c r="J5" s="90">
        <v>40</v>
      </c>
      <c r="K5" s="90">
        <v>45</v>
      </c>
      <c r="L5" s="90">
        <v>50</v>
      </c>
      <c r="M5" s="90">
        <v>55</v>
      </c>
      <c r="N5" s="90">
        <v>60</v>
      </c>
      <c r="O5" s="90">
        <v>65</v>
      </c>
      <c r="P5" s="90">
        <v>70</v>
      </c>
      <c r="Q5" s="64"/>
      <c r="R5" s="64" t="s">
        <v>202</v>
      </c>
      <c r="S5" s="64" t="s">
        <v>202</v>
      </c>
      <c r="T5" s="64" t="s">
        <v>202</v>
      </c>
    </row>
    <row r="6" spans="2:20" x14ac:dyDescent="0.15">
      <c r="B6" s="242" t="s">
        <v>0</v>
      </c>
      <c r="C6" s="243"/>
      <c r="D6" s="6">
        <v>8200</v>
      </c>
      <c r="E6" s="6">
        <v>31</v>
      </c>
      <c r="F6" s="6">
        <v>303</v>
      </c>
      <c r="G6" s="6">
        <v>1025</v>
      </c>
      <c r="H6" s="6">
        <v>1543</v>
      </c>
      <c r="I6" s="6">
        <v>1297</v>
      </c>
      <c r="J6" s="6">
        <v>1191</v>
      </c>
      <c r="K6" s="6">
        <v>734</v>
      </c>
      <c r="L6" s="6">
        <v>517</v>
      </c>
      <c r="M6" s="6">
        <v>442</v>
      </c>
      <c r="N6" s="6">
        <v>322</v>
      </c>
      <c r="O6" s="6">
        <v>211</v>
      </c>
      <c r="P6" s="6">
        <v>136</v>
      </c>
      <c r="Q6" s="6">
        <v>448</v>
      </c>
      <c r="R6" s="93">
        <v>34.5</v>
      </c>
      <c r="S6" s="94">
        <v>39</v>
      </c>
      <c r="T6" s="94">
        <v>18.600000000000001</v>
      </c>
    </row>
    <row r="7" spans="2:20" x14ac:dyDescent="0.15">
      <c r="B7" s="240" t="s">
        <v>1</v>
      </c>
      <c r="C7" s="241"/>
      <c r="D7" s="40">
        <v>3779</v>
      </c>
      <c r="E7" s="40">
        <v>18</v>
      </c>
      <c r="F7" s="40">
        <v>142</v>
      </c>
      <c r="G7" s="40">
        <v>443</v>
      </c>
      <c r="H7" s="40">
        <v>690</v>
      </c>
      <c r="I7" s="40">
        <v>581</v>
      </c>
      <c r="J7" s="40">
        <v>567</v>
      </c>
      <c r="K7" s="40">
        <v>350</v>
      </c>
      <c r="L7" s="40">
        <v>242</v>
      </c>
      <c r="M7" s="40">
        <v>209</v>
      </c>
      <c r="N7" s="40">
        <v>145</v>
      </c>
      <c r="O7" s="40">
        <v>92</v>
      </c>
      <c r="P7" s="40">
        <v>71</v>
      </c>
      <c r="Q7" s="40">
        <v>229</v>
      </c>
      <c r="R7" s="93">
        <v>35.1</v>
      </c>
      <c r="S7" s="95">
        <v>39.6</v>
      </c>
      <c r="T7" s="95">
        <v>19.2</v>
      </c>
    </row>
    <row r="8" spans="2:20" x14ac:dyDescent="0.15">
      <c r="B8" s="65"/>
      <c r="C8" s="18" t="s">
        <v>65</v>
      </c>
      <c r="D8" s="10">
        <v>1870</v>
      </c>
      <c r="E8" s="10">
        <v>11</v>
      </c>
      <c r="F8" s="10">
        <v>79</v>
      </c>
      <c r="G8" s="10">
        <v>244</v>
      </c>
      <c r="H8" s="10">
        <v>347</v>
      </c>
      <c r="I8" s="10">
        <v>305</v>
      </c>
      <c r="J8" s="10">
        <v>259</v>
      </c>
      <c r="K8" s="10">
        <v>156</v>
      </c>
      <c r="L8" s="10">
        <v>111</v>
      </c>
      <c r="M8" s="10">
        <v>107</v>
      </c>
      <c r="N8" s="10">
        <v>75</v>
      </c>
      <c r="O8" s="10">
        <v>39</v>
      </c>
      <c r="P8" s="10">
        <v>27</v>
      </c>
      <c r="Q8" s="10">
        <v>110</v>
      </c>
      <c r="R8" s="96">
        <v>33.9</v>
      </c>
      <c r="S8" s="97">
        <v>39</v>
      </c>
      <c r="T8" s="97">
        <v>19.399999999999999</v>
      </c>
    </row>
    <row r="9" spans="2:20" x14ac:dyDescent="0.15">
      <c r="B9" s="65"/>
      <c r="C9" s="18" t="s">
        <v>66</v>
      </c>
      <c r="D9" s="10">
        <v>992</v>
      </c>
      <c r="E9" s="10">
        <v>6</v>
      </c>
      <c r="F9" s="10">
        <v>36</v>
      </c>
      <c r="G9" s="10">
        <v>102</v>
      </c>
      <c r="H9" s="10">
        <v>176</v>
      </c>
      <c r="I9" s="10">
        <v>146</v>
      </c>
      <c r="J9" s="10">
        <v>156</v>
      </c>
      <c r="K9" s="10">
        <v>107</v>
      </c>
      <c r="L9" s="10">
        <v>69</v>
      </c>
      <c r="M9" s="10">
        <v>53</v>
      </c>
      <c r="N9" s="10">
        <v>35</v>
      </c>
      <c r="O9" s="10">
        <v>22</v>
      </c>
      <c r="P9" s="10">
        <v>24</v>
      </c>
      <c r="Q9" s="10">
        <v>60</v>
      </c>
      <c r="R9" s="96">
        <v>35.9</v>
      </c>
      <c r="S9" s="97">
        <v>40</v>
      </c>
      <c r="T9" s="97">
        <v>19</v>
      </c>
    </row>
    <row r="10" spans="2:20" x14ac:dyDescent="0.15">
      <c r="B10" s="65"/>
      <c r="C10" s="18" t="s">
        <v>67</v>
      </c>
      <c r="D10" s="10">
        <v>917</v>
      </c>
      <c r="E10" s="10">
        <v>1</v>
      </c>
      <c r="F10" s="10">
        <v>27</v>
      </c>
      <c r="G10" s="10">
        <v>97</v>
      </c>
      <c r="H10" s="10">
        <v>167</v>
      </c>
      <c r="I10" s="10">
        <v>130</v>
      </c>
      <c r="J10" s="10">
        <v>152</v>
      </c>
      <c r="K10" s="10">
        <v>87</v>
      </c>
      <c r="L10" s="10">
        <v>62</v>
      </c>
      <c r="M10" s="10">
        <v>49</v>
      </c>
      <c r="N10" s="10">
        <v>35</v>
      </c>
      <c r="O10" s="10">
        <v>31</v>
      </c>
      <c r="P10" s="10">
        <v>20</v>
      </c>
      <c r="Q10" s="10">
        <v>59</v>
      </c>
      <c r="R10" s="96">
        <v>35.9</v>
      </c>
      <c r="S10" s="97">
        <v>40.299999999999997</v>
      </c>
      <c r="T10" s="97">
        <v>19</v>
      </c>
    </row>
    <row r="11" spans="2:20" x14ac:dyDescent="0.15">
      <c r="B11" s="238" t="s">
        <v>5</v>
      </c>
      <c r="C11" s="239"/>
      <c r="D11" s="7">
        <v>4421</v>
      </c>
      <c r="E11" s="7">
        <v>13</v>
      </c>
      <c r="F11" s="7">
        <v>161</v>
      </c>
      <c r="G11" s="7">
        <v>582</v>
      </c>
      <c r="H11" s="7">
        <v>853</v>
      </c>
      <c r="I11" s="7">
        <v>716</v>
      </c>
      <c r="J11" s="7">
        <v>624</v>
      </c>
      <c r="K11" s="7">
        <v>384</v>
      </c>
      <c r="L11" s="7">
        <v>275</v>
      </c>
      <c r="M11" s="7">
        <v>233</v>
      </c>
      <c r="N11" s="7">
        <v>177</v>
      </c>
      <c r="O11" s="7">
        <v>119</v>
      </c>
      <c r="P11" s="7">
        <v>65</v>
      </c>
      <c r="Q11" s="7">
        <v>219</v>
      </c>
      <c r="R11" s="98">
        <v>34.1</v>
      </c>
      <c r="S11" s="99">
        <v>38.5</v>
      </c>
      <c r="T11" s="99">
        <v>18</v>
      </c>
    </row>
    <row r="12" spans="2:20" ht="12" customHeight="1" x14ac:dyDescent="0.15">
      <c r="B12" s="240" t="s">
        <v>203</v>
      </c>
      <c r="C12" s="241"/>
      <c r="D12" s="6">
        <v>239</v>
      </c>
      <c r="E12" s="6">
        <v>0</v>
      </c>
      <c r="F12" s="6">
        <v>4</v>
      </c>
      <c r="G12" s="6">
        <v>22</v>
      </c>
      <c r="H12" s="6">
        <v>36</v>
      </c>
      <c r="I12" s="6">
        <v>41</v>
      </c>
      <c r="J12" s="6">
        <v>35</v>
      </c>
      <c r="K12" s="6">
        <v>22</v>
      </c>
      <c r="L12" s="6">
        <v>16</v>
      </c>
      <c r="M12" s="6">
        <v>21</v>
      </c>
      <c r="N12" s="6">
        <v>7</v>
      </c>
      <c r="O12" s="6">
        <v>9</v>
      </c>
      <c r="P12" s="6">
        <v>4</v>
      </c>
      <c r="Q12" s="6">
        <v>22</v>
      </c>
      <c r="R12" s="96">
        <v>37.299999999999997</v>
      </c>
      <c r="S12" s="94">
        <v>42.8</v>
      </c>
      <c r="T12" s="94">
        <v>20.7</v>
      </c>
    </row>
    <row r="13" spans="2:20" ht="12" customHeight="1" x14ac:dyDescent="0.15">
      <c r="B13" s="240" t="s">
        <v>204</v>
      </c>
      <c r="C13" s="241"/>
      <c r="D13" s="6">
        <v>931</v>
      </c>
      <c r="E13" s="6">
        <v>5</v>
      </c>
      <c r="F13" s="6">
        <v>31</v>
      </c>
      <c r="G13" s="6">
        <v>125</v>
      </c>
      <c r="H13" s="6">
        <v>193</v>
      </c>
      <c r="I13" s="6">
        <v>162</v>
      </c>
      <c r="J13" s="6">
        <v>110</v>
      </c>
      <c r="K13" s="6">
        <v>76</v>
      </c>
      <c r="L13" s="6">
        <v>56</v>
      </c>
      <c r="M13" s="6">
        <v>49</v>
      </c>
      <c r="N13" s="6">
        <v>39</v>
      </c>
      <c r="O13" s="6">
        <v>22</v>
      </c>
      <c r="P13" s="6">
        <v>16</v>
      </c>
      <c r="Q13" s="6">
        <v>47</v>
      </c>
      <c r="R13" s="96">
        <v>33.5</v>
      </c>
      <c r="S13" s="94">
        <v>38.1</v>
      </c>
      <c r="T13" s="94">
        <v>17.3</v>
      </c>
    </row>
    <row r="14" spans="2:20" ht="12" customHeight="1" x14ac:dyDescent="0.15">
      <c r="B14" s="240" t="s">
        <v>76</v>
      </c>
      <c r="C14" s="241"/>
      <c r="D14" s="6">
        <v>788</v>
      </c>
      <c r="E14" s="6">
        <v>1</v>
      </c>
      <c r="F14" s="6">
        <v>21</v>
      </c>
      <c r="G14" s="6">
        <v>109</v>
      </c>
      <c r="H14" s="6">
        <v>143</v>
      </c>
      <c r="I14" s="6">
        <v>120</v>
      </c>
      <c r="J14" s="6">
        <v>108</v>
      </c>
      <c r="K14" s="6">
        <v>82</v>
      </c>
      <c r="L14" s="6">
        <v>53</v>
      </c>
      <c r="M14" s="6">
        <v>47</v>
      </c>
      <c r="N14" s="6">
        <v>38</v>
      </c>
      <c r="O14" s="6">
        <v>25</v>
      </c>
      <c r="P14" s="6">
        <v>11</v>
      </c>
      <c r="Q14" s="6">
        <v>30</v>
      </c>
      <c r="R14" s="96">
        <v>35</v>
      </c>
      <c r="S14" s="94">
        <v>38.9</v>
      </c>
      <c r="T14" s="94">
        <v>18.100000000000001</v>
      </c>
    </row>
    <row r="15" spans="2:20" ht="12" customHeight="1" x14ac:dyDescent="0.15">
      <c r="B15" s="240" t="s">
        <v>77</v>
      </c>
      <c r="C15" s="241"/>
      <c r="D15" s="6">
        <v>2716</v>
      </c>
      <c r="E15" s="6">
        <v>11</v>
      </c>
      <c r="F15" s="6">
        <v>108</v>
      </c>
      <c r="G15" s="6">
        <v>332</v>
      </c>
      <c r="H15" s="6">
        <v>502</v>
      </c>
      <c r="I15" s="6">
        <v>428</v>
      </c>
      <c r="J15" s="6">
        <v>406</v>
      </c>
      <c r="K15" s="6">
        <v>239</v>
      </c>
      <c r="L15" s="6">
        <v>171</v>
      </c>
      <c r="M15" s="6">
        <v>161</v>
      </c>
      <c r="N15" s="6">
        <v>108</v>
      </c>
      <c r="O15" s="6">
        <v>59</v>
      </c>
      <c r="P15" s="6">
        <v>39</v>
      </c>
      <c r="Q15" s="6">
        <v>152</v>
      </c>
      <c r="R15" s="96">
        <v>34.6</v>
      </c>
      <c r="S15" s="94">
        <v>39</v>
      </c>
      <c r="T15" s="94">
        <v>18.600000000000001</v>
      </c>
    </row>
    <row r="16" spans="2:20" ht="12" customHeight="1" x14ac:dyDescent="0.15">
      <c r="B16" s="240" t="s">
        <v>78</v>
      </c>
      <c r="C16" s="241"/>
      <c r="D16" s="6">
        <v>690</v>
      </c>
      <c r="E16" s="6">
        <v>1</v>
      </c>
      <c r="F16" s="6">
        <v>19</v>
      </c>
      <c r="G16" s="6">
        <v>77</v>
      </c>
      <c r="H16" s="6">
        <v>127</v>
      </c>
      <c r="I16" s="6">
        <v>94</v>
      </c>
      <c r="J16" s="6">
        <v>108</v>
      </c>
      <c r="K16" s="6">
        <v>67</v>
      </c>
      <c r="L16" s="6">
        <v>45</v>
      </c>
      <c r="M16" s="6">
        <v>37</v>
      </c>
      <c r="N16" s="6">
        <v>24</v>
      </c>
      <c r="O16" s="6">
        <v>25</v>
      </c>
      <c r="P16" s="6">
        <v>16</v>
      </c>
      <c r="Q16" s="6">
        <v>50</v>
      </c>
      <c r="R16" s="96">
        <v>36</v>
      </c>
      <c r="S16" s="94">
        <v>40.799999999999997</v>
      </c>
      <c r="T16" s="94">
        <v>19.899999999999999</v>
      </c>
    </row>
    <row r="17" spans="2:20" ht="12" customHeight="1" x14ac:dyDescent="0.15">
      <c r="B17" s="240" t="s">
        <v>205</v>
      </c>
      <c r="C17" s="241"/>
      <c r="D17" s="6">
        <v>114</v>
      </c>
      <c r="E17" s="6">
        <v>0</v>
      </c>
      <c r="F17" s="6">
        <v>2</v>
      </c>
      <c r="G17" s="6">
        <v>6</v>
      </c>
      <c r="H17" s="6">
        <v>9</v>
      </c>
      <c r="I17" s="6">
        <v>18</v>
      </c>
      <c r="J17" s="6">
        <v>22</v>
      </c>
      <c r="K17" s="6">
        <v>10</v>
      </c>
      <c r="L17" s="6">
        <v>11</v>
      </c>
      <c r="M17" s="6">
        <v>9</v>
      </c>
      <c r="N17" s="6">
        <v>10</v>
      </c>
      <c r="O17" s="6">
        <v>1</v>
      </c>
      <c r="P17" s="6">
        <v>3</v>
      </c>
      <c r="Q17" s="6">
        <v>13</v>
      </c>
      <c r="R17" s="96">
        <v>40</v>
      </c>
      <c r="S17" s="94">
        <v>46</v>
      </c>
      <c r="T17" s="94">
        <v>19.600000000000001</v>
      </c>
    </row>
    <row r="18" spans="2:20" ht="12" customHeight="1" x14ac:dyDescent="0.15">
      <c r="B18" s="240" t="s">
        <v>80</v>
      </c>
      <c r="C18" s="241"/>
      <c r="D18" s="6">
        <v>992</v>
      </c>
      <c r="E18" s="6">
        <v>6</v>
      </c>
      <c r="F18" s="6">
        <v>36</v>
      </c>
      <c r="G18" s="6">
        <v>102</v>
      </c>
      <c r="H18" s="6">
        <v>176</v>
      </c>
      <c r="I18" s="6">
        <v>146</v>
      </c>
      <c r="J18" s="6">
        <v>156</v>
      </c>
      <c r="K18" s="6">
        <v>107</v>
      </c>
      <c r="L18" s="6">
        <v>69</v>
      </c>
      <c r="M18" s="6">
        <v>53</v>
      </c>
      <c r="N18" s="6">
        <v>35</v>
      </c>
      <c r="O18" s="6">
        <v>22</v>
      </c>
      <c r="P18" s="6">
        <v>24</v>
      </c>
      <c r="Q18" s="6">
        <v>60</v>
      </c>
      <c r="R18" s="96">
        <v>35.9</v>
      </c>
      <c r="S18" s="94">
        <v>40</v>
      </c>
      <c r="T18" s="94">
        <v>19</v>
      </c>
    </row>
    <row r="19" spans="2:20" ht="12" customHeight="1" x14ac:dyDescent="0.15">
      <c r="B19" s="240" t="s">
        <v>206</v>
      </c>
      <c r="C19" s="241"/>
      <c r="D19" s="6">
        <v>387</v>
      </c>
      <c r="E19" s="6">
        <v>3</v>
      </c>
      <c r="F19" s="6">
        <v>14</v>
      </c>
      <c r="G19" s="6">
        <v>50</v>
      </c>
      <c r="H19" s="6">
        <v>66</v>
      </c>
      <c r="I19" s="6">
        <v>58</v>
      </c>
      <c r="J19" s="6">
        <v>75</v>
      </c>
      <c r="K19" s="6">
        <v>38</v>
      </c>
      <c r="L19" s="6">
        <v>24</v>
      </c>
      <c r="M19" s="6">
        <v>14</v>
      </c>
      <c r="N19" s="6">
        <v>12</v>
      </c>
      <c r="O19" s="6">
        <v>11</v>
      </c>
      <c r="P19" s="6">
        <v>2</v>
      </c>
      <c r="Q19" s="6">
        <v>20</v>
      </c>
      <c r="R19" s="96">
        <v>35.299999999999997</v>
      </c>
      <c r="S19" s="94">
        <v>38.5</v>
      </c>
      <c r="T19" s="94">
        <v>18.8</v>
      </c>
    </row>
    <row r="20" spans="2:20" ht="12" customHeight="1" x14ac:dyDescent="0.15">
      <c r="B20" s="240" t="s">
        <v>207</v>
      </c>
      <c r="C20" s="241"/>
      <c r="D20" s="6">
        <v>237</v>
      </c>
      <c r="E20" s="6">
        <v>0</v>
      </c>
      <c r="F20" s="6">
        <v>8</v>
      </c>
      <c r="G20" s="6">
        <v>31</v>
      </c>
      <c r="H20" s="6">
        <v>47</v>
      </c>
      <c r="I20" s="6">
        <v>44</v>
      </c>
      <c r="J20" s="6">
        <v>35</v>
      </c>
      <c r="K20" s="6">
        <v>19</v>
      </c>
      <c r="L20" s="6">
        <v>11</v>
      </c>
      <c r="M20" s="6">
        <v>11</v>
      </c>
      <c r="N20" s="6">
        <v>9</v>
      </c>
      <c r="O20" s="6">
        <v>8</v>
      </c>
      <c r="P20" s="6">
        <v>6</v>
      </c>
      <c r="Q20" s="6">
        <v>8</v>
      </c>
      <c r="R20" s="96">
        <v>33.200000000000003</v>
      </c>
      <c r="S20" s="94">
        <v>37.5</v>
      </c>
      <c r="T20" s="94">
        <v>15.4</v>
      </c>
    </row>
    <row r="21" spans="2:20" ht="12" customHeight="1" x14ac:dyDescent="0.15">
      <c r="B21" s="240" t="s">
        <v>87</v>
      </c>
      <c r="C21" s="241"/>
      <c r="D21" s="6">
        <v>601</v>
      </c>
      <c r="E21" s="6">
        <v>0</v>
      </c>
      <c r="F21" s="6">
        <v>25</v>
      </c>
      <c r="G21" s="6">
        <v>88</v>
      </c>
      <c r="H21" s="6">
        <v>132</v>
      </c>
      <c r="I21" s="6">
        <v>106</v>
      </c>
      <c r="J21" s="6">
        <v>70</v>
      </c>
      <c r="K21" s="6">
        <v>38</v>
      </c>
      <c r="L21" s="6">
        <v>33</v>
      </c>
      <c r="M21" s="6">
        <v>25</v>
      </c>
      <c r="N21" s="6">
        <v>24</v>
      </c>
      <c r="O21" s="6">
        <v>19</v>
      </c>
      <c r="P21" s="6">
        <v>10</v>
      </c>
      <c r="Q21" s="6">
        <v>31</v>
      </c>
      <c r="R21" s="96">
        <v>32.5</v>
      </c>
      <c r="S21" s="94">
        <v>38</v>
      </c>
      <c r="T21" s="94">
        <v>19.3</v>
      </c>
    </row>
    <row r="22" spans="2:20" ht="12" customHeight="1" x14ac:dyDescent="0.15">
      <c r="B22" s="238" t="s">
        <v>208</v>
      </c>
      <c r="C22" s="239"/>
      <c r="D22" s="7">
        <v>505</v>
      </c>
      <c r="E22" s="7">
        <v>4</v>
      </c>
      <c r="F22" s="7">
        <v>35</v>
      </c>
      <c r="G22" s="7">
        <v>83</v>
      </c>
      <c r="H22" s="7">
        <v>112</v>
      </c>
      <c r="I22" s="7">
        <v>80</v>
      </c>
      <c r="J22" s="7">
        <v>66</v>
      </c>
      <c r="K22" s="7">
        <v>36</v>
      </c>
      <c r="L22" s="7">
        <v>28</v>
      </c>
      <c r="M22" s="7">
        <v>15</v>
      </c>
      <c r="N22" s="7">
        <v>16</v>
      </c>
      <c r="O22" s="7">
        <v>10</v>
      </c>
      <c r="P22" s="7">
        <v>5</v>
      </c>
      <c r="Q22" s="7">
        <v>15</v>
      </c>
      <c r="R22" s="98">
        <v>30.9</v>
      </c>
      <c r="S22" s="99">
        <v>35</v>
      </c>
      <c r="T22" s="99">
        <v>16.2</v>
      </c>
    </row>
    <row r="23" spans="2:20" x14ac:dyDescent="0.15">
      <c r="B23" s="240" t="s">
        <v>6</v>
      </c>
      <c r="C23" s="241"/>
      <c r="D23" s="6">
        <v>239</v>
      </c>
      <c r="E23" s="6">
        <v>0</v>
      </c>
      <c r="F23" s="6">
        <v>4</v>
      </c>
      <c r="G23" s="6">
        <v>22</v>
      </c>
      <c r="H23" s="6">
        <v>36</v>
      </c>
      <c r="I23" s="6">
        <v>41</v>
      </c>
      <c r="J23" s="6">
        <v>35</v>
      </c>
      <c r="K23" s="6">
        <v>22</v>
      </c>
      <c r="L23" s="6">
        <v>16</v>
      </c>
      <c r="M23" s="6">
        <v>21</v>
      </c>
      <c r="N23" s="6">
        <v>7</v>
      </c>
      <c r="O23" s="6">
        <v>9</v>
      </c>
      <c r="P23" s="6">
        <v>4</v>
      </c>
      <c r="Q23" s="6">
        <v>22</v>
      </c>
      <c r="R23" s="96">
        <v>37.299999999999997</v>
      </c>
      <c r="S23" s="94">
        <v>42.8</v>
      </c>
      <c r="T23" s="94">
        <v>20.7</v>
      </c>
    </row>
    <row r="24" spans="2:20" x14ac:dyDescent="0.15">
      <c r="B24" s="240" t="s">
        <v>7</v>
      </c>
      <c r="C24" s="241"/>
      <c r="D24" s="6">
        <v>83</v>
      </c>
      <c r="E24" s="6">
        <v>0</v>
      </c>
      <c r="F24" s="6">
        <v>5</v>
      </c>
      <c r="G24" s="6">
        <v>8</v>
      </c>
      <c r="H24" s="6">
        <v>14</v>
      </c>
      <c r="I24" s="6">
        <v>16</v>
      </c>
      <c r="J24" s="6">
        <v>9</v>
      </c>
      <c r="K24" s="6">
        <v>5</v>
      </c>
      <c r="L24" s="6">
        <v>6</v>
      </c>
      <c r="M24" s="6">
        <v>3</v>
      </c>
      <c r="N24" s="6">
        <v>8</v>
      </c>
      <c r="O24" s="6">
        <v>3</v>
      </c>
      <c r="P24" s="6">
        <v>3</v>
      </c>
      <c r="Q24" s="6">
        <v>3</v>
      </c>
      <c r="R24" s="96">
        <v>34.5</v>
      </c>
      <c r="S24" s="94">
        <v>39.6</v>
      </c>
      <c r="T24" s="94">
        <v>16.7</v>
      </c>
    </row>
    <row r="25" spans="2:20" x14ac:dyDescent="0.15">
      <c r="B25" s="240" t="s">
        <v>8</v>
      </c>
      <c r="C25" s="241"/>
      <c r="D25" s="6">
        <v>138</v>
      </c>
      <c r="E25" s="6">
        <v>1</v>
      </c>
      <c r="F25" s="6">
        <v>4</v>
      </c>
      <c r="G25" s="6">
        <v>24</v>
      </c>
      <c r="H25" s="6">
        <v>32</v>
      </c>
      <c r="I25" s="6">
        <v>30</v>
      </c>
      <c r="J25" s="6">
        <v>11</v>
      </c>
      <c r="K25" s="6">
        <v>8</v>
      </c>
      <c r="L25" s="6">
        <v>8</v>
      </c>
      <c r="M25" s="6">
        <v>5</v>
      </c>
      <c r="N25" s="6">
        <v>5</v>
      </c>
      <c r="O25" s="6">
        <v>1</v>
      </c>
      <c r="P25" s="6">
        <v>1</v>
      </c>
      <c r="Q25" s="6">
        <v>8</v>
      </c>
      <c r="R25" s="96">
        <v>31.5</v>
      </c>
      <c r="S25" s="94">
        <v>36.700000000000003</v>
      </c>
      <c r="T25" s="94">
        <v>20.9</v>
      </c>
    </row>
    <row r="26" spans="2:20" x14ac:dyDescent="0.15">
      <c r="B26" s="240" t="s">
        <v>9</v>
      </c>
      <c r="C26" s="241"/>
      <c r="D26" s="6">
        <v>200</v>
      </c>
      <c r="E26" s="6">
        <v>1</v>
      </c>
      <c r="F26" s="6">
        <v>6</v>
      </c>
      <c r="G26" s="6">
        <v>27</v>
      </c>
      <c r="H26" s="6">
        <v>37</v>
      </c>
      <c r="I26" s="6">
        <v>33</v>
      </c>
      <c r="J26" s="6">
        <v>29</v>
      </c>
      <c r="K26" s="6">
        <v>22</v>
      </c>
      <c r="L26" s="6">
        <v>13</v>
      </c>
      <c r="M26" s="6">
        <v>9</v>
      </c>
      <c r="N26" s="6">
        <v>5</v>
      </c>
      <c r="O26" s="6">
        <v>5</v>
      </c>
      <c r="P26" s="6">
        <v>2</v>
      </c>
      <c r="Q26" s="6">
        <v>11</v>
      </c>
      <c r="R26" s="96">
        <v>34.299999999999997</v>
      </c>
      <c r="S26" s="94">
        <v>38.200000000000003</v>
      </c>
      <c r="T26" s="94">
        <v>16.8</v>
      </c>
    </row>
    <row r="27" spans="2:20" x14ac:dyDescent="0.15">
      <c r="B27" s="240" t="s">
        <v>10</v>
      </c>
      <c r="C27" s="241"/>
      <c r="D27" s="6">
        <v>195</v>
      </c>
      <c r="E27" s="6">
        <v>2</v>
      </c>
      <c r="F27" s="6">
        <v>6</v>
      </c>
      <c r="G27" s="6">
        <v>25</v>
      </c>
      <c r="H27" s="6">
        <v>39</v>
      </c>
      <c r="I27" s="6">
        <v>35</v>
      </c>
      <c r="J27" s="6">
        <v>21</v>
      </c>
      <c r="K27" s="6">
        <v>17</v>
      </c>
      <c r="L27" s="6">
        <v>12</v>
      </c>
      <c r="M27" s="6">
        <v>14</v>
      </c>
      <c r="N27" s="6">
        <v>8</v>
      </c>
      <c r="O27" s="6">
        <v>3</v>
      </c>
      <c r="P27" s="6">
        <v>3</v>
      </c>
      <c r="Q27" s="6">
        <v>10</v>
      </c>
      <c r="R27" s="100">
        <v>33.700000000000003</v>
      </c>
      <c r="S27" s="101">
        <v>38.299999999999997</v>
      </c>
      <c r="T27" s="101">
        <v>17.600000000000001</v>
      </c>
    </row>
    <row r="28" spans="2:20" x14ac:dyDescent="0.15">
      <c r="B28" s="240" t="s">
        <v>11</v>
      </c>
      <c r="C28" s="241"/>
      <c r="D28" s="6">
        <v>149</v>
      </c>
      <c r="E28" s="6">
        <v>1</v>
      </c>
      <c r="F28" s="6">
        <v>4</v>
      </c>
      <c r="G28" s="6">
        <v>21</v>
      </c>
      <c r="H28" s="6">
        <v>40</v>
      </c>
      <c r="I28" s="6">
        <v>24</v>
      </c>
      <c r="J28" s="6">
        <v>15</v>
      </c>
      <c r="K28" s="6">
        <v>9</v>
      </c>
      <c r="L28" s="6">
        <v>7</v>
      </c>
      <c r="M28" s="6">
        <v>9</v>
      </c>
      <c r="N28" s="6">
        <v>6</v>
      </c>
      <c r="O28" s="6">
        <v>2</v>
      </c>
      <c r="P28" s="6">
        <v>3</v>
      </c>
      <c r="Q28" s="6">
        <v>8</v>
      </c>
      <c r="R28" s="96">
        <v>32.299999999999997</v>
      </c>
      <c r="S28" s="94">
        <v>37.5</v>
      </c>
      <c r="T28" s="101">
        <v>16.899999999999999</v>
      </c>
    </row>
    <row r="29" spans="2:20" x14ac:dyDescent="0.15">
      <c r="B29" s="240" t="s">
        <v>12</v>
      </c>
      <c r="C29" s="241"/>
      <c r="D29" s="6">
        <v>166</v>
      </c>
      <c r="E29" s="6">
        <v>0</v>
      </c>
      <c r="F29" s="6">
        <v>6</v>
      </c>
      <c r="G29" s="6">
        <v>20</v>
      </c>
      <c r="H29" s="6">
        <v>31</v>
      </c>
      <c r="I29" s="6">
        <v>24</v>
      </c>
      <c r="J29" s="6">
        <v>25</v>
      </c>
      <c r="K29" s="6">
        <v>15</v>
      </c>
      <c r="L29" s="6">
        <v>10</v>
      </c>
      <c r="M29" s="6">
        <v>9</v>
      </c>
      <c r="N29" s="6">
        <v>7</v>
      </c>
      <c r="O29" s="6">
        <v>8</v>
      </c>
      <c r="P29" s="6">
        <v>4</v>
      </c>
      <c r="Q29" s="6">
        <v>7</v>
      </c>
      <c r="R29" s="96">
        <v>35.9</v>
      </c>
      <c r="S29" s="94">
        <v>38.700000000000003</v>
      </c>
      <c r="T29" s="94">
        <v>14.4</v>
      </c>
    </row>
    <row r="30" spans="2:20" x14ac:dyDescent="0.15">
      <c r="B30" s="240" t="s">
        <v>13</v>
      </c>
      <c r="C30" s="241"/>
      <c r="D30" s="6">
        <v>426</v>
      </c>
      <c r="E30" s="6">
        <v>0</v>
      </c>
      <c r="F30" s="6">
        <v>15</v>
      </c>
      <c r="G30" s="6">
        <v>48</v>
      </c>
      <c r="H30" s="6">
        <v>75</v>
      </c>
      <c r="I30" s="6">
        <v>55</v>
      </c>
      <c r="J30" s="6">
        <v>75</v>
      </c>
      <c r="K30" s="6">
        <v>39</v>
      </c>
      <c r="L30" s="6">
        <v>29</v>
      </c>
      <c r="M30" s="6">
        <v>29</v>
      </c>
      <c r="N30" s="6">
        <v>17</v>
      </c>
      <c r="O30" s="6">
        <v>12</v>
      </c>
      <c r="P30" s="6">
        <v>6</v>
      </c>
      <c r="Q30" s="6">
        <v>26</v>
      </c>
      <c r="R30" s="96">
        <v>35.9</v>
      </c>
      <c r="S30" s="94">
        <v>40</v>
      </c>
      <c r="T30" s="94">
        <v>17.899999999999999</v>
      </c>
    </row>
    <row r="31" spans="2:20" x14ac:dyDescent="0.15">
      <c r="B31" s="240" t="s">
        <v>14</v>
      </c>
      <c r="C31" s="241"/>
      <c r="D31" s="6">
        <v>255</v>
      </c>
      <c r="E31" s="6">
        <v>0</v>
      </c>
      <c r="F31" s="6">
        <v>11</v>
      </c>
      <c r="G31" s="6">
        <v>37</v>
      </c>
      <c r="H31" s="6">
        <v>45</v>
      </c>
      <c r="I31" s="6">
        <v>35</v>
      </c>
      <c r="J31" s="6">
        <v>32</v>
      </c>
      <c r="K31" s="6">
        <v>23</v>
      </c>
      <c r="L31" s="6">
        <v>13</v>
      </c>
      <c r="M31" s="6">
        <v>25</v>
      </c>
      <c r="N31" s="6">
        <v>12</v>
      </c>
      <c r="O31" s="6">
        <v>11</v>
      </c>
      <c r="P31" s="6">
        <v>5</v>
      </c>
      <c r="Q31" s="6">
        <v>6</v>
      </c>
      <c r="R31" s="96">
        <v>34.5</v>
      </c>
      <c r="S31" s="94">
        <v>38.5</v>
      </c>
      <c r="T31" s="94">
        <v>16.2</v>
      </c>
    </row>
    <row r="32" spans="2:20" x14ac:dyDescent="0.15">
      <c r="B32" s="240" t="s">
        <v>15</v>
      </c>
      <c r="C32" s="241"/>
      <c r="D32" s="6">
        <v>276</v>
      </c>
      <c r="E32" s="6">
        <v>0</v>
      </c>
      <c r="F32" s="6">
        <v>4</v>
      </c>
      <c r="G32" s="6">
        <v>40</v>
      </c>
      <c r="H32" s="6">
        <v>48</v>
      </c>
      <c r="I32" s="6">
        <v>39</v>
      </c>
      <c r="J32" s="6">
        <v>45</v>
      </c>
      <c r="K32" s="6">
        <v>35</v>
      </c>
      <c r="L32" s="6">
        <v>20</v>
      </c>
      <c r="M32" s="6">
        <v>13</v>
      </c>
      <c r="N32" s="6">
        <v>11</v>
      </c>
      <c r="O32" s="6">
        <v>7</v>
      </c>
      <c r="P32" s="6">
        <v>3</v>
      </c>
      <c r="Q32" s="6">
        <v>11</v>
      </c>
      <c r="R32" s="96">
        <v>35.4</v>
      </c>
      <c r="S32" s="94">
        <v>38.5</v>
      </c>
      <c r="T32" s="94">
        <v>15.7</v>
      </c>
    </row>
    <row r="33" spans="2:20" x14ac:dyDescent="0.15">
      <c r="B33" s="240" t="s">
        <v>16</v>
      </c>
      <c r="C33" s="241"/>
      <c r="D33" s="6">
        <v>502</v>
      </c>
      <c r="E33" s="6">
        <v>1</v>
      </c>
      <c r="F33" s="6">
        <v>8</v>
      </c>
      <c r="G33" s="6">
        <v>49</v>
      </c>
      <c r="H33" s="6">
        <v>101</v>
      </c>
      <c r="I33" s="6">
        <v>72</v>
      </c>
      <c r="J33" s="6">
        <v>81</v>
      </c>
      <c r="K33" s="6">
        <v>44</v>
      </c>
      <c r="L33" s="6">
        <v>43</v>
      </c>
      <c r="M33" s="6">
        <v>36</v>
      </c>
      <c r="N33" s="6">
        <v>22</v>
      </c>
      <c r="O33" s="6">
        <v>12</v>
      </c>
      <c r="P33" s="6">
        <v>3</v>
      </c>
      <c r="Q33" s="6">
        <v>30</v>
      </c>
      <c r="R33" s="96">
        <v>35.9</v>
      </c>
      <c r="S33" s="94">
        <v>40.6</v>
      </c>
      <c r="T33" s="94">
        <v>19.2</v>
      </c>
    </row>
    <row r="34" spans="2:20" x14ac:dyDescent="0.15">
      <c r="B34" s="240" t="s">
        <v>17</v>
      </c>
      <c r="C34" s="241"/>
      <c r="D34" s="6">
        <v>407</v>
      </c>
      <c r="E34" s="6">
        <v>0</v>
      </c>
      <c r="F34" s="6">
        <v>10</v>
      </c>
      <c r="G34" s="6">
        <v>50</v>
      </c>
      <c r="H34" s="6">
        <v>61</v>
      </c>
      <c r="I34" s="6">
        <v>59</v>
      </c>
      <c r="J34" s="6">
        <v>69</v>
      </c>
      <c r="K34" s="6">
        <v>41</v>
      </c>
      <c r="L34" s="6">
        <v>18</v>
      </c>
      <c r="M34" s="6">
        <v>25</v>
      </c>
      <c r="N34" s="6">
        <v>20</v>
      </c>
      <c r="O34" s="6">
        <v>9</v>
      </c>
      <c r="P34" s="6">
        <v>10</v>
      </c>
      <c r="Q34" s="6">
        <v>35</v>
      </c>
      <c r="R34" s="96">
        <v>36.4</v>
      </c>
      <c r="S34" s="94">
        <v>42.3</v>
      </c>
      <c r="T34" s="94">
        <v>22.2</v>
      </c>
    </row>
    <row r="35" spans="2:20" x14ac:dyDescent="0.15">
      <c r="B35" s="240" t="s">
        <v>18</v>
      </c>
      <c r="C35" s="241"/>
      <c r="D35" s="6">
        <v>530</v>
      </c>
      <c r="E35" s="6">
        <v>6</v>
      </c>
      <c r="F35" s="6">
        <v>37</v>
      </c>
      <c r="G35" s="6">
        <v>84</v>
      </c>
      <c r="H35" s="6">
        <v>98</v>
      </c>
      <c r="I35" s="6">
        <v>87</v>
      </c>
      <c r="J35" s="6">
        <v>62</v>
      </c>
      <c r="K35" s="6">
        <v>48</v>
      </c>
      <c r="L35" s="6">
        <v>27</v>
      </c>
      <c r="M35" s="6">
        <v>20</v>
      </c>
      <c r="N35" s="6">
        <v>19</v>
      </c>
      <c r="O35" s="6">
        <v>8</v>
      </c>
      <c r="P35" s="6">
        <v>7</v>
      </c>
      <c r="Q35" s="6">
        <v>27</v>
      </c>
      <c r="R35" s="96">
        <v>32.200000000000003</v>
      </c>
      <c r="S35" s="94">
        <v>36.6</v>
      </c>
      <c r="T35" s="94">
        <v>18</v>
      </c>
    </row>
    <row r="36" spans="2:20" x14ac:dyDescent="0.15">
      <c r="B36" s="240" t="s">
        <v>19</v>
      </c>
      <c r="C36" s="241"/>
      <c r="D36" s="6">
        <v>431</v>
      </c>
      <c r="E36" s="6">
        <v>4</v>
      </c>
      <c r="F36" s="6">
        <v>24</v>
      </c>
      <c r="G36" s="6">
        <v>61</v>
      </c>
      <c r="H36" s="6">
        <v>87</v>
      </c>
      <c r="I36" s="6">
        <v>87</v>
      </c>
      <c r="J36" s="6">
        <v>47</v>
      </c>
      <c r="K36" s="6">
        <v>23</v>
      </c>
      <c r="L36" s="6">
        <v>23</v>
      </c>
      <c r="M36" s="6">
        <v>26</v>
      </c>
      <c r="N36" s="6">
        <v>14</v>
      </c>
      <c r="O36" s="6">
        <v>10</v>
      </c>
      <c r="P36" s="6">
        <v>7</v>
      </c>
      <c r="Q36" s="6">
        <v>18</v>
      </c>
      <c r="R36" s="96">
        <v>32.1</v>
      </c>
      <c r="S36" s="94">
        <v>36.9</v>
      </c>
      <c r="T36" s="94">
        <v>18.100000000000001</v>
      </c>
    </row>
    <row r="37" spans="2:20" x14ac:dyDescent="0.15">
      <c r="B37" s="240" t="s">
        <v>20</v>
      </c>
      <c r="C37" s="241"/>
      <c r="D37" s="6">
        <v>137</v>
      </c>
      <c r="E37" s="6">
        <v>0</v>
      </c>
      <c r="F37" s="6">
        <v>3</v>
      </c>
      <c r="G37" s="6">
        <v>20</v>
      </c>
      <c r="H37" s="6">
        <v>27</v>
      </c>
      <c r="I37" s="6">
        <v>25</v>
      </c>
      <c r="J37" s="6">
        <v>18</v>
      </c>
      <c r="K37" s="6">
        <v>15</v>
      </c>
      <c r="L37" s="6">
        <v>10</v>
      </c>
      <c r="M37" s="6">
        <v>6</v>
      </c>
      <c r="N37" s="6">
        <v>6</v>
      </c>
      <c r="O37" s="6">
        <v>2</v>
      </c>
      <c r="P37" s="6">
        <v>1</v>
      </c>
      <c r="Q37" s="6">
        <v>4</v>
      </c>
      <c r="R37" s="96">
        <v>33.799999999999997</v>
      </c>
      <c r="S37" s="94">
        <v>36.700000000000003</v>
      </c>
      <c r="T37" s="101">
        <v>13.8</v>
      </c>
    </row>
    <row r="38" spans="2:20" x14ac:dyDescent="0.15">
      <c r="B38" s="240" t="s">
        <v>21</v>
      </c>
      <c r="C38" s="241"/>
      <c r="D38" s="6">
        <v>42</v>
      </c>
      <c r="E38" s="6">
        <v>0</v>
      </c>
      <c r="F38" s="6">
        <v>0</v>
      </c>
      <c r="G38" s="6">
        <v>1</v>
      </c>
      <c r="H38" s="6">
        <v>5</v>
      </c>
      <c r="I38" s="6">
        <v>4</v>
      </c>
      <c r="J38" s="6">
        <v>11</v>
      </c>
      <c r="K38" s="6">
        <v>5</v>
      </c>
      <c r="L38" s="6">
        <v>4</v>
      </c>
      <c r="M38" s="6">
        <v>2</v>
      </c>
      <c r="N38" s="6">
        <v>3</v>
      </c>
      <c r="O38" s="6">
        <v>0</v>
      </c>
      <c r="P38" s="6">
        <v>3</v>
      </c>
      <c r="Q38" s="6">
        <v>4</v>
      </c>
      <c r="R38" s="96">
        <v>39.9</v>
      </c>
      <c r="S38" s="94">
        <v>45.2</v>
      </c>
      <c r="T38" s="94">
        <v>15.1</v>
      </c>
    </row>
    <row r="39" spans="2:20" x14ac:dyDescent="0.15">
      <c r="B39" s="240" t="s">
        <v>22</v>
      </c>
      <c r="C39" s="241"/>
      <c r="D39" s="6">
        <v>37</v>
      </c>
      <c r="E39" s="6">
        <v>0</v>
      </c>
      <c r="F39" s="6">
        <v>0</v>
      </c>
      <c r="G39" s="6">
        <v>2</v>
      </c>
      <c r="H39" s="6">
        <v>2</v>
      </c>
      <c r="I39" s="6">
        <v>10</v>
      </c>
      <c r="J39" s="6">
        <v>7</v>
      </c>
      <c r="K39" s="6">
        <v>3</v>
      </c>
      <c r="L39" s="6">
        <v>3</v>
      </c>
      <c r="M39" s="6">
        <v>4</v>
      </c>
      <c r="N39" s="6">
        <v>1</v>
      </c>
      <c r="O39" s="6">
        <v>0</v>
      </c>
      <c r="P39" s="6">
        <v>0</v>
      </c>
      <c r="Q39" s="6">
        <v>5</v>
      </c>
      <c r="R39" s="96">
        <v>37.299999999999997</v>
      </c>
      <c r="S39" s="94">
        <v>45.8</v>
      </c>
      <c r="T39" s="94">
        <v>21.9</v>
      </c>
    </row>
    <row r="40" spans="2:20" x14ac:dyDescent="0.15">
      <c r="B40" s="240" t="s">
        <v>23</v>
      </c>
      <c r="C40" s="241"/>
      <c r="D40" s="6">
        <v>35</v>
      </c>
      <c r="E40" s="6">
        <v>0</v>
      </c>
      <c r="F40" s="6">
        <v>2</v>
      </c>
      <c r="G40" s="6">
        <v>3</v>
      </c>
      <c r="H40" s="6">
        <v>2</v>
      </c>
      <c r="I40" s="6">
        <v>4</v>
      </c>
      <c r="J40" s="6">
        <v>4</v>
      </c>
      <c r="K40" s="6">
        <v>2</v>
      </c>
      <c r="L40" s="6">
        <v>4</v>
      </c>
      <c r="M40" s="6">
        <v>3</v>
      </c>
      <c r="N40" s="6">
        <v>6</v>
      </c>
      <c r="O40" s="6">
        <v>1</v>
      </c>
      <c r="P40" s="6">
        <v>0</v>
      </c>
      <c r="Q40" s="6">
        <v>4</v>
      </c>
      <c r="R40" s="102">
        <v>48.2</v>
      </c>
      <c r="S40" s="103">
        <v>47.3</v>
      </c>
      <c r="T40" s="103">
        <v>21.5</v>
      </c>
    </row>
    <row r="41" spans="2:20" x14ac:dyDescent="0.15">
      <c r="B41" s="240" t="s">
        <v>24</v>
      </c>
      <c r="C41" s="241"/>
      <c r="D41" s="6">
        <v>193</v>
      </c>
      <c r="E41" s="6">
        <v>0</v>
      </c>
      <c r="F41" s="6">
        <v>6</v>
      </c>
      <c r="G41" s="6">
        <v>20</v>
      </c>
      <c r="H41" s="6">
        <v>40</v>
      </c>
      <c r="I41" s="6">
        <v>32</v>
      </c>
      <c r="J41" s="6">
        <v>28</v>
      </c>
      <c r="K41" s="6">
        <v>24</v>
      </c>
      <c r="L41" s="6">
        <v>14</v>
      </c>
      <c r="M41" s="6">
        <v>13</v>
      </c>
      <c r="N41" s="6">
        <v>5</v>
      </c>
      <c r="O41" s="6">
        <v>2</v>
      </c>
      <c r="P41" s="6">
        <v>2</v>
      </c>
      <c r="Q41" s="6">
        <v>7</v>
      </c>
      <c r="R41" s="96">
        <v>34.5</v>
      </c>
      <c r="S41" s="94">
        <v>37.5</v>
      </c>
      <c r="T41" s="94">
        <v>13.9</v>
      </c>
    </row>
    <row r="42" spans="2:20" x14ac:dyDescent="0.15">
      <c r="B42" s="240" t="s">
        <v>25</v>
      </c>
      <c r="C42" s="241"/>
      <c r="D42" s="6">
        <v>120</v>
      </c>
      <c r="E42" s="6">
        <v>1</v>
      </c>
      <c r="F42" s="6">
        <v>3</v>
      </c>
      <c r="G42" s="6">
        <v>12</v>
      </c>
      <c r="H42" s="6">
        <v>23</v>
      </c>
      <c r="I42" s="6">
        <v>21</v>
      </c>
      <c r="J42" s="6">
        <v>13</v>
      </c>
      <c r="K42" s="6">
        <v>9</v>
      </c>
      <c r="L42" s="6">
        <v>10</v>
      </c>
      <c r="M42" s="6">
        <v>3</v>
      </c>
      <c r="N42" s="6">
        <v>9</v>
      </c>
      <c r="O42" s="6">
        <v>5</v>
      </c>
      <c r="P42" s="6">
        <v>2</v>
      </c>
      <c r="Q42" s="6">
        <v>9</v>
      </c>
      <c r="R42" s="96">
        <v>35.4</v>
      </c>
      <c r="S42" s="94">
        <v>43.2</v>
      </c>
      <c r="T42" s="94">
        <v>28</v>
      </c>
    </row>
    <row r="43" spans="2:20" x14ac:dyDescent="0.15">
      <c r="B43" s="240" t="s">
        <v>26</v>
      </c>
      <c r="C43" s="241"/>
      <c r="D43" s="6">
        <v>122</v>
      </c>
      <c r="E43" s="6">
        <v>1</v>
      </c>
      <c r="F43" s="6">
        <v>3</v>
      </c>
      <c r="G43" s="6">
        <v>13</v>
      </c>
      <c r="H43" s="6">
        <v>33</v>
      </c>
      <c r="I43" s="6">
        <v>11</v>
      </c>
      <c r="J43" s="6">
        <v>21</v>
      </c>
      <c r="K43" s="6">
        <v>9</v>
      </c>
      <c r="L43" s="6">
        <v>6</v>
      </c>
      <c r="M43" s="6">
        <v>7</v>
      </c>
      <c r="N43" s="6">
        <v>5</v>
      </c>
      <c r="O43" s="6">
        <v>3</v>
      </c>
      <c r="P43" s="6">
        <v>3</v>
      </c>
      <c r="Q43" s="6">
        <v>7</v>
      </c>
      <c r="R43" s="96">
        <v>35</v>
      </c>
      <c r="S43" s="94">
        <v>39</v>
      </c>
      <c r="T43" s="94">
        <v>17.399999999999999</v>
      </c>
    </row>
    <row r="44" spans="2:20" x14ac:dyDescent="0.15">
      <c r="B44" s="240" t="s">
        <v>27</v>
      </c>
      <c r="C44" s="241"/>
      <c r="D44" s="6">
        <v>227</v>
      </c>
      <c r="E44" s="6">
        <v>0</v>
      </c>
      <c r="F44" s="6">
        <v>8</v>
      </c>
      <c r="G44" s="6">
        <v>20</v>
      </c>
      <c r="H44" s="6">
        <v>40</v>
      </c>
      <c r="I44" s="6">
        <v>36</v>
      </c>
      <c r="J44" s="6">
        <v>44</v>
      </c>
      <c r="K44" s="6">
        <v>20</v>
      </c>
      <c r="L44" s="6">
        <v>17</v>
      </c>
      <c r="M44" s="6">
        <v>12</v>
      </c>
      <c r="N44" s="6">
        <v>11</v>
      </c>
      <c r="O44" s="6">
        <v>6</v>
      </c>
      <c r="P44" s="6">
        <v>4</v>
      </c>
      <c r="Q44" s="6">
        <v>9</v>
      </c>
      <c r="R44" s="96">
        <v>35.6</v>
      </c>
      <c r="S44" s="94">
        <v>39</v>
      </c>
      <c r="T44" s="94">
        <v>16</v>
      </c>
    </row>
    <row r="45" spans="2:20" x14ac:dyDescent="0.15">
      <c r="B45" s="240" t="s">
        <v>28</v>
      </c>
      <c r="C45" s="241"/>
      <c r="D45" s="6">
        <v>443</v>
      </c>
      <c r="E45" s="6">
        <v>0</v>
      </c>
      <c r="F45" s="6">
        <v>13</v>
      </c>
      <c r="G45" s="6">
        <v>51</v>
      </c>
      <c r="H45" s="6">
        <v>75</v>
      </c>
      <c r="I45" s="6">
        <v>64</v>
      </c>
      <c r="J45" s="6">
        <v>63</v>
      </c>
      <c r="K45" s="6">
        <v>46</v>
      </c>
      <c r="L45" s="6">
        <v>32</v>
      </c>
      <c r="M45" s="6">
        <v>21</v>
      </c>
      <c r="N45" s="6">
        <v>17</v>
      </c>
      <c r="O45" s="6">
        <v>14</v>
      </c>
      <c r="P45" s="6">
        <v>11</v>
      </c>
      <c r="Q45" s="6">
        <v>36</v>
      </c>
      <c r="R45" s="96">
        <v>36</v>
      </c>
      <c r="S45" s="94">
        <v>41.5</v>
      </c>
      <c r="T45" s="94">
        <v>21.7</v>
      </c>
    </row>
    <row r="46" spans="2:20" x14ac:dyDescent="0.15">
      <c r="B46" s="240" t="s">
        <v>29</v>
      </c>
      <c r="C46" s="241"/>
      <c r="D46" s="6">
        <v>125</v>
      </c>
      <c r="E46" s="6">
        <v>0</v>
      </c>
      <c r="F46" s="6">
        <v>3</v>
      </c>
      <c r="G46" s="6">
        <v>13</v>
      </c>
      <c r="H46" s="6">
        <v>19</v>
      </c>
      <c r="I46" s="6">
        <v>19</v>
      </c>
      <c r="J46" s="6">
        <v>24</v>
      </c>
      <c r="K46" s="6">
        <v>12</v>
      </c>
      <c r="L46" s="6">
        <v>7</v>
      </c>
      <c r="M46" s="6">
        <v>9</v>
      </c>
      <c r="N46" s="6">
        <v>2</v>
      </c>
      <c r="O46" s="6">
        <v>8</v>
      </c>
      <c r="P46" s="6">
        <v>2</v>
      </c>
      <c r="Q46" s="6">
        <v>7</v>
      </c>
      <c r="R46" s="96">
        <v>37.200000000000003</v>
      </c>
      <c r="S46" s="94">
        <v>39.9</v>
      </c>
      <c r="T46" s="94">
        <v>14.6</v>
      </c>
    </row>
    <row r="47" spans="2:20" x14ac:dyDescent="0.15">
      <c r="B47" s="240" t="s">
        <v>30</v>
      </c>
      <c r="C47" s="241"/>
      <c r="D47" s="6">
        <v>92</v>
      </c>
      <c r="E47" s="6">
        <v>2</v>
      </c>
      <c r="F47" s="6">
        <v>3</v>
      </c>
      <c r="G47" s="6">
        <v>8</v>
      </c>
      <c r="H47" s="6">
        <v>14</v>
      </c>
      <c r="I47" s="6">
        <v>12</v>
      </c>
      <c r="J47" s="6">
        <v>15</v>
      </c>
      <c r="K47" s="6">
        <v>11</v>
      </c>
      <c r="L47" s="6">
        <v>6</v>
      </c>
      <c r="M47" s="6">
        <v>3</v>
      </c>
      <c r="N47" s="6">
        <v>5</v>
      </c>
      <c r="O47" s="6">
        <v>2</v>
      </c>
      <c r="P47" s="6">
        <v>3</v>
      </c>
      <c r="Q47" s="6">
        <v>8</v>
      </c>
      <c r="R47" s="96">
        <v>36.700000000000003</v>
      </c>
      <c r="S47" s="94">
        <v>42.5</v>
      </c>
      <c r="T47" s="94">
        <v>21.8</v>
      </c>
    </row>
    <row r="48" spans="2:20" x14ac:dyDescent="0.15">
      <c r="B48" s="240" t="s">
        <v>31</v>
      </c>
      <c r="C48" s="241"/>
      <c r="D48" s="6">
        <v>95</v>
      </c>
      <c r="E48" s="6">
        <v>0</v>
      </c>
      <c r="F48" s="6">
        <v>2</v>
      </c>
      <c r="G48" s="6">
        <v>8</v>
      </c>
      <c r="H48" s="6">
        <v>17</v>
      </c>
      <c r="I48" s="6">
        <v>13</v>
      </c>
      <c r="J48" s="6">
        <v>14</v>
      </c>
      <c r="K48" s="6">
        <v>14</v>
      </c>
      <c r="L48" s="6">
        <v>9</v>
      </c>
      <c r="M48" s="6">
        <v>2</v>
      </c>
      <c r="N48" s="6">
        <v>3</v>
      </c>
      <c r="O48" s="6">
        <v>3</v>
      </c>
      <c r="P48" s="6">
        <v>4</v>
      </c>
      <c r="Q48" s="6">
        <v>6</v>
      </c>
      <c r="R48" s="96">
        <v>37.700000000000003</v>
      </c>
      <c r="S48" s="94">
        <v>40.6</v>
      </c>
      <c r="T48" s="94">
        <v>15.1</v>
      </c>
    </row>
    <row r="49" spans="2:20" x14ac:dyDescent="0.15">
      <c r="B49" s="240" t="s">
        <v>32</v>
      </c>
      <c r="C49" s="241"/>
      <c r="D49" s="6">
        <v>368</v>
      </c>
      <c r="E49" s="6">
        <v>3</v>
      </c>
      <c r="F49" s="6">
        <v>11</v>
      </c>
      <c r="G49" s="6">
        <v>45</v>
      </c>
      <c r="H49" s="6">
        <v>67</v>
      </c>
      <c r="I49" s="6">
        <v>60</v>
      </c>
      <c r="J49" s="6">
        <v>55</v>
      </c>
      <c r="K49" s="6">
        <v>39</v>
      </c>
      <c r="L49" s="6">
        <v>23</v>
      </c>
      <c r="M49" s="6">
        <v>19</v>
      </c>
      <c r="N49" s="6">
        <v>15</v>
      </c>
      <c r="O49" s="6">
        <v>6</v>
      </c>
      <c r="P49" s="6">
        <v>8</v>
      </c>
      <c r="Q49" s="6">
        <v>17</v>
      </c>
      <c r="R49" s="96">
        <v>34.700000000000003</v>
      </c>
      <c r="S49" s="94">
        <v>38.6</v>
      </c>
      <c r="T49" s="94">
        <v>17.100000000000001</v>
      </c>
    </row>
    <row r="50" spans="2:20" x14ac:dyDescent="0.15">
      <c r="B50" s="240" t="s">
        <v>33</v>
      </c>
      <c r="C50" s="241"/>
      <c r="D50" s="6">
        <v>280</v>
      </c>
      <c r="E50" s="6">
        <v>0</v>
      </c>
      <c r="F50" s="6">
        <v>14</v>
      </c>
      <c r="G50" s="6">
        <v>29</v>
      </c>
      <c r="H50" s="6">
        <v>47</v>
      </c>
      <c r="I50" s="6">
        <v>42</v>
      </c>
      <c r="J50" s="6">
        <v>43</v>
      </c>
      <c r="K50" s="6">
        <v>32</v>
      </c>
      <c r="L50" s="6">
        <v>22</v>
      </c>
      <c r="M50" s="6">
        <v>15</v>
      </c>
      <c r="N50" s="6">
        <v>6</v>
      </c>
      <c r="O50" s="6">
        <v>5</v>
      </c>
      <c r="P50" s="6">
        <v>4</v>
      </c>
      <c r="Q50" s="6">
        <v>21</v>
      </c>
      <c r="R50" s="96">
        <v>35.4</v>
      </c>
      <c r="S50" s="94">
        <v>40.200000000000003</v>
      </c>
      <c r="T50" s="94">
        <v>20.399999999999999</v>
      </c>
    </row>
    <row r="51" spans="2:20" x14ac:dyDescent="0.15">
      <c r="B51" s="240" t="s">
        <v>34</v>
      </c>
      <c r="C51" s="241"/>
      <c r="D51" s="6">
        <v>65</v>
      </c>
      <c r="E51" s="6">
        <v>0</v>
      </c>
      <c r="F51" s="6">
        <v>2</v>
      </c>
      <c r="G51" s="6">
        <v>9</v>
      </c>
      <c r="H51" s="6">
        <v>14</v>
      </c>
      <c r="I51" s="6">
        <v>8</v>
      </c>
      <c r="J51" s="6">
        <v>10</v>
      </c>
      <c r="K51" s="6">
        <v>3</v>
      </c>
      <c r="L51" s="6">
        <v>2</v>
      </c>
      <c r="M51" s="6">
        <v>7</v>
      </c>
      <c r="N51" s="6">
        <v>0</v>
      </c>
      <c r="O51" s="6">
        <v>5</v>
      </c>
      <c r="P51" s="6">
        <v>1</v>
      </c>
      <c r="Q51" s="6">
        <v>4</v>
      </c>
      <c r="R51" s="96">
        <v>33.799999999999997</v>
      </c>
      <c r="S51" s="94">
        <v>40.299999999999997</v>
      </c>
      <c r="T51" s="94">
        <v>20.9</v>
      </c>
    </row>
    <row r="52" spans="2:20" x14ac:dyDescent="0.15">
      <c r="B52" s="240" t="s">
        <v>35</v>
      </c>
      <c r="C52" s="241"/>
      <c r="D52" s="6">
        <v>92</v>
      </c>
      <c r="E52" s="6">
        <v>1</v>
      </c>
      <c r="F52" s="6">
        <v>4</v>
      </c>
      <c r="G52" s="6">
        <v>3</v>
      </c>
      <c r="H52" s="6">
        <v>17</v>
      </c>
      <c r="I52" s="6">
        <v>11</v>
      </c>
      <c r="J52" s="6">
        <v>19</v>
      </c>
      <c r="K52" s="6">
        <v>8</v>
      </c>
      <c r="L52" s="6">
        <v>7</v>
      </c>
      <c r="M52" s="6">
        <v>7</v>
      </c>
      <c r="N52" s="6">
        <v>6</v>
      </c>
      <c r="O52" s="6">
        <v>1</v>
      </c>
      <c r="P52" s="6">
        <v>4</v>
      </c>
      <c r="Q52" s="6">
        <v>4</v>
      </c>
      <c r="R52" s="96">
        <v>38.1</v>
      </c>
      <c r="S52" s="94">
        <v>42.2</v>
      </c>
      <c r="T52" s="94">
        <v>20.100000000000001</v>
      </c>
    </row>
    <row r="53" spans="2:20" x14ac:dyDescent="0.15">
      <c r="B53" s="240" t="s">
        <v>36</v>
      </c>
      <c r="C53" s="241"/>
      <c r="D53" s="6">
        <v>13</v>
      </c>
      <c r="E53" s="6">
        <v>0</v>
      </c>
      <c r="F53" s="6">
        <v>0</v>
      </c>
      <c r="G53" s="6">
        <v>2</v>
      </c>
      <c r="H53" s="6">
        <v>4</v>
      </c>
      <c r="I53" s="6">
        <v>2</v>
      </c>
      <c r="J53" s="6">
        <v>3</v>
      </c>
      <c r="K53" s="6">
        <v>1</v>
      </c>
      <c r="L53" s="6">
        <v>1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96">
        <v>31.2</v>
      </c>
      <c r="S53" s="94">
        <v>32.700000000000003</v>
      </c>
      <c r="T53" s="94">
        <v>7.3</v>
      </c>
    </row>
    <row r="54" spans="2:20" x14ac:dyDescent="0.15">
      <c r="B54" s="240" t="s">
        <v>37</v>
      </c>
      <c r="C54" s="241"/>
      <c r="D54" s="6">
        <v>4</v>
      </c>
      <c r="E54" s="6">
        <v>1</v>
      </c>
      <c r="F54" s="6">
        <v>0</v>
      </c>
      <c r="G54" s="6">
        <v>0</v>
      </c>
      <c r="H54" s="6">
        <v>2</v>
      </c>
      <c r="I54" s="6">
        <v>0</v>
      </c>
      <c r="J54" s="6">
        <v>0</v>
      </c>
      <c r="K54" s="6">
        <v>0</v>
      </c>
      <c r="L54" s="6">
        <v>0</v>
      </c>
      <c r="M54" s="6">
        <v>1</v>
      </c>
      <c r="N54" s="6">
        <v>0</v>
      </c>
      <c r="O54" s="6">
        <v>0</v>
      </c>
      <c r="P54" s="6">
        <v>0</v>
      </c>
      <c r="Q54" s="6">
        <v>0</v>
      </c>
      <c r="R54" s="96">
        <v>27.8</v>
      </c>
      <c r="S54" s="94">
        <v>29.4</v>
      </c>
      <c r="T54" s="94">
        <v>15</v>
      </c>
    </row>
    <row r="55" spans="2:20" x14ac:dyDescent="0.15">
      <c r="B55" s="240" t="s">
        <v>38</v>
      </c>
      <c r="C55" s="241"/>
      <c r="D55" s="6">
        <v>153</v>
      </c>
      <c r="E55" s="6">
        <v>1</v>
      </c>
      <c r="F55" s="6">
        <v>5</v>
      </c>
      <c r="G55" s="6">
        <v>20</v>
      </c>
      <c r="H55" s="6">
        <v>22</v>
      </c>
      <c r="I55" s="6">
        <v>19</v>
      </c>
      <c r="J55" s="6">
        <v>36</v>
      </c>
      <c r="K55" s="6">
        <v>12</v>
      </c>
      <c r="L55" s="6">
        <v>11</v>
      </c>
      <c r="M55" s="6">
        <v>4</v>
      </c>
      <c r="N55" s="6">
        <v>6</v>
      </c>
      <c r="O55" s="6">
        <v>5</v>
      </c>
      <c r="P55" s="6">
        <v>1</v>
      </c>
      <c r="Q55" s="6">
        <v>11</v>
      </c>
      <c r="R55" s="96">
        <v>36.6</v>
      </c>
      <c r="S55" s="94">
        <v>40.6</v>
      </c>
      <c r="T55" s="94">
        <v>21.7</v>
      </c>
    </row>
    <row r="56" spans="2:20" x14ac:dyDescent="0.15">
      <c r="B56" s="240" t="s">
        <v>39</v>
      </c>
      <c r="C56" s="241"/>
      <c r="D56" s="6">
        <v>150</v>
      </c>
      <c r="E56" s="6">
        <v>1</v>
      </c>
      <c r="F56" s="6">
        <v>5</v>
      </c>
      <c r="G56" s="6">
        <v>16</v>
      </c>
      <c r="H56" s="6">
        <v>26</v>
      </c>
      <c r="I56" s="6">
        <v>29</v>
      </c>
      <c r="J56" s="6">
        <v>21</v>
      </c>
      <c r="K56" s="6">
        <v>20</v>
      </c>
      <c r="L56" s="6">
        <v>9</v>
      </c>
      <c r="M56" s="6">
        <v>6</v>
      </c>
      <c r="N56" s="6">
        <v>4</v>
      </c>
      <c r="O56" s="6">
        <v>5</v>
      </c>
      <c r="P56" s="6">
        <v>1</v>
      </c>
      <c r="Q56" s="6">
        <v>7</v>
      </c>
      <c r="R56" s="96">
        <v>33.9</v>
      </c>
      <c r="S56" s="94">
        <v>38.700000000000003</v>
      </c>
      <c r="T56" s="94">
        <v>18.5</v>
      </c>
    </row>
    <row r="57" spans="2:20" x14ac:dyDescent="0.15">
      <c r="B57" s="240" t="s">
        <v>40</v>
      </c>
      <c r="C57" s="241"/>
      <c r="D57" s="6">
        <v>67</v>
      </c>
      <c r="E57" s="6">
        <v>0</v>
      </c>
      <c r="F57" s="6">
        <v>4</v>
      </c>
      <c r="G57" s="6">
        <v>12</v>
      </c>
      <c r="H57" s="6">
        <v>12</v>
      </c>
      <c r="I57" s="6">
        <v>8</v>
      </c>
      <c r="J57" s="6">
        <v>15</v>
      </c>
      <c r="K57" s="6">
        <v>5</v>
      </c>
      <c r="L57" s="6">
        <v>3</v>
      </c>
      <c r="M57" s="6">
        <v>3</v>
      </c>
      <c r="N57" s="6">
        <v>2</v>
      </c>
      <c r="O57" s="6">
        <v>1</v>
      </c>
      <c r="P57" s="6">
        <v>0</v>
      </c>
      <c r="Q57" s="6">
        <v>2</v>
      </c>
      <c r="R57" s="96">
        <v>32.700000000000003</v>
      </c>
      <c r="S57" s="94">
        <v>34.799999999999997</v>
      </c>
      <c r="T57" s="94">
        <v>12.3</v>
      </c>
    </row>
    <row r="58" spans="2:20" x14ac:dyDescent="0.15">
      <c r="B58" s="240" t="s">
        <v>41</v>
      </c>
      <c r="C58" s="241"/>
      <c r="D58" s="6">
        <v>22</v>
      </c>
      <c r="E58" s="6">
        <v>0</v>
      </c>
      <c r="F58" s="6">
        <v>1</v>
      </c>
      <c r="G58" s="6">
        <v>3</v>
      </c>
      <c r="H58" s="6">
        <v>4</v>
      </c>
      <c r="I58" s="6">
        <v>2</v>
      </c>
      <c r="J58" s="6">
        <v>5</v>
      </c>
      <c r="K58" s="6">
        <v>2</v>
      </c>
      <c r="L58" s="6">
        <v>3</v>
      </c>
      <c r="M58" s="6">
        <v>1</v>
      </c>
      <c r="N58" s="6">
        <v>0</v>
      </c>
      <c r="O58" s="6">
        <v>1</v>
      </c>
      <c r="P58" s="6">
        <v>0</v>
      </c>
      <c r="Q58" s="6">
        <v>0</v>
      </c>
      <c r="R58" s="96">
        <v>36.4</v>
      </c>
      <c r="S58" s="94">
        <v>35.700000000000003</v>
      </c>
      <c r="T58" s="94">
        <v>10.9</v>
      </c>
    </row>
    <row r="59" spans="2:20" x14ac:dyDescent="0.15">
      <c r="B59" s="240" t="s">
        <v>42</v>
      </c>
      <c r="C59" s="241"/>
      <c r="D59" s="6">
        <v>78</v>
      </c>
      <c r="E59" s="6">
        <v>0</v>
      </c>
      <c r="F59" s="6">
        <v>0</v>
      </c>
      <c r="G59" s="6">
        <v>6</v>
      </c>
      <c r="H59" s="6">
        <v>17</v>
      </c>
      <c r="I59" s="6">
        <v>13</v>
      </c>
      <c r="J59" s="6">
        <v>11</v>
      </c>
      <c r="K59" s="6">
        <v>11</v>
      </c>
      <c r="L59" s="6">
        <v>3</v>
      </c>
      <c r="M59" s="6">
        <v>3</v>
      </c>
      <c r="N59" s="6">
        <v>4</v>
      </c>
      <c r="O59" s="6">
        <v>4</v>
      </c>
      <c r="P59" s="6">
        <v>2</v>
      </c>
      <c r="Q59" s="6">
        <v>4</v>
      </c>
      <c r="R59" s="96">
        <v>36.200000000000003</v>
      </c>
      <c r="S59" s="94">
        <v>40.6</v>
      </c>
      <c r="T59" s="94">
        <v>16.600000000000001</v>
      </c>
    </row>
    <row r="60" spans="2:20" x14ac:dyDescent="0.15">
      <c r="B60" s="240" t="s">
        <v>43</v>
      </c>
      <c r="C60" s="241"/>
      <c r="D60" s="6">
        <v>72</v>
      </c>
      <c r="E60" s="6">
        <v>0</v>
      </c>
      <c r="F60" s="6">
        <v>2</v>
      </c>
      <c r="G60" s="6">
        <v>12</v>
      </c>
      <c r="H60" s="6">
        <v>16</v>
      </c>
      <c r="I60" s="6">
        <v>17</v>
      </c>
      <c r="J60" s="6">
        <v>10</v>
      </c>
      <c r="K60" s="6">
        <v>1</v>
      </c>
      <c r="L60" s="6">
        <v>1</v>
      </c>
      <c r="M60" s="6">
        <v>4</v>
      </c>
      <c r="N60" s="6">
        <v>3</v>
      </c>
      <c r="O60" s="6">
        <v>2</v>
      </c>
      <c r="P60" s="6">
        <v>3</v>
      </c>
      <c r="Q60" s="6">
        <v>1</v>
      </c>
      <c r="R60" s="96">
        <v>31.3</v>
      </c>
      <c r="S60" s="94">
        <v>35.9</v>
      </c>
      <c r="T60" s="94">
        <v>15.4</v>
      </c>
    </row>
    <row r="61" spans="2:20" x14ac:dyDescent="0.15">
      <c r="B61" s="240" t="s">
        <v>44</v>
      </c>
      <c r="C61" s="241"/>
      <c r="D61" s="6">
        <v>65</v>
      </c>
      <c r="E61" s="6">
        <v>0</v>
      </c>
      <c r="F61" s="6">
        <v>5</v>
      </c>
      <c r="G61" s="6">
        <v>10</v>
      </c>
      <c r="H61" s="6">
        <v>10</v>
      </c>
      <c r="I61" s="6">
        <v>12</v>
      </c>
      <c r="J61" s="6">
        <v>9</v>
      </c>
      <c r="K61" s="6">
        <v>5</v>
      </c>
      <c r="L61" s="6">
        <v>4</v>
      </c>
      <c r="M61" s="6">
        <v>3</v>
      </c>
      <c r="N61" s="6">
        <v>2</v>
      </c>
      <c r="O61" s="6">
        <v>1</v>
      </c>
      <c r="P61" s="6">
        <v>1</v>
      </c>
      <c r="Q61" s="6">
        <v>3</v>
      </c>
      <c r="R61" s="96">
        <v>33.1</v>
      </c>
      <c r="S61" s="94">
        <v>36.4</v>
      </c>
      <c r="T61" s="94">
        <v>14.9</v>
      </c>
    </row>
    <row r="62" spans="2:20" x14ac:dyDescent="0.15">
      <c r="B62" s="240" t="s">
        <v>45</v>
      </c>
      <c r="C62" s="241"/>
      <c r="D62" s="6">
        <v>440</v>
      </c>
      <c r="E62" s="6">
        <v>0</v>
      </c>
      <c r="F62" s="6">
        <v>20</v>
      </c>
      <c r="G62" s="6">
        <v>67</v>
      </c>
      <c r="H62" s="6">
        <v>99</v>
      </c>
      <c r="I62" s="6">
        <v>71</v>
      </c>
      <c r="J62" s="6">
        <v>57</v>
      </c>
      <c r="K62" s="6">
        <v>33</v>
      </c>
      <c r="L62" s="6">
        <v>21</v>
      </c>
      <c r="M62" s="6">
        <v>18</v>
      </c>
      <c r="N62" s="6">
        <v>14</v>
      </c>
      <c r="O62" s="6">
        <v>15</v>
      </c>
      <c r="P62" s="6">
        <v>7</v>
      </c>
      <c r="Q62" s="6">
        <v>18</v>
      </c>
      <c r="R62" s="96">
        <v>32.299999999999997</v>
      </c>
      <c r="S62" s="94">
        <v>37.299999999999997</v>
      </c>
      <c r="T62" s="94">
        <v>18.8</v>
      </c>
    </row>
    <row r="63" spans="2:20" x14ac:dyDescent="0.15">
      <c r="B63" s="240" t="s">
        <v>46</v>
      </c>
      <c r="C63" s="241"/>
      <c r="D63" s="6">
        <v>104</v>
      </c>
      <c r="E63" s="6">
        <v>0</v>
      </c>
      <c r="F63" s="6">
        <v>3</v>
      </c>
      <c r="G63" s="6">
        <v>13</v>
      </c>
      <c r="H63" s="6">
        <v>21</v>
      </c>
      <c r="I63" s="6">
        <v>23</v>
      </c>
      <c r="J63" s="6">
        <v>9</v>
      </c>
      <c r="K63" s="6">
        <v>5</v>
      </c>
      <c r="L63" s="6">
        <v>7</v>
      </c>
      <c r="M63" s="6">
        <v>4</v>
      </c>
      <c r="N63" s="6">
        <v>8</v>
      </c>
      <c r="O63" s="6">
        <v>2</v>
      </c>
      <c r="P63" s="6">
        <v>3</v>
      </c>
      <c r="Q63" s="6">
        <v>6</v>
      </c>
      <c r="R63" s="96">
        <v>32.9</v>
      </c>
      <c r="S63" s="94">
        <v>38.5</v>
      </c>
      <c r="T63" s="94">
        <v>16.399999999999999</v>
      </c>
    </row>
    <row r="64" spans="2:20" x14ac:dyDescent="0.15">
      <c r="B64" s="240" t="s">
        <v>47</v>
      </c>
      <c r="C64" s="241"/>
      <c r="D64" s="6">
        <v>57</v>
      </c>
      <c r="E64" s="6">
        <v>0</v>
      </c>
      <c r="F64" s="6">
        <v>2</v>
      </c>
      <c r="G64" s="6">
        <v>8</v>
      </c>
      <c r="H64" s="6">
        <v>12</v>
      </c>
      <c r="I64" s="6">
        <v>12</v>
      </c>
      <c r="J64" s="6">
        <v>4</v>
      </c>
      <c r="K64" s="6">
        <v>0</v>
      </c>
      <c r="L64" s="6">
        <v>5</v>
      </c>
      <c r="M64" s="6">
        <v>3</v>
      </c>
      <c r="N64" s="6">
        <v>2</v>
      </c>
      <c r="O64" s="6">
        <v>2</v>
      </c>
      <c r="P64" s="6">
        <v>0</v>
      </c>
      <c r="Q64" s="6">
        <v>7</v>
      </c>
      <c r="R64" s="96">
        <v>33</v>
      </c>
      <c r="S64" s="94">
        <v>42.8</v>
      </c>
      <c r="T64" s="94">
        <v>26</v>
      </c>
    </row>
    <row r="65" spans="2:20" x14ac:dyDescent="0.15">
      <c r="B65" s="240" t="s">
        <v>48</v>
      </c>
      <c r="C65" s="241"/>
      <c r="D65" s="6">
        <v>177</v>
      </c>
      <c r="E65" s="6">
        <v>1</v>
      </c>
      <c r="F65" s="6">
        <v>12</v>
      </c>
      <c r="G65" s="6">
        <v>26</v>
      </c>
      <c r="H65" s="6">
        <v>45</v>
      </c>
      <c r="I65" s="6">
        <v>31</v>
      </c>
      <c r="J65" s="6">
        <v>26</v>
      </c>
      <c r="K65" s="6">
        <v>16</v>
      </c>
      <c r="L65" s="6">
        <v>3</v>
      </c>
      <c r="M65" s="6">
        <v>4</v>
      </c>
      <c r="N65" s="6">
        <v>4</v>
      </c>
      <c r="O65" s="6">
        <v>3</v>
      </c>
      <c r="P65" s="6">
        <v>2</v>
      </c>
      <c r="Q65" s="6">
        <v>4</v>
      </c>
      <c r="R65" s="96">
        <v>30.6</v>
      </c>
      <c r="S65" s="94">
        <v>34.1</v>
      </c>
      <c r="T65" s="94">
        <v>15.5</v>
      </c>
    </row>
    <row r="66" spans="2:20" x14ac:dyDescent="0.15">
      <c r="B66" s="240" t="s">
        <v>49</v>
      </c>
      <c r="C66" s="241"/>
      <c r="D66" s="6">
        <v>61</v>
      </c>
      <c r="E66" s="6">
        <v>0</v>
      </c>
      <c r="F66" s="6">
        <v>3</v>
      </c>
      <c r="G66" s="6">
        <v>7</v>
      </c>
      <c r="H66" s="6">
        <v>10</v>
      </c>
      <c r="I66" s="6">
        <v>14</v>
      </c>
      <c r="J66" s="6">
        <v>8</v>
      </c>
      <c r="K66" s="6">
        <v>2</v>
      </c>
      <c r="L66" s="6">
        <v>9</v>
      </c>
      <c r="M66" s="6">
        <v>1</v>
      </c>
      <c r="N66" s="6">
        <v>5</v>
      </c>
      <c r="O66" s="6">
        <v>0</v>
      </c>
      <c r="P66" s="6">
        <v>0</v>
      </c>
      <c r="Q66" s="6">
        <v>2</v>
      </c>
      <c r="R66" s="96">
        <v>33.1</v>
      </c>
      <c r="S66" s="94">
        <v>37</v>
      </c>
      <c r="T66" s="94">
        <v>13.3</v>
      </c>
    </row>
    <row r="67" spans="2:20" x14ac:dyDescent="0.15">
      <c r="B67" s="240" t="s">
        <v>50</v>
      </c>
      <c r="C67" s="241"/>
      <c r="D67" s="6">
        <v>67</v>
      </c>
      <c r="E67" s="6">
        <v>0</v>
      </c>
      <c r="F67" s="6">
        <v>5</v>
      </c>
      <c r="G67" s="6">
        <v>14</v>
      </c>
      <c r="H67" s="6">
        <v>7</v>
      </c>
      <c r="I67" s="6">
        <v>10</v>
      </c>
      <c r="J67" s="6">
        <v>10</v>
      </c>
      <c r="K67" s="6">
        <v>4</v>
      </c>
      <c r="L67" s="6">
        <v>4</v>
      </c>
      <c r="M67" s="6">
        <v>1</v>
      </c>
      <c r="N67" s="6">
        <v>4</v>
      </c>
      <c r="O67" s="6">
        <v>4</v>
      </c>
      <c r="P67" s="6">
        <v>1</v>
      </c>
      <c r="Q67" s="6">
        <v>3</v>
      </c>
      <c r="R67" s="96">
        <v>33</v>
      </c>
      <c r="S67" s="94">
        <v>38</v>
      </c>
      <c r="T67" s="94">
        <v>19</v>
      </c>
    </row>
    <row r="68" spans="2:20" x14ac:dyDescent="0.15">
      <c r="B68" s="240" t="s">
        <v>51</v>
      </c>
      <c r="C68" s="241"/>
      <c r="D68" s="10">
        <v>148</v>
      </c>
      <c r="E68" s="10">
        <v>2</v>
      </c>
      <c r="F68" s="10">
        <v>6</v>
      </c>
      <c r="G68" s="10">
        <v>24</v>
      </c>
      <c r="H68" s="10">
        <v>39</v>
      </c>
      <c r="I68" s="10">
        <v>18</v>
      </c>
      <c r="J68" s="10">
        <v>16</v>
      </c>
      <c r="K68" s="10">
        <v>11</v>
      </c>
      <c r="L68" s="10">
        <v>11</v>
      </c>
      <c r="M68" s="10">
        <v>9</v>
      </c>
      <c r="N68" s="10">
        <v>3</v>
      </c>
      <c r="O68" s="10">
        <v>3</v>
      </c>
      <c r="P68" s="10">
        <v>1</v>
      </c>
      <c r="Q68" s="10">
        <v>5</v>
      </c>
      <c r="R68" s="96">
        <v>30.6</v>
      </c>
      <c r="S68" s="97">
        <v>35.4</v>
      </c>
      <c r="T68" s="97">
        <v>14.5</v>
      </c>
    </row>
    <row r="69" spans="2:20" s="5" customFormat="1" x14ac:dyDescent="0.15">
      <c r="B69" s="238" t="s">
        <v>72</v>
      </c>
      <c r="C69" s="239"/>
      <c r="D69" s="7">
        <v>52</v>
      </c>
      <c r="E69" s="7">
        <v>1</v>
      </c>
      <c r="F69" s="7">
        <v>9</v>
      </c>
      <c r="G69" s="7">
        <v>12</v>
      </c>
      <c r="H69" s="7">
        <v>11</v>
      </c>
      <c r="I69" s="7">
        <v>7</v>
      </c>
      <c r="J69" s="7">
        <v>6</v>
      </c>
      <c r="K69" s="7">
        <v>3</v>
      </c>
      <c r="L69" s="7">
        <v>1</v>
      </c>
      <c r="M69" s="7">
        <v>0</v>
      </c>
      <c r="N69" s="7">
        <v>0</v>
      </c>
      <c r="O69" s="7">
        <v>0</v>
      </c>
      <c r="P69" s="7">
        <v>1</v>
      </c>
      <c r="Q69" s="7">
        <v>1</v>
      </c>
      <c r="R69" s="98">
        <v>27</v>
      </c>
      <c r="S69" s="99">
        <v>30.7</v>
      </c>
      <c r="T69" s="99">
        <v>20.399999999999999</v>
      </c>
    </row>
    <row r="72" spans="2:20" x14ac:dyDescent="0.15">
      <c r="D72" s="165">
        <f>D6</f>
        <v>8200</v>
      </c>
    </row>
    <row r="73" spans="2:20" x14ac:dyDescent="0.15">
      <c r="D73" s="165" t="str">
        <f>IF(D72=SUM(D8:D11,D12:D22,D23:D69)/3,"OK","NG")</f>
        <v>OK</v>
      </c>
    </row>
  </sheetData>
  <mergeCells count="67">
    <mergeCell ref="B3:C3"/>
    <mergeCell ref="D3:D5"/>
    <mergeCell ref="R3:R4"/>
    <mergeCell ref="S3:S4"/>
    <mergeCell ref="T3:T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5" width="7.140625" customWidth="1"/>
    <col min="6" max="50" width="6.140625" customWidth="1"/>
    <col min="51" max="51" width="7.140625" customWidth="1"/>
  </cols>
  <sheetData>
    <row r="1" spans="2:54" ht="17.25" x14ac:dyDescent="0.2">
      <c r="B1" s="25" t="s">
        <v>295</v>
      </c>
      <c r="D1" s="25" t="s">
        <v>328</v>
      </c>
      <c r="S1" s="25" t="s">
        <v>329</v>
      </c>
      <c r="V1" s="25"/>
      <c r="AI1" s="25" t="s">
        <v>329</v>
      </c>
      <c r="AL1" s="25"/>
      <c r="AY1" s="25" t="s">
        <v>327</v>
      </c>
    </row>
    <row r="2" spans="2:54" ht="17.25" x14ac:dyDescent="0.2">
      <c r="B2" s="1" t="s">
        <v>384</v>
      </c>
      <c r="C2" s="2"/>
    </row>
    <row r="3" spans="2:54" ht="24" customHeight="1" x14ac:dyDescent="0.15">
      <c r="B3" s="283" t="s">
        <v>380</v>
      </c>
      <c r="C3" s="269"/>
      <c r="D3" s="266" t="s">
        <v>91</v>
      </c>
      <c r="E3" s="104"/>
      <c r="F3" s="84">
        <v>1000</v>
      </c>
      <c r="G3" s="84">
        <v>1200</v>
      </c>
      <c r="H3" s="84">
        <v>1400</v>
      </c>
      <c r="I3" s="84">
        <v>1600</v>
      </c>
      <c r="J3" s="84">
        <v>1800</v>
      </c>
      <c r="K3" s="84">
        <v>2000</v>
      </c>
      <c r="L3" s="84">
        <v>2200</v>
      </c>
      <c r="M3" s="84">
        <v>2400</v>
      </c>
      <c r="N3" s="84">
        <v>2600</v>
      </c>
      <c r="O3" s="84">
        <v>2800</v>
      </c>
      <c r="P3" s="84">
        <v>3000</v>
      </c>
      <c r="Q3" s="84">
        <v>3200</v>
      </c>
      <c r="R3" s="84">
        <v>3400</v>
      </c>
      <c r="S3" s="84">
        <v>3600</v>
      </c>
      <c r="T3" s="84">
        <v>3800</v>
      </c>
      <c r="U3" s="84">
        <v>4000</v>
      </c>
      <c r="V3" s="84">
        <v>4200</v>
      </c>
      <c r="W3" s="84">
        <v>4400</v>
      </c>
      <c r="X3" s="84">
        <v>4600</v>
      </c>
      <c r="Y3" s="84">
        <v>4800</v>
      </c>
      <c r="Z3" s="84">
        <v>5000</v>
      </c>
      <c r="AA3" s="84">
        <v>5200</v>
      </c>
      <c r="AB3" s="84">
        <v>5400</v>
      </c>
      <c r="AC3" s="84">
        <v>5600</v>
      </c>
      <c r="AD3" s="84">
        <v>5800</v>
      </c>
      <c r="AE3" s="84">
        <v>6000</v>
      </c>
      <c r="AF3" s="84">
        <v>6200</v>
      </c>
      <c r="AG3" s="84">
        <v>6400</v>
      </c>
      <c r="AH3" s="84">
        <v>6600</v>
      </c>
      <c r="AI3" s="84">
        <v>6800</v>
      </c>
      <c r="AJ3" s="84">
        <v>7000</v>
      </c>
      <c r="AK3" s="84">
        <v>7200</v>
      </c>
      <c r="AL3" s="84">
        <v>7400</v>
      </c>
      <c r="AM3" s="105">
        <v>7600</v>
      </c>
      <c r="AN3" s="105">
        <v>7800</v>
      </c>
      <c r="AO3" s="105">
        <v>8000</v>
      </c>
      <c r="AP3" s="105">
        <v>8200</v>
      </c>
      <c r="AQ3" s="105">
        <v>8400</v>
      </c>
      <c r="AR3" s="105">
        <v>8600</v>
      </c>
      <c r="AS3" s="105">
        <v>8800</v>
      </c>
      <c r="AT3" s="105">
        <v>9000</v>
      </c>
      <c r="AU3" s="105">
        <v>9200</v>
      </c>
      <c r="AV3" s="105">
        <v>9400</v>
      </c>
      <c r="AW3" s="105">
        <v>9600</v>
      </c>
      <c r="AX3" s="105">
        <v>9800</v>
      </c>
      <c r="AY3" s="106" t="s">
        <v>297</v>
      </c>
      <c r="AZ3" s="266" t="s">
        <v>93</v>
      </c>
      <c r="BA3" s="266" t="s">
        <v>94</v>
      </c>
      <c r="BB3" s="266" t="s">
        <v>95</v>
      </c>
    </row>
    <row r="4" spans="2:54" s="31" customFormat="1" ht="13.5" customHeight="1" x14ac:dyDescent="0.15">
      <c r="B4" s="294" t="s">
        <v>84</v>
      </c>
      <c r="C4" s="295"/>
      <c r="D4" s="267"/>
      <c r="E4" s="60"/>
      <c r="F4" s="86" t="s">
        <v>96</v>
      </c>
      <c r="G4" s="86" t="s">
        <v>96</v>
      </c>
      <c r="H4" s="86" t="s">
        <v>96</v>
      </c>
      <c r="I4" s="86" t="s">
        <v>96</v>
      </c>
      <c r="J4" s="86" t="s">
        <v>96</v>
      </c>
      <c r="K4" s="86" t="s">
        <v>96</v>
      </c>
      <c r="L4" s="86" t="s">
        <v>96</v>
      </c>
      <c r="M4" s="86" t="s">
        <v>96</v>
      </c>
      <c r="N4" s="86" t="s">
        <v>96</v>
      </c>
      <c r="O4" s="86" t="s">
        <v>96</v>
      </c>
      <c r="P4" s="86" t="s">
        <v>96</v>
      </c>
      <c r="Q4" s="86" t="s">
        <v>96</v>
      </c>
      <c r="R4" s="86" t="s">
        <v>96</v>
      </c>
      <c r="S4" s="86" t="s">
        <v>96</v>
      </c>
      <c r="T4" s="86" t="s">
        <v>96</v>
      </c>
      <c r="U4" s="86" t="s">
        <v>96</v>
      </c>
      <c r="V4" s="86" t="s">
        <v>96</v>
      </c>
      <c r="W4" s="86" t="s">
        <v>96</v>
      </c>
      <c r="X4" s="86" t="s">
        <v>96</v>
      </c>
      <c r="Y4" s="86" t="s">
        <v>96</v>
      </c>
      <c r="Z4" s="86" t="s">
        <v>96</v>
      </c>
      <c r="AA4" s="86" t="s">
        <v>96</v>
      </c>
      <c r="AB4" s="86" t="s">
        <v>96</v>
      </c>
      <c r="AC4" s="86" t="s">
        <v>96</v>
      </c>
      <c r="AD4" s="86" t="s">
        <v>96</v>
      </c>
      <c r="AE4" s="86" t="s">
        <v>96</v>
      </c>
      <c r="AF4" s="86" t="s">
        <v>96</v>
      </c>
      <c r="AG4" s="86" t="s">
        <v>96</v>
      </c>
      <c r="AH4" s="86" t="s">
        <v>96</v>
      </c>
      <c r="AI4" s="86" t="s">
        <v>96</v>
      </c>
      <c r="AJ4" s="86" t="s">
        <v>96</v>
      </c>
      <c r="AK4" s="86" t="s">
        <v>96</v>
      </c>
      <c r="AL4" s="86" t="s">
        <v>96</v>
      </c>
      <c r="AM4" s="86" t="s">
        <v>96</v>
      </c>
      <c r="AN4" s="86" t="s">
        <v>96</v>
      </c>
      <c r="AO4" s="86" t="s">
        <v>96</v>
      </c>
      <c r="AP4" s="86" t="s">
        <v>96</v>
      </c>
      <c r="AQ4" s="86" t="s">
        <v>96</v>
      </c>
      <c r="AR4" s="86" t="s">
        <v>96</v>
      </c>
      <c r="AS4" s="86" t="s">
        <v>96</v>
      </c>
      <c r="AT4" s="86" t="s">
        <v>96</v>
      </c>
      <c r="AU4" s="86" t="s">
        <v>96</v>
      </c>
      <c r="AV4" s="86" t="s">
        <v>96</v>
      </c>
      <c r="AW4" s="86" t="s">
        <v>96</v>
      </c>
      <c r="AX4" s="86" t="s">
        <v>96</v>
      </c>
      <c r="AY4" s="86"/>
      <c r="AZ4" s="267"/>
      <c r="BA4" s="267"/>
      <c r="BB4" s="267"/>
    </row>
    <row r="5" spans="2:54" ht="24" customHeight="1" x14ac:dyDescent="0.15">
      <c r="B5" s="296"/>
      <c r="C5" s="293"/>
      <c r="D5" s="268"/>
      <c r="E5" s="89" t="s">
        <v>296</v>
      </c>
      <c r="F5" s="90">
        <v>1200</v>
      </c>
      <c r="G5" s="90">
        <v>1400</v>
      </c>
      <c r="H5" s="90">
        <v>1600</v>
      </c>
      <c r="I5" s="90">
        <v>1800</v>
      </c>
      <c r="J5" s="90">
        <v>2000</v>
      </c>
      <c r="K5" s="90">
        <v>2200</v>
      </c>
      <c r="L5" s="90">
        <v>2400</v>
      </c>
      <c r="M5" s="90">
        <v>2600</v>
      </c>
      <c r="N5" s="90">
        <v>2800</v>
      </c>
      <c r="O5" s="90">
        <v>3000</v>
      </c>
      <c r="P5" s="90">
        <v>3200</v>
      </c>
      <c r="Q5" s="90">
        <v>3400</v>
      </c>
      <c r="R5" s="90">
        <v>3600</v>
      </c>
      <c r="S5" s="90">
        <v>3800</v>
      </c>
      <c r="T5" s="90">
        <v>4000</v>
      </c>
      <c r="U5" s="90">
        <v>4200</v>
      </c>
      <c r="V5" s="90">
        <v>4400</v>
      </c>
      <c r="W5" s="90">
        <v>4600</v>
      </c>
      <c r="X5" s="90">
        <v>4800</v>
      </c>
      <c r="Y5" s="107">
        <v>5000</v>
      </c>
      <c r="Z5" s="107">
        <v>5200</v>
      </c>
      <c r="AA5" s="107">
        <v>5400</v>
      </c>
      <c r="AB5" s="107">
        <v>5600</v>
      </c>
      <c r="AC5" s="107">
        <v>5800</v>
      </c>
      <c r="AD5" s="107">
        <v>6000</v>
      </c>
      <c r="AE5" s="107">
        <v>6200</v>
      </c>
      <c r="AF5" s="107">
        <v>6400</v>
      </c>
      <c r="AG5" s="107">
        <v>6600</v>
      </c>
      <c r="AH5" s="107">
        <v>6800</v>
      </c>
      <c r="AI5" s="107">
        <v>7000</v>
      </c>
      <c r="AJ5" s="107">
        <v>7200</v>
      </c>
      <c r="AK5" s="107">
        <v>7400</v>
      </c>
      <c r="AL5" s="107">
        <v>7600</v>
      </c>
      <c r="AM5" s="107">
        <v>7800</v>
      </c>
      <c r="AN5" s="107">
        <v>8000</v>
      </c>
      <c r="AO5" s="107">
        <v>8200</v>
      </c>
      <c r="AP5" s="107">
        <v>8400</v>
      </c>
      <c r="AQ5" s="107">
        <v>8600</v>
      </c>
      <c r="AR5" s="107">
        <v>8800</v>
      </c>
      <c r="AS5" s="107">
        <v>9000</v>
      </c>
      <c r="AT5" s="107">
        <v>9200</v>
      </c>
      <c r="AU5" s="107">
        <v>9400</v>
      </c>
      <c r="AV5" s="107">
        <v>9600</v>
      </c>
      <c r="AW5" s="107">
        <v>9800</v>
      </c>
      <c r="AX5" s="107">
        <v>10000</v>
      </c>
      <c r="AY5" s="107"/>
      <c r="AZ5" s="37" t="s">
        <v>209</v>
      </c>
      <c r="BA5" s="37" t="s">
        <v>209</v>
      </c>
      <c r="BB5" s="37" t="s">
        <v>209</v>
      </c>
    </row>
    <row r="6" spans="2:54" x14ac:dyDescent="0.15">
      <c r="B6" s="242" t="s">
        <v>0</v>
      </c>
      <c r="C6" s="243"/>
      <c r="D6" s="6">
        <v>8200</v>
      </c>
      <c r="E6" s="6">
        <v>0</v>
      </c>
      <c r="F6" s="6">
        <v>6</v>
      </c>
      <c r="G6" s="6">
        <v>33</v>
      </c>
      <c r="H6" s="6">
        <v>83</v>
      </c>
      <c r="I6" s="6">
        <v>146</v>
      </c>
      <c r="J6" s="6">
        <v>176</v>
      </c>
      <c r="K6" s="6">
        <v>301</v>
      </c>
      <c r="L6" s="6">
        <v>433</v>
      </c>
      <c r="M6" s="6">
        <v>539</v>
      </c>
      <c r="N6" s="6">
        <v>589</v>
      </c>
      <c r="O6" s="6">
        <v>590</v>
      </c>
      <c r="P6" s="6">
        <v>660</v>
      </c>
      <c r="Q6" s="6">
        <v>694</v>
      </c>
      <c r="R6" s="6">
        <v>602</v>
      </c>
      <c r="S6" s="6">
        <v>543</v>
      </c>
      <c r="T6" s="6">
        <v>525</v>
      </c>
      <c r="U6" s="6">
        <v>418</v>
      </c>
      <c r="V6" s="6">
        <v>296</v>
      </c>
      <c r="W6" s="6">
        <v>306</v>
      </c>
      <c r="X6" s="6">
        <v>200</v>
      </c>
      <c r="Y6" s="6">
        <v>159</v>
      </c>
      <c r="Z6" s="6">
        <v>142</v>
      </c>
      <c r="AA6" s="6">
        <v>102</v>
      </c>
      <c r="AB6" s="6">
        <v>110</v>
      </c>
      <c r="AC6" s="6">
        <v>80</v>
      </c>
      <c r="AD6" s="6">
        <v>56</v>
      </c>
      <c r="AE6" s="6">
        <v>65</v>
      </c>
      <c r="AF6" s="6">
        <v>46</v>
      </c>
      <c r="AG6" s="6">
        <v>33</v>
      </c>
      <c r="AH6" s="6">
        <v>40</v>
      </c>
      <c r="AI6" s="6">
        <v>31</v>
      </c>
      <c r="AJ6" s="6">
        <v>23</v>
      </c>
      <c r="AK6" s="6">
        <v>13</v>
      </c>
      <c r="AL6" s="6">
        <v>15</v>
      </c>
      <c r="AM6" s="6">
        <v>15</v>
      </c>
      <c r="AN6" s="6">
        <v>14</v>
      </c>
      <c r="AO6" s="6">
        <v>20</v>
      </c>
      <c r="AP6" s="6">
        <v>10</v>
      </c>
      <c r="AQ6" s="6">
        <v>14</v>
      </c>
      <c r="AR6" s="6">
        <v>11</v>
      </c>
      <c r="AS6" s="6">
        <v>14</v>
      </c>
      <c r="AT6" s="6">
        <v>10</v>
      </c>
      <c r="AU6" s="6">
        <v>9</v>
      </c>
      <c r="AV6" s="6">
        <v>2</v>
      </c>
      <c r="AW6" s="6">
        <v>4</v>
      </c>
      <c r="AX6" s="6">
        <v>2</v>
      </c>
      <c r="AY6" s="6">
        <v>20</v>
      </c>
      <c r="AZ6" s="41">
        <v>3355</v>
      </c>
      <c r="BA6" s="8">
        <v>3569.7</v>
      </c>
      <c r="BB6" s="8">
        <v>1317</v>
      </c>
    </row>
    <row r="7" spans="2:54" x14ac:dyDescent="0.15">
      <c r="B7" s="240" t="s">
        <v>1</v>
      </c>
      <c r="C7" s="241"/>
      <c r="D7" s="40">
        <v>3779</v>
      </c>
      <c r="E7" s="40">
        <v>0</v>
      </c>
      <c r="F7" s="40">
        <v>3</v>
      </c>
      <c r="G7" s="40">
        <v>17</v>
      </c>
      <c r="H7" s="40">
        <v>34</v>
      </c>
      <c r="I7" s="40">
        <v>51</v>
      </c>
      <c r="J7" s="40">
        <v>66</v>
      </c>
      <c r="K7" s="40">
        <v>140</v>
      </c>
      <c r="L7" s="40">
        <v>163</v>
      </c>
      <c r="M7" s="40">
        <v>203</v>
      </c>
      <c r="N7" s="40">
        <v>244</v>
      </c>
      <c r="O7" s="40">
        <v>223</v>
      </c>
      <c r="P7" s="40">
        <v>283</v>
      </c>
      <c r="Q7" s="40">
        <v>270</v>
      </c>
      <c r="R7" s="40">
        <v>258</v>
      </c>
      <c r="S7" s="40">
        <v>256</v>
      </c>
      <c r="T7" s="40">
        <v>258</v>
      </c>
      <c r="U7" s="40">
        <v>200</v>
      </c>
      <c r="V7" s="40">
        <v>160</v>
      </c>
      <c r="W7" s="40">
        <v>150</v>
      </c>
      <c r="X7" s="40">
        <v>118</v>
      </c>
      <c r="Y7" s="40">
        <v>96</v>
      </c>
      <c r="Z7" s="40">
        <v>86</v>
      </c>
      <c r="AA7" s="40">
        <v>63</v>
      </c>
      <c r="AB7" s="40">
        <v>59</v>
      </c>
      <c r="AC7" s="40">
        <v>54</v>
      </c>
      <c r="AD7" s="40">
        <v>33</v>
      </c>
      <c r="AE7" s="40">
        <v>43</v>
      </c>
      <c r="AF7" s="40">
        <v>28</v>
      </c>
      <c r="AG7" s="40">
        <v>18</v>
      </c>
      <c r="AH7" s="40">
        <v>27</v>
      </c>
      <c r="AI7" s="40">
        <v>21</v>
      </c>
      <c r="AJ7" s="40">
        <v>20</v>
      </c>
      <c r="AK7" s="40">
        <v>11</v>
      </c>
      <c r="AL7" s="40">
        <v>9</v>
      </c>
      <c r="AM7" s="40">
        <v>11</v>
      </c>
      <c r="AN7" s="40">
        <v>11</v>
      </c>
      <c r="AO7" s="40">
        <v>15</v>
      </c>
      <c r="AP7" s="40">
        <v>8</v>
      </c>
      <c r="AQ7" s="40">
        <v>11</v>
      </c>
      <c r="AR7" s="40">
        <v>7</v>
      </c>
      <c r="AS7" s="40">
        <v>11</v>
      </c>
      <c r="AT7" s="40">
        <v>8</v>
      </c>
      <c r="AU7" s="40">
        <v>7</v>
      </c>
      <c r="AV7" s="40">
        <v>1</v>
      </c>
      <c r="AW7" s="40">
        <v>4</v>
      </c>
      <c r="AX7" s="40">
        <v>2</v>
      </c>
      <c r="AY7" s="40">
        <v>18</v>
      </c>
      <c r="AZ7" s="41">
        <v>3545</v>
      </c>
      <c r="BA7" s="42">
        <v>3804.8</v>
      </c>
      <c r="BB7" s="42">
        <v>1494.6</v>
      </c>
    </row>
    <row r="8" spans="2:54" x14ac:dyDescent="0.15">
      <c r="B8" s="65"/>
      <c r="C8" s="18" t="s">
        <v>65</v>
      </c>
      <c r="D8" s="10">
        <v>1870</v>
      </c>
      <c r="E8" s="10">
        <v>0</v>
      </c>
      <c r="F8" s="10">
        <v>1</v>
      </c>
      <c r="G8" s="10">
        <v>10</v>
      </c>
      <c r="H8" s="10">
        <v>17</v>
      </c>
      <c r="I8" s="10">
        <v>27</v>
      </c>
      <c r="J8" s="10">
        <v>24</v>
      </c>
      <c r="K8" s="10">
        <v>71</v>
      </c>
      <c r="L8" s="10">
        <v>72</v>
      </c>
      <c r="M8" s="10">
        <v>89</v>
      </c>
      <c r="N8" s="10">
        <v>121</v>
      </c>
      <c r="O8" s="10">
        <v>107</v>
      </c>
      <c r="P8" s="10">
        <v>130</v>
      </c>
      <c r="Q8" s="10">
        <v>113</v>
      </c>
      <c r="R8" s="10">
        <v>126</v>
      </c>
      <c r="S8" s="10">
        <v>122</v>
      </c>
      <c r="T8" s="10">
        <v>127</v>
      </c>
      <c r="U8" s="10">
        <v>107</v>
      </c>
      <c r="V8" s="10">
        <v>80</v>
      </c>
      <c r="W8" s="10">
        <v>73</v>
      </c>
      <c r="X8" s="10">
        <v>73</v>
      </c>
      <c r="Y8" s="10">
        <v>55</v>
      </c>
      <c r="Z8" s="10">
        <v>42</v>
      </c>
      <c r="AA8" s="10">
        <v>41</v>
      </c>
      <c r="AB8" s="10">
        <v>30</v>
      </c>
      <c r="AC8" s="10">
        <v>35</v>
      </c>
      <c r="AD8" s="10">
        <v>19</v>
      </c>
      <c r="AE8" s="10">
        <v>23</v>
      </c>
      <c r="AF8" s="10">
        <v>16</v>
      </c>
      <c r="AG8" s="10">
        <v>8</v>
      </c>
      <c r="AH8" s="10">
        <v>14</v>
      </c>
      <c r="AI8" s="10">
        <v>13</v>
      </c>
      <c r="AJ8" s="10">
        <v>8</v>
      </c>
      <c r="AK8" s="10">
        <v>11</v>
      </c>
      <c r="AL8" s="10">
        <v>6</v>
      </c>
      <c r="AM8" s="10">
        <v>5</v>
      </c>
      <c r="AN8" s="10">
        <v>6</v>
      </c>
      <c r="AO8" s="10">
        <v>7</v>
      </c>
      <c r="AP8" s="10">
        <v>4</v>
      </c>
      <c r="AQ8" s="10">
        <v>7</v>
      </c>
      <c r="AR8" s="10">
        <v>4</v>
      </c>
      <c r="AS8" s="10">
        <v>4</v>
      </c>
      <c r="AT8" s="10">
        <v>5</v>
      </c>
      <c r="AU8" s="10">
        <v>5</v>
      </c>
      <c r="AV8" s="10">
        <v>0</v>
      </c>
      <c r="AW8" s="10">
        <v>3</v>
      </c>
      <c r="AX8" s="10">
        <v>1</v>
      </c>
      <c r="AY8" s="10">
        <v>8</v>
      </c>
      <c r="AZ8" s="39">
        <v>3642.5</v>
      </c>
      <c r="BA8" s="11">
        <v>3896</v>
      </c>
      <c r="BB8" s="11">
        <v>1546.8</v>
      </c>
    </row>
    <row r="9" spans="2:54" x14ac:dyDescent="0.15">
      <c r="B9" s="65"/>
      <c r="C9" s="18" t="s">
        <v>66</v>
      </c>
      <c r="D9" s="10">
        <v>992</v>
      </c>
      <c r="E9" s="10">
        <v>0</v>
      </c>
      <c r="F9" s="10">
        <v>1</v>
      </c>
      <c r="G9" s="10">
        <v>4</v>
      </c>
      <c r="H9" s="10">
        <v>8</v>
      </c>
      <c r="I9" s="10">
        <v>13</v>
      </c>
      <c r="J9" s="10">
        <v>24</v>
      </c>
      <c r="K9" s="10">
        <v>42</v>
      </c>
      <c r="L9" s="10">
        <v>46</v>
      </c>
      <c r="M9" s="10">
        <v>62</v>
      </c>
      <c r="N9" s="10">
        <v>61</v>
      </c>
      <c r="O9" s="10">
        <v>56</v>
      </c>
      <c r="P9" s="10">
        <v>72</v>
      </c>
      <c r="Q9" s="10">
        <v>79</v>
      </c>
      <c r="R9" s="10">
        <v>73</v>
      </c>
      <c r="S9" s="10">
        <v>62</v>
      </c>
      <c r="T9" s="10">
        <v>62</v>
      </c>
      <c r="U9" s="10">
        <v>47</v>
      </c>
      <c r="V9" s="10">
        <v>47</v>
      </c>
      <c r="W9" s="10">
        <v>33</v>
      </c>
      <c r="X9" s="10">
        <v>24</v>
      </c>
      <c r="Y9" s="10">
        <v>25</v>
      </c>
      <c r="Z9" s="10">
        <v>26</v>
      </c>
      <c r="AA9" s="10">
        <v>10</v>
      </c>
      <c r="AB9" s="10">
        <v>13</v>
      </c>
      <c r="AC9" s="10">
        <v>11</v>
      </c>
      <c r="AD9" s="10">
        <v>7</v>
      </c>
      <c r="AE9" s="10">
        <v>13</v>
      </c>
      <c r="AF9" s="10">
        <v>3</v>
      </c>
      <c r="AG9" s="10">
        <v>5</v>
      </c>
      <c r="AH9" s="10">
        <v>12</v>
      </c>
      <c r="AI9" s="10">
        <v>6</v>
      </c>
      <c r="AJ9" s="10">
        <v>6</v>
      </c>
      <c r="AK9" s="10">
        <v>0</v>
      </c>
      <c r="AL9" s="10">
        <v>3</v>
      </c>
      <c r="AM9" s="10">
        <v>4</v>
      </c>
      <c r="AN9" s="10">
        <v>2</v>
      </c>
      <c r="AO9" s="10">
        <v>6</v>
      </c>
      <c r="AP9" s="10">
        <v>3</v>
      </c>
      <c r="AQ9" s="10">
        <v>3</v>
      </c>
      <c r="AR9" s="10">
        <v>2</v>
      </c>
      <c r="AS9" s="10">
        <v>3</v>
      </c>
      <c r="AT9" s="10">
        <v>2</v>
      </c>
      <c r="AU9" s="10">
        <v>1</v>
      </c>
      <c r="AV9" s="10">
        <v>1</v>
      </c>
      <c r="AW9" s="10">
        <v>1</v>
      </c>
      <c r="AX9" s="10">
        <v>1</v>
      </c>
      <c r="AY9" s="10">
        <v>7</v>
      </c>
      <c r="AZ9" s="39">
        <v>3470.5</v>
      </c>
      <c r="BA9" s="11">
        <v>3775.7</v>
      </c>
      <c r="BB9" s="11">
        <v>1546</v>
      </c>
    </row>
    <row r="10" spans="2:54" x14ac:dyDescent="0.15">
      <c r="B10" s="65"/>
      <c r="C10" s="18" t="s">
        <v>67</v>
      </c>
      <c r="D10" s="10">
        <v>917</v>
      </c>
      <c r="E10" s="10">
        <v>0</v>
      </c>
      <c r="F10" s="10">
        <v>1</v>
      </c>
      <c r="G10" s="10">
        <v>3</v>
      </c>
      <c r="H10" s="10">
        <v>9</v>
      </c>
      <c r="I10" s="10">
        <v>11</v>
      </c>
      <c r="J10" s="10">
        <v>18</v>
      </c>
      <c r="K10" s="10">
        <v>27</v>
      </c>
      <c r="L10" s="10">
        <v>45</v>
      </c>
      <c r="M10" s="10">
        <v>52</v>
      </c>
      <c r="N10" s="10">
        <v>62</v>
      </c>
      <c r="O10" s="10">
        <v>60</v>
      </c>
      <c r="P10" s="10">
        <v>81</v>
      </c>
      <c r="Q10" s="10">
        <v>78</v>
      </c>
      <c r="R10" s="10">
        <v>59</v>
      </c>
      <c r="S10" s="10">
        <v>72</v>
      </c>
      <c r="T10" s="10">
        <v>69</v>
      </c>
      <c r="U10" s="10">
        <v>46</v>
      </c>
      <c r="V10" s="10">
        <v>33</v>
      </c>
      <c r="W10" s="10">
        <v>44</v>
      </c>
      <c r="X10" s="10">
        <v>21</v>
      </c>
      <c r="Y10" s="10">
        <v>16</v>
      </c>
      <c r="Z10" s="10">
        <v>18</v>
      </c>
      <c r="AA10" s="10">
        <v>12</v>
      </c>
      <c r="AB10" s="10">
        <v>16</v>
      </c>
      <c r="AC10" s="10">
        <v>8</v>
      </c>
      <c r="AD10" s="10">
        <v>7</v>
      </c>
      <c r="AE10" s="10">
        <v>7</v>
      </c>
      <c r="AF10" s="10">
        <v>9</v>
      </c>
      <c r="AG10" s="10">
        <v>5</v>
      </c>
      <c r="AH10" s="10">
        <v>1</v>
      </c>
      <c r="AI10" s="10">
        <v>2</v>
      </c>
      <c r="AJ10" s="10">
        <v>6</v>
      </c>
      <c r="AK10" s="10">
        <v>0</v>
      </c>
      <c r="AL10" s="10">
        <v>0</v>
      </c>
      <c r="AM10" s="10">
        <v>2</v>
      </c>
      <c r="AN10" s="10">
        <v>3</v>
      </c>
      <c r="AO10" s="10">
        <v>2</v>
      </c>
      <c r="AP10" s="10">
        <v>1</v>
      </c>
      <c r="AQ10" s="10">
        <v>1</v>
      </c>
      <c r="AR10" s="10">
        <v>1</v>
      </c>
      <c r="AS10" s="10">
        <v>4</v>
      </c>
      <c r="AT10" s="10">
        <v>1</v>
      </c>
      <c r="AU10" s="10">
        <v>1</v>
      </c>
      <c r="AV10" s="10">
        <v>0</v>
      </c>
      <c r="AW10" s="10">
        <v>0</v>
      </c>
      <c r="AX10" s="10">
        <v>0</v>
      </c>
      <c r="AY10" s="10">
        <v>3</v>
      </c>
      <c r="AZ10" s="39">
        <v>3450</v>
      </c>
      <c r="BA10" s="11">
        <v>3650.4</v>
      </c>
      <c r="BB10" s="11">
        <v>1303.5999999999999</v>
      </c>
    </row>
    <row r="11" spans="2:54" x14ac:dyDescent="0.15">
      <c r="B11" s="238" t="s">
        <v>5</v>
      </c>
      <c r="C11" s="239"/>
      <c r="D11" s="7">
        <v>4421</v>
      </c>
      <c r="E11" s="7">
        <v>0</v>
      </c>
      <c r="F11" s="7">
        <v>3</v>
      </c>
      <c r="G11" s="7">
        <v>16</v>
      </c>
      <c r="H11" s="7">
        <v>49</v>
      </c>
      <c r="I11" s="7">
        <v>95</v>
      </c>
      <c r="J11" s="7">
        <v>110</v>
      </c>
      <c r="K11" s="7">
        <v>161</v>
      </c>
      <c r="L11" s="7">
        <v>270</v>
      </c>
      <c r="M11" s="7">
        <v>336</v>
      </c>
      <c r="N11" s="7">
        <v>345</v>
      </c>
      <c r="O11" s="7">
        <v>367</v>
      </c>
      <c r="P11" s="7">
        <v>377</v>
      </c>
      <c r="Q11" s="7">
        <v>424</v>
      </c>
      <c r="R11" s="7">
        <v>344</v>
      </c>
      <c r="S11" s="7">
        <v>287</v>
      </c>
      <c r="T11" s="7">
        <v>267</v>
      </c>
      <c r="U11" s="7">
        <v>218</v>
      </c>
      <c r="V11" s="7">
        <v>136</v>
      </c>
      <c r="W11" s="7">
        <v>156</v>
      </c>
      <c r="X11" s="7">
        <v>82</v>
      </c>
      <c r="Y11" s="7">
        <v>63</v>
      </c>
      <c r="Z11" s="7">
        <v>56</v>
      </c>
      <c r="AA11" s="7">
        <v>39</v>
      </c>
      <c r="AB11" s="7">
        <v>51</v>
      </c>
      <c r="AC11" s="7">
        <v>26</v>
      </c>
      <c r="AD11" s="7">
        <v>23</v>
      </c>
      <c r="AE11" s="7">
        <v>22</v>
      </c>
      <c r="AF11" s="7">
        <v>18</v>
      </c>
      <c r="AG11" s="7">
        <v>15</v>
      </c>
      <c r="AH11" s="7">
        <v>13</v>
      </c>
      <c r="AI11" s="7">
        <v>10</v>
      </c>
      <c r="AJ11" s="7">
        <v>3</v>
      </c>
      <c r="AK11" s="7">
        <v>2</v>
      </c>
      <c r="AL11" s="7">
        <v>6</v>
      </c>
      <c r="AM11" s="7">
        <v>4</v>
      </c>
      <c r="AN11" s="7">
        <v>3</v>
      </c>
      <c r="AO11" s="7">
        <v>5</v>
      </c>
      <c r="AP11" s="7">
        <v>2</v>
      </c>
      <c r="AQ11" s="7">
        <v>3</v>
      </c>
      <c r="AR11" s="7">
        <v>4</v>
      </c>
      <c r="AS11" s="7">
        <v>3</v>
      </c>
      <c r="AT11" s="7">
        <v>2</v>
      </c>
      <c r="AU11" s="7">
        <v>2</v>
      </c>
      <c r="AV11" s="7">
        <v>1</v>
      </c>
      <c r="AW11" s="7">
        <v>0</v>
      </c>
      <c r="AX11" s="7">
        <v>0</v>
      </c>
      <c r="AY11" s="7">
        <v>2</v>
      </c>
      <c r="AZ11" s="43">
        <v>3231</v>
      </c>
      <c r="BA11" s="9">
        <v>3368.7</v>
      </c>
      <c r="BB11" s="9">
        <v>1104.5</v>
      </c>
    </row>
    <row r="12" spans="2:54" ht="12" customHeight="1" x14ac:dyDescent="0.15">
      <c r="B12" s="240" t="s">
        <v>74</v>
      </c>
      <c r="C12" s="241"/>
      <c r="D12" s="6">
        <v>239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5</v>
      </c>
      <c r="K12" s="6">
        <v>7</v>
      </c>
      <c r="L12" s="6">
        <v>8</v>
      </c>
      <c r="M12" s="6">
        <v>14</v>
      </c>
      <c r="N12" s="6">
        <v>15</v>
      </c>
      <c r="O12" s="6">
        <v>20</v>
      </c>
      <c r="P12" s="6">
        <v>17</v>
      </c>
      <c r="Q12" s="6">
        <v>32</v>
      </c>
      <c r="R12" s="6">
        <v>21</v>
      </c>
      <c r="S12" s="6">
        <v>14</v>
      </c>
      <c r="T12" s="6">
        <v>20</v>
      </c>
      <c r="U12" s="6">
        <v>11</v>
      </c>
      <c r="V12" s="6">
        <v>9</v>
      </c>
      <c r="W12" s="6">
        <v>12</v>
      </c>
      <c r="X12" s="6">
        <v>5</v>
      </c>
      <c r="Y12" s="6">
        <v>5</v>
      </c>
      <c r="Z12" s="6">
        <v>4</v>
      </c>
      <c r="AA12" s="6">
        <v>3</v>
      </c>
      <c r="AB12" s="6">
        <v>2</v>
      </c>
      <c r="AC12" s="6">
        <v>1</v>
      </c>
      <c r="AD12" s="6">
        <v>2</v>
      </c>
      <c r="AE12" s="6">
        <v>5</v>
      </c>
      <c r="AF12" s="6">
        <v>0</v>
      </c>
      <c r="AG12" s="6">
        <v>2</v>
      </c>
      <c r="AH12" s="6">
        <v>1</v>
      </c>
      <c r="AI12" s="6">
        <v>1</v>
      </c>
      <c r="AJ12" s="6">
        <v>0</v>
      </c>
      <c r="AK12" s="6">
        <v>1</v>
      </c>
      <c r="AL12" s="6">
        <v>0</v>
      </c>
      <c r="AM12" s="6">
        <v>0</v>
      </c>
      <c r="AN12" s="6">
        <v>0</v>
      </c>
      <c r="AO12" s="6">
        <v>1</v>
      </c>
      <c r="AP12" s="6">
        <v>1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39">
        <v>3403</v>
      </c>
      <c r="BA12" s="8">
        <v>3627.6</v>
      </c>
      <c r="BB12" s="8">
        <v>1090.4000000000001</v>
      </c>
    </row>
    <row r="13" spans="2:54" ht="12" customHeight="1" x14ac:dyDescent="0.15">
      <c r="B13" s="240" t="s">
        <v>75</v>
      </c>
      <c r="C13" s="241"/>
      <c r="D13" s="6">
        <v>931</v>
      </c>
      <c r="E13" s="6">
        <v>0</v>
      </c>
      <c r="F13" s="6">
        <v>0</v>
      </c>
      <c r="G13" s="6">
        <v>5</v>
      </c>
      <c r="H13" s="6">
        <v>6</v>
      </c>
      <c r="I13" s="6">
        <v>26</v>
      </c>
      <c r="J13" s="6">
        <v>22</v>
      </c>
      <c r="K13" s="6">
        <v>28</v>
      </c>
      <c r="L13" s="6">
        <v>62</v>
      </c>
      <c r="M13" s="6">
        <v>99</v>
      </c>
      <c r="N13" s="6">
        <v>80</v>
      </c>
      <c r="O13" s="6">
        <v>80</v>
      </c>
      <c r="P13" s="6">
        <v>76</v>
      </c>
      <c r="Q13" s="6">
        <v>71</v>
      </c>
      <c r="R13" s="6">
        <v>71</v>
      </c>
      <c r="S13" s="6">
        <v>50</v>
      </c>
      <c r="T13" s="6">
        <v>61</v>
      </c>
      <c r="U13" s="6">
        <v>53</v>
      </c>
      <c r="V13" s="6">
        <v>29</v>
      </c>
      <c r="W13" s="6">
        <v>34</v>
      </c>
      <c r="X13" s="6">
        <v>5</v>
      </c>
      <c r="Y13" s="6">
        <v>16</v>
      </c>
      <c r="Z13" s="6">
        <v>9</v>
      </c>
      <c r="AA13" s="6">
        <v>4</v>
      </c>
      <c r="AB13" s="6">
        <v>9</v>
      </c>
      <c r="AC13" s="6">
        <v>7</v>
      </c>
      <c r="AD13" s="6">
        <v>5</v>
      </c>
      <c r="AE13" s="6">
        <v>6</v>
      </c>
      <c r="AF13" s="6">
        <v>3</v>
      </c>
      <c r="AG13" s="6">
        <v>2</v>
      </c>
      <c r="AH13" s="6">
        <v>2</v>
      </c>
      <c r="AI13" s="6">
        <v>1</v>
      </c>
      <c r="AJ13" s="6">
        <v>0</v>
      </c>
      <c r="AK13" s="6">
        <v>0</v>
      </c>
      <c r="AL13" s="6">
        <v>1</v>
      </c>
      <c r="AM13" s="6">
        <v>1</v>
      </c>
      <c r="AN13" s="6">
        <v>0</v>
      </c>
      <c r="AO13" s="6">
        <v>0</v>
      </c>
      <c r="AP13" s="6">
        <v>0</v>
      </c>
      <c r="AQ13" s="6">
        <v>1</v>
      </c>
      <c r="AR13" s="6">
        <v>2</v>
      </c>
      <c r="AS13" s="6">
        <v>1</v>
      </c>
      <c r="AT13" s="6">
        <v>1</v>
      </c>
      <c r="AU13" s="6">
        <v>0</v>
      </c>
      <c r="AV13" s="6">
        <v>1</v>
      </c>
      <c r="AW13" s="6">
        <v>0</v>
      </c>
      <c r="AX13" s="6">
        <v>0</v>
      </c>
      <c r="AY13" s="6">
        <v>1</v>
      </c>
      <c r="AZ13" s="39">
        <v>3125</v>
      </c>
      <c r="BA13" s="8">
        <v>3315.1</v>
      </c>
      <c r="BB13" s="8">
        <v>1147.5</v>
      </c>
    </row>
    <row r="14" spans="2:54" ht="12" customHeight="1" x14ac:dyDescent="0.15">
      <c r="B14" s="240" t="s">
        <v>76</v>
      </c>
      <c r="C14" s="241"/>
      <c r="D14" s="6">
        <v>788</v>
      </c>
      <c r="E14" s="6">
        <v>0</v>
      </c>
      <c r="F14" s="6">
        <v>1</v>
      </c>
      <c r="G14" s="6">
        <v>2</v>
      </c>
      <c r="H14" s="6">
        <v>9</v>
      </c>
      <c r="I14" s="6">
        <v>17</v>
      </c>
      <c r="J14" s="6">
        <v>19</v>
      </c>
      <c r="K14" s="6">
        <v>37</v>
      </c>
      <c r="L14" s="6">
        <v>35</v>
      </c>
      <c r="M14" s="6">
        <v>62</v>
      </c>
      <c r="N14" s="6">
        <v>57</v>
      </c>
      <c r="O14" s="6">
        <v>83</v>
      </c>
      <c r="P14" s="6">
        <v>74</v>
      </c>
      <c r="Q14" s="6">
        <v>80</v>
      </c>
      <c r="R14" s="6">
        <v>53</v>
      </c>
      <c r="S14" s="6">
        <v>48</v>
      </c>
      <c r="T14" s="6">
        <v>40</v>
      </c>
      <c r="U14" s="6">
        <v>39</v>
      </c>
      <c r="V14" s="6">
        <v>17</v>
      </c>
      <c r="W14" s="6">
        <v>18</v>
      </c>
      <c r="X14" s="6">
        <v>23</v>
      </c>
      <c r="Y14" s="6">
        <v>14</v>
      </c>
      <c r="Z14" s="6">
        <v>7</v>
      </c>
      <c r="AA14" s="6">
        <v>7</v>
      </c>
      <c r="AB14" s="6">
        <v>14</v>
      </c>
      <c r="AC14" s="6">
        <v>5</v>
      </c>
      <c r="AD14" s="6">
        <v>4</v>
      </c>
      <c r="AE14" s="6">
        <v>3</v>
      </c>
      <c r="AF14" s="6">
        <v>4</v>
      </c>
      <c r="AG14" s="6">
        <v>2</v>
      </c>
      <c r="AH14" s="6">
        <v>1</v>
      </c>
      <c r="AI14" s="6">
        <v>1</v>
      </c>
      <c r="AJ14" s="6">
        <v>0</v>
      </c>
      <c r="AK14" s="6">
        <v>0</v>
      </c>
      <c r="AL14" s="6">
        <v>2</v>
      </c>
      <c r="AM14" s="6">
        <v>2</v>
      </c>
      <c r="AN14" s="6">
        <v>2</v>
      </c>
      <c r="AO14" s="6">
        <v>2</v>
      </c>
      <c r="AP14" s="6">
        <v>1</v>
      </c>
      <c r="AQ14" s="6">
        <v>1</v>
      </c>
      <c r="AR14" s="6">
        <v>0</v>
      </c>
      <c r="AS14" s="6">
        <v>1</v>
      </c>
      <c r="AT14" s="6">
        <v>1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39">
        <v>3186.5</v>
      </c>
      <c r="BA14" s="8">
        <v>3372.1</v>
      </c>
      <c r="BB14" s="8">
        <v>1139</v>
      </c>
    </row>
    <row r="15" spans="2:54" ht="12" customHeight="1" x14ac:dyDescent="0.15">
      <c r="B15" s="240" t="s">
        <v>77</v>
      </c>
      <c r="C15" s="241"/>
      <c r="D15" s="6">
        <v>2716</v>
      </c>
      <c r="E15" s="6">
        <v>0</v>
      </c>
      <c r="F15" s="6">
        <v>3</v>
      </c>
      <c r="G15" s="6">
        <v>13</v>
      </c>
      <c r="H15" s="6">
        <v>33</v>
      </c>
      <c r="I15" s="6">
        <v>50</v>
      </c>
      <c r="J15" s="6">
        <v>48</v>
      </c>
      <c r="K15" s="6">
        <v>106</v>
      </c>
      <c r="L15" s="6">
        <v>122</v>
      </c>
      <c r="M15" s="6">
        <v>138</v>
      </c>
      <c r="N15" s="6">
        <v>186</v>
      </c>
      <c r="O15" s="6">
        <v>170</v>
      </c>
      <c r="P15" s="6">
        <v>192</v>
      </c>
      <c r="Q15" s="6">
        <v>198</v>
      </c>
      <c r="R15" s="6">
        <v>192</v>
      </c>
      <c r="S15" s="6">
        <v>181</v>
      </c>
      <c r="T15" s="6">
        <v>187</v>
      </c>
      <c r="U15" s="6">
        <v>139</v>
      </c>
      <c r="V15" s="6">
        <v>110</v>
      </c>
      <c r="W15" s="6">
        <v>111</v>
      </c>
      <c r="X15" s="6">
        <v>89</v>
      </c>
      <c r="Y15" s="6">
        <v>63</v>
      </c>
      <c r="Z15" s="6">
        <v>58</v>
      </c>
      <c r="AA15" s="6">
        <v>43</v>
      </c>
      <c r="AB15" s="6">
        <v>40</v>
      </c>
      <c r="AC15" s="6">
        <v>38</v>
      </c>
      <c r="AD15" s="6">
        <v>27</v>
      </c>
      <c r="AE15" s="6">
        <v>25</v>
      </c>
      <c r="AF15" s="6">
        <v>20</v>
      </c>
      <c r="AG15" s="6">
        <v>10</v>
      </c>
      <c r="AH15" s="6">
        <v>15</v>
      </c>
      <c r="AI15" s="6">
        <v>14</v>
      </c>
      <c r="AJ15" s="6">
        <v>10</v>
      </c>
      <c r="AK15" s="6">
        <v>12</v>
      </c>
      <c r="AL15" s="6">
        <v>8</v>
      </c>
      <c r="AM15" s="6">
        <v>6</v>
      </c>
      <c r="AN15" s="6">
        <v>6</v>
      </c>
      <c r="AO15" s="6">
        <v>8</v>
      </c>
      <c r="AP15" s="6">
        <v>4</v>
      </c>
      <c r="AQ15" s="6">
        <v>8</v>
      </c>
      <c r="AR15" s="6">
        <v>5</v>
      </c>
      <c r="AS15" s="6">
        <v>6</v>
      </c>
      <c r="AT15" s="6">
        <v>5</v>
      </c>
      <c r="AU15" s="6">
        <v>5</v>
      </c>
      <c r="AV15" s="6">
        <v>0</v>
      </c>
      <c r="AW15" s="6">
        <v>3</v>
      </c>
      <c r="AX15" s="6">
        <v>1</v>
      </c>
      <c r="AY15" s="6">
        <v>8</v>
      </c>
      <c r="AZ15" s="39">
        <v>3507</v>
      </c>
      <c r="BA15" s="8">
        <v>3730.1</v>
      </c>
      <c r="BB15" s="8">
        <v>1447.6</v>
      </c>
    </row>
    <row r="16" spans="2:54" ht="12" customHeight="1" x14ac:dyDescent="0.15">
      <c r="B16" s="240" t="s">
        <v>78</v>
      </c>
      <c r="C16" s="241"/>
      <c r="D16" s="6">
        <v>690</v>
      </c>
      <c r="E16" s="6">
        <v>0</v>
      </c>
      <c r="F16" s="6">
        <v>1</v>
      </c>
      <c r="G16" s="6">
        <v>2</v>
      </c>
      <c r="H16" s="6">
        <v>9</v>
      </c>
      <c r="I16" s="6">
        <v>7</v>
      </c>
      <c r="J16" s="6">
        <v>14</v>
      </c>
      <c r="K16" s="6">
        <v>22</v>
      </c>
      <c r="L16" s="6">
        <v>37</v>
      </c>
      <c r="M16" s="6">
        <v>43</v>
      </c>
      <c r="N16" s="6">
        <v>46</v>
      </c>
      <c r="O16" s="6">
        <v>42</v>
      </c>
      <c r="P16" s="6">
        <v>63</v>
      </c>
      <c r="Q16" s="6">
        <v>49</v>
      </c>
      <c r="R16" s="6">
        <v>42</v>
      </c>
      <c r="S16" s="6">
        <v>53</v>
      </c>
      <c r="T16" s="6">
        <v>51</v>
      </c>
      <c r="U16" s="6">
        <v>38</v>
      </c>
      <c r="V16" s="6">
        <v>23</v>
      </c>
      <c r="W16" s="6">
        <v>29</v>
      </c>
      <c r="X16" s="6">
        <v>16</v>
      </c>
      <c r="Y16" s="6">
        <v>15</v>
      </c>
      <c r="Z16" s="6">
        <v>12</v>
      </c>
      <c r="AA16" s="6">
        <v>10</v>
      </c>
      <c r="AB16" s="6">
        <v>11</v>
      </c>
      <c r="AC16" s="6">
        <v>7</v>
      </c>
      <c r="AD16" s="6">
        <v>5</v>
      </c>
      <c r="AE16" s="6">
        <v>6</v>
      </c>
      <c r="AF16" s="6">
        <v>6</v>
      </c>
      <c r="AG16" s="6">
        <v>5</v>
      </c>
      <c r="AH16" s="6">
        <v>1</v>
      </c>
      <c r="AI16" s="6">
        <v>2</v>
      </c>
      <c r="AJ16" s="6">
        <v>5</v>
      </c>
      <c r="AK16" s="6">
        <v>0</v>
      </c>
      <c r="AL16" s="6">
        <v>0</v>
      </c>
      <c r="AM16" s="6">
        <v>2</v>
      </c>
      <c r="AN16" s="6">
        <v>3</v>
      </c>
      <c r="AO16" s="6">
        <v>2</v>
      </c>
      <c r="AP16" s="6">
        <v>1</v>
      </c>
      <c r="AQ16" s="6">
        <v>1</v>
      </c>
      <c r="AR16" s="6">
        <v>1</v>
      </c>
      <c r="AS16" s="6">
        <v>3</v>
      </c>
      <c r="AT16" s="6">
        <v>1</v>
      </c>
      <c r="AU16" s="6">
        <v>1</v>
      </c>
      <c r="AV16" s="6">
        <v>0</v>
      </c>
      <c r="AW16" s="6">
        <v>0</v>
      </c>
      <c r="AX16" s="6">
        <v>0</v>
      </c>
      <c r="AY16" s="6">
        <v>3</v>
      </c>
      <c r="AZ16" s="39">
        <v>3454.5</v>
      </c>
      <c r="BA16" s="8">
        <v>3674</v>
      </c>
      <c r="BB16" s="8">
        <v>1379.3</v>
      </c>
    </row>
    <row r="17" spans="2:54" ht="12" customHeight="1" x14ac:dyDescent="0.15">
      <c r="B17" s="240" t="s">
        <v>79</v>
      </c>
      <c r="C17" s="241"/>
      <c r="D17" s="6">
        <v>114</v>
      </c>
      <c r="E17" s="6">
        <v>0</v>
      </c>
      <c r="F17" s="6">
        <v>0</v>
      </c>
      <c r="G17" s="6">
        <v>0</v>
      </c>
      <c r="H17" s="6">
        <v>2</v>
      </c>
      <c r="I17" s="6">
        <v>1</v>
      </c>
      <c r="J17" s="6">
        <v>2</v>
      </c>
      <c r="K17" s="6">
        <v>3</v>
      </c>
      <c r="L17" s="6">
        <v>7</v>
      </c>
      <c r="M17" s="6">
        <v>8</v>
      </c>
      <c r="N17" s="6">
        <v>4</v>
      </c>
      <c r="O17" s="6">
        <v>8</v>
      </c>
      <c r="P17" s="6">
        <v>10</v>
      </c>
      <c r="Q17" s="6">
        <v>11</v>
      </c>
      <c r="R17" s="6">
        <v>10</v>
      </c>
      <c r="S17" s="6">
        <v>13</v>
      </c>
      <c r="T17" s="6">
        <v>5</v>
      </c>
      <c r="U17" s="6">
        <v>5</v>
      </c>
      <c r="V17" s="6">
        <v>5</v>
      </c>
      <c r="W17" s="6">
        <v>5</v>
      </c>
      <c r="X17" s="6">
        <v>3</v>
      </c>
      <c r="Y17" s="6">
        <v>1</v>
      </c>
      <c r="Z17" s="6">
        <v>0</v>
      </c>
      <c r="AA17" s="6">
        <v>2</v>
      </c>
      <c r="AB17" s="6">
        <v>0</v>
      </c>
      <c r="AC17" s="6">
        <v>1</v>
      </c>
      <c r="AD17" s="6">
        <v>0</v>
      </c>
      <c r="AE17" s="6">
        <v>1</v>
      </c>
      <c r="AF17" s="6">
        <v>2</v>
      </c>
      <c r="AG17" s="6">
        <v>0</v>
      </c>
      <c r="AH17" s="6">
        <v>1</v>
      </c>
      <c r="AI17" s="6">
        <v>2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1</v>
      </c>
      <c r="AV17" s="6">
        <v>0</v>
      </c>
      <c r="AW17" s="6">
        <v>0</v>
      </c>
      <c r="AX17" s="6">
        <v>0</v>
      </c>
      <c r="AY17" s="6">
        <v>1</v>
      </c>
      <c r="AZ17" s="39">
        <v>3425</v>
      </c>
      <c r="BA17" s="8">
        <v>3628.5</v>
      </c>
      <c r="BB17" s="8">
        <v>1380.1</v>
      </c>
    </row>
    <row r="18" spans="2:54" ht="12" customHeight="1" x14ac:dyDescent="0.15">
      <c r="B18" s="240" t="s">
        <v>80</v>
      </c>
      <c r="C18" s="241"/>
      <c r="D18" s="6">
        <v>992</v>
      </c>
      <c r="E18" s="6">
        <v>0</v>
      </c>
      <c r="F18" s="6">
        <v>1</v>
      </c>
      <c r="G18" s="6">
        <v>4</v>
      </c>
      <c r="H18" s="6">
        <v>8</v>
      </c>
      <c r="I18" s="6">
        <v>13</v>
      </c>
      <c r="J18" s="6">
        <v>24</v>
      </c>
      <c r="K18" s="6">
        <v>42</v>
      </c>
      <c r="L18" s="6">
        <v>46</v>
      </c>
      <c r="M18" s="6">
        <v>62</v>
      </c>
      <c r="N18" s="6">
        <v>61</v>
      </c>
      <c r="O18" s="6">
        <v>56</v>
      </c>
      <c r="P18" s="6">
        <v>72</v>
      </c>
      <c r="Q18" s="6">
        <v>79</v>
      </c>
      <c r="R18" s="6">
        <v>73</v>
      </c>
      <c r="S18" s="6">
        <v>62</v>
      </c>
      <c r="T18" s="6">
        <v>62</v>
      </c>
      <c r="U18" s="6">
        <v>47</v>
      </c>
      <c r="V18" s="6">
        <v>47</v>
      </c>
      <c r="W18" s="6">
        <v>33</v>
      </c>
      <c r="X18" s="6">
        <v>24</v>
      </c>
      <c r="Y18" s="6">
        <v>25</v>
      </c>
      <c r="Z18" s="6">
        <v>26</v>
      </c>
      <c r="AA18" s="6">
        <v>10</v>
      </c>
      <c r="AB18" s="6">
        <v>13</v>
      </c>
      <c r="AC18" s="6">
        <v>11</v>
      </c>
      <c r="AD18" s="6">
        <v>7</v>
      </c>
      <c r="AE18" s="6">
        <v>13</v>
      </c>
      <c r="AF18" s="6">
        <v>3</v>
      </c>
      <c r="AG18" s="6">
        <v>5</v>
      </c>
      <c r="AH18" s="6">
        <v>12</v>
      </c>
      <c r="AI18" s="6">
        <v>6</v>
      </c>
      <c r="AJ18" s="6">
        <v>6</v>
      </c>
      <c r="AK18" s="6">
        <v>0</v>
      </c>
      <c r="AL18" s="6">
        <v>3</v>
      </c>
      <c r="AM18" s="6">
        <v>4</v>
      </c>
      <c r="AN18" s="6">
        <v>2</v>
      </c>
      <c r="AO18" s="6">
        <v>6</v>
      </c>
      <c r="AP18" s="6">
        <v>3</v>
      </c>
      <c r="AQ18" s="6">
        <v>3</v>
      </c>
      <c r="AR18" s="6">
        <v>2</v>
      </c>
      <c r="AS18" s="6">
        <v>3</v>
      </c>
      <c r="AT18" s="6">
        <v>2</v>
      </c>
      <c r="AU18" s="6">
        <v>1</v>
      </c>
      <c r="AV18" s="6">
        <v>1</v>
      </c>
      <c r="AW18" s="6">
        <v>1</v>
      </c>
      <c r="AX18" s="6">
        <v>1</v>
      </c>
      <c r="AY18" s="6">
        <v>7</v>
      </c>
      <c r="AZ18" s="39">
        <v>3470.5</v>
      </c>
      <c r="BA18" s="8">
        <v>3775.7</v>
      </c>
      <c r="BB18" s="8">
        <v>1546</v>
      </c>
    </row>
    <row r="19" spans="2:54" ht="12" customHeight="1" x14ac:dyDescent="0.15">
      <c r="B19" s="240" t="s">
        <v>206</v>
      </c>
      <c r="C19" s="241"/>
      <c r="D19" s="6">
        <v>387</v>
      </c>
      <c r="E19" s="6">
        <v>0</v>
      </c>
      <c r="F19" s="6">
        <v>0</v>
      </c>
      <c r="G19" s="6">
        <v>2</v>
      </c>
      <c r="H19" s="6">
        <v>1</v>
      </c>
      <c r="I19" s="6">
        <v>8</v>
      </c>
      <c r="J19" s="6">
        <v>8</v>
      </c>
      <c r="K19" s="6">
        <v>13</v>
      </c>
      <c r="L19" s="6">
        <v>19</v>
      </c>
      <c r="M19" s="6">
        <v>20</v>
      </c>
      <c r="N19" s="6">
        <v>32</v>
      </c>
      <c r="O19" s="6">
        <v>24</v>
      </c>
      <c r="P19" s="6">
        <v>32</v>
      </c>
      <c r="Q19" s="6">
        <v>34</v>
      </c>
      <c r="R19" s="6">
        <v>26</v>
      </c>
      <c r="S19" s="6">
        <v>25</v>
      </c>
      <c r="T19" s="6">
        <v>28</v>
      </c>
      <c r="U19" s="6">
        <v>29</v>
      </c>
      <c r="V19" s="6">
        <v>20</v>
      </c>
      <c r="W19" s="6">
        <v>19</v>
      </c>
      <c r="X19" s="6">
        <v>6</v>
      </c>
      <c r="Y19" s="6">
        <v>6</v>
      </c>
      <c r="Z19" s="6">
        <v>6</v>
      </c>
      <c r="AA19" s="6">
        <v>7</v>
      </c>
      <c r="AB19" s="6">
        <v>7</v>
      </c>
      <c r="AC19" s="6">
        <v>3</v>
      </c>
      <c r="AD19" s="6">
        <v>2</v>
      </c>
      <c r="AE19" s="6">
        <v>0</v>
      </c>
      <c r="AF19" s="6">
        <v>3</v>
      </c>
      <c r="AG19" s="6">
        <v>0</v>
      </c>
      <c r="AH19" s="6">
        <v>3</v>
      </c>
      <c r="AI19" s="6">
        <v>2</v>
      </c>
      <c r="AJ19" s="6">
        <v>0</v>
      </c>
      <c r="AK19" s="6">
        <v>0</v>
      </c>
      <c r="AL19" s="6">
        <v>0</v>
      </c>
      <c r="AM19" s="6">
        <v>0</v>
      </c>
      <c r="AN19" s="6">
        <v>1</v>
      </c>
      <c r="AO19" s="6">
        <v>1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39">
        <v>3400</v>
      </c>
      <c r="BA19" s="8">
        <v>3528.3</v>
      </c>
      <c r="BB19" s="8">
        <v>1074.9000000000001</v>
      </c>
    </row>
    <row r="20" spans="2:54" ht="12" customHeight="1" x14ac:dyDescent="0.15">
      <c r="B20" s="240" t="s">
        <v>207</v>
      </c>
      <c r="C20" s="241"/>
      <c r="D20" s="6">
        <v>237</v>
      </c>
      <c r="E20" s="6">
        <v>0</v>
      </c>
      <c r="F20" s="6">
        <v>0</v>
      </c>
      <c r="G20" s="6">
        <v>2</v>
      </c>
      <c r="H20" s="6">
        <v>3</v>
      </c>
      <c r="I20" s="6">
        <v>4</v>
      </c>
      <c r="J20" s="6">
        <v>9</v>
      </c>
      <c r="K20" s="6">
        <v>5</v>
      </c>
      <c r="L20" s="6">
        <v>16</v>
      </c>
      <c r="M20" s="6">
        <v>9</v>
      </c>
      <c r="N20" s="6">
        <v>21</v>
      </c>
      <c r="O20" s="6">
        <v>21</v>
      </c>
      <c r="P20" s="6">
        <v>18</v>
      </c>
      <c r="Q20" s="6">
        <v>32</v>
      </c>
      <c r="R20" s="6">
        <v>24</v>
      </c>
      <c r="S20" s="6">
        <v>20</v>
      </c>
      <c r="T20" s="6">
        <v>12</v>
      </c>
      <c r="U20" s="6">
        <v>11</v>
      </c>
      <c r="V20" s="6">
        <v>9</v>
      </c>
      <c r="W20" s="6">
        <v>8</v>
      </c>
      <c r="X20" s="6">
        <v>0</v>
      </c>
      <c r="Y20" s="6">
        <v>0</v>
      </c>
      <c r="Z20" s="6">
        <v>3</v>
      </c>
      <c r="AA20" s="6">
        <v>2</v>
      </c>
      <c r="AB20" s="6">
        <v>4</v>
      </c>
      <c r="AC20" s="6">
        <v>0</v>
      </c>
      <c r="AD20" s="6">
        <v>0</v>
      </c>
      <c r="AE20" s="6">
        <v>1</v>
      </c>
      <c r="AF20" s="6">
        <v>1</v>
      </c>
      <c r="AG20" s="6">
        <v>1</v>
      </c>
      <c r="AH20" s="6">
        <v>1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39">
        <v>3265</v>
      </c>
      <c r="BA20" s="8">
        <v>3279.4</v>
      </c>
      <c r="BB20" s="8">
        <v>913.8</v>
      </c>
    </row>
    <row r="21" spans="2:54" ht="12" customHeight="1" x14ac:dyDescent="0.15">
      <c r="B21" s="240" t="s">
        <v>87</v>
      </c>
      <c r="C21" s="241"/>
      <c r="D21" s="6">
        <v>601</v>
      </c>
      <c r="E21" s="6">
        <v>0</v>
      </c>
      <c r="F21" s="6">
        <v>0</v>
      </c>
      <c r="G21" s="6">
        <v>0</v>
      </c>
      <c r="H21" s="6">
        <v>5</v>
      </c>
      <c r="I21" s="6">
        <v>7</v>
      </c>
      <c r="J21" s="6">
        <v>13</v>
      </c>
      <c r="K21" s="6">
        <v>21</v>
      </c>
      <c r="L21" s="6">
        <v>36</v>
      </c>
      <c r="M21" s="6">
        <v>41</v>
      </c>
      <c r="N21" s="6">
        <v>41</v>
      </c>
      <c r="O21" s="6">
        <v>50</v>
      </c>
      <c r="P21" s="6">
        <v>58</v>
      </c>
      <c r="Q21" s="6">
        <v>54</v>
      </c>
      <c r="R21" s="6">
        <v>49</v>
      </c>
      <c r="S21" s="6">
        <v>47</v>
      </c>
      <c r="T21" s="6">
        <v>37</v>
      </c>
      <c r="U21" s="6">
        <v>28</v>
      </c>
      <c r="V21" s="6">
        <v>18</v>
      </c>
      <c r="W21" s="6">
        <v>18</v>
      </c>
      <c r="X21" s="6">
        <v>17</v>
      </c>
      <c r="Y21" s="6">
        <v>10</v>
      </c>
      <c r="Z21" s="6">
        <v>8</v>
      </c>
      <c r="AA21" s="6">
        <v>9</v>
      </c>
      <c r="AB21" s="6">
        <v>6</v>
      </c>
      <c r="AC21" s="6">
        <v>6</v>
      </c>
      <c r="AD21" s="6">
        <v>3</v>
      </c>
      <c r="AE21" s="6">
        <v>4</v>
      </c>
      <c r="AF21" s="6">
        <v>2</v>
      </c>
      <c r="AG21" s="6">
        <v>5</v>
      </c>
      <c r="AH21" s="6">
        <v>2</v>
      </c>
      <c r="AI21" s="6">
        <v>2</v>
      </c>
      <c r="AJ21" s="6">
        <v>2</v>
      </c>
      <c r="AK21" s="6">
        <v>0</v>
      </c>
      <c r="AL21" s="6">
        <v>1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1</v>
      </c>
      <c r="AV21" s="6">
        <v>0</v>
      </c>
      <c r="AW21" s="6">
        <v>0</v>
      </c>
      <c r="AX21" s="6">
        <v>0</v>
      </c>
      <c r="AY21" s="6">
        <v>0</v>
      </c>
      <c r="AZ21" s="39">
        <v>3331</v>
      </c>
      <c r="BA21" s="8">
        <v>3452.2</v>
      </c>
      <c r="BB21" s="8">
        <v>1065.3</v>
      </c>
    </row>
    <row r="22" spans="2:54" ht="12" customHeight="1" x14ac:dyDescent="0.15">
      <c r="B22" s="238" t="s">
        <v>208</v>
      </c>
      <c r="C22" s="239"/>
      <c r="D22" s="7">
        <v>505</v>
      </c>
      <c r="E22" s="7">
        <v>0</v>
      </c>
      <c r="F22" s="7">
        <v>0</v>
      </c>
      <c r="G22" s="7">
        <v>3</v>
      </c>
      <c r="H22" s="7">
        <v>7</v>
      </c>
      <c r="I22" s="7">
        <v>13</v>
      </c>
      <c r="J22" s="7">
        <v>12</v>
      </c>
      <c r="K22" s="7">
        <v>17</v>
      </c>
      <c r="L22" s="7">
        <v>45</v>
      </c>
      <c r="M22" s="7">
        <v>43</v>
      </c>
      <c r="N22" s="7">
        <v>46</v>
      </c>
      <c r="O22" s="7">
        <v>36</v>
      </c>
      <c r="P22" s="7">
        <v>48</v>
      </c>
      <c r="Q22" s="7">
        <v>54</v>
      </c>
      <c r="R22" s="7">
        <v>41</v>
      </c>
      <c r="S22" s="7">
        <v>30</v>
      </c>
      <c r="T22" s="7">
        <v>22</v>
      </c>
      <c r="U22" s="7">
        <v>18</v>
      </c>
      <c r="V22" s="7">
        <v>9</v>
      </c>
      <c r="W22" s="7">
        <v>19</v>
      </c>
      <c r="X22" s="7">
        <v>12</v>
      </c>
      <c r="Y22" s="7">
        <v>4</v>
      </c>
      <c r="Z22" s="7">
        <v>9</v>
      </c>
      <c r="AA22" s="7">
        <v>5</v>
      </c>
      <c r="AB22" s="7">
        <v>4</v>
      </c>
      <c r="AC22" s="7">
        <v>1</v>
      </c>
      <c r="AD22" s="7">
        <v>1</v>
      </c>
      <c r="AE22" s="7">
        <v>1</v>
      </c>
      <c r="AF22" s="7">
        <v>2</v>
      </c>
      <c r="AG22" s="7">
        <v>1</v>
      </c>
      <c r="AH22" s="7">
        <v>1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1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43">
        <v>3090</v>
      </c>
      <c r="BA22" s="9">
        <v>3204.1</v>
      </c>
      <c r="BB22" s="9">
        <v>956.8</v>
      </c>
    </row>
    <row r="23" spans="2:54" x14ac:dyDescent="0.15">
      <c r="B23" s="240" t="s">
        <v>6</v>
      </c>
      <c r="C23" s="241"/>
      <c r="D23" s="6">
        <v>239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5</v>
      </c>
      <c r="K23" s="6">
        <v>7</v>
      </c>
      <c r="L23" s="6">
        <v>8</v>
      </c>
      <c r="M23" s="6">
        <v>14</v>
      </c>
      <c r="N23" s="6">
        <v>15</v>
      </c>
      <c r="O23" s="6">
        <v>20</v>
      </c>
      <c r="P23" s="6">
        <v>17</v>
      </c>
      <c r="Q23" s="6">
        <v>32</v>
      </c>
      <c r="R23" s="6">
        <v>21</v>
      </c>
      <c r="S23" s="6">
        <v>14</v>
      </c>
      <c r="T23" s="6">
        <v>20</v>
      </c>
      <c r="U23" s="6">
        <v>11</v>
      </c>
      <c r="V23" s="6">
        <v>9</v>
      </c>
      <c r="W23" s="6">
        <v>12</v>
      </c>
      <c r="X23" s="6">
        <v>5</v>
      </c>
      <c r="Y23" s="6">
        <v>5</v>
      </c>
      <c r="Z23" s="6">
        <v>4</v>
      </c>
      <c r="AA23" s="6">
        <v>3</v>
      </c>
      <c r="AB23" s="6">
        <v>2</v>
      </c>
      <c r="AC23" s="6">
        <v>1</v>
      </c>
      <c r="AD23" s="6">
        <v>2</v>
      </c>
      <c r="AE23" s="6">
        <v>5</v>
      </c>
      <c r="AF23" s="6">
        <v>0</v>
      </c>
      <c r="AG23" s="6">
        <v>2</v>
      </c>
      <c r="AH23" s="6">
        <v>1</v>
      </c>
      <c r="AI23" s="6">
        <v>1</v>
      </c>
      <c r="AJ23" s="6">
        <v>0</v>
      </c>
      <c r="AK23" s="6">
        <v>1</v>
      </c>
      <c r="AL23" s="6">
        <v>0</v>
      </c>
      <c r="AM23" s="6">
        <v>0</v>
      </c>
      <c r="AN23" s="6">
        <v>0</v>
      </c>
      <c r="AO23" s="6">
        <v>1</v>
      </c>
      <c r="AP23" s="6">
        <v>1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39">
        <v>3403</v>
      </c>
      <c r="BA23" s="8">
        <v>3627.6</v>
      </c>
      <c r="BB23" s="8">
        <v>1090.4000000000001</v>
      </c>
    </row>
    <row r="24" spans="2:54" x14ac:dyDescent="0.15">
      <c r="B24" s="240" t="s">
        <v>7</v>
      </c>
      <c r="C24" s="241"/>
      <c r="D24" s="6">
        <v>83</v>
      </c>
      <c r="E24" s="6">
        <v>0</v>
      </c>
      <c r="F24" s="6">
        <v>0</v>
      </c>
      <c r="G24" s="6">
        <v>0</v>
      </c>
      <c r="H24" s="6">
        <v>0</v>
      </c>
      <c r="I24" s="6">
        <v>2</v>
      </c>
      <c r="J24" s="6">
        <v>3</v>
      </c>
      <c r="K24" s="6">
        <v>6</v>
      </c>
      <c r="L24" s="6">
        <v>4</v>
      </c>
      <c r="M24" s="6">
        <v>10</v>
      </c>
      <c r="N24" s="6">
        <v>7</v>
      </c>
      <c r="O24" s="6">
        <v>8</v>
      </c>
      <c r="P24" s="6">
        <v>9</v>
      </c>
      <c r="Q24" s="6">
        <v>9</v>
      </c>
      <c r="R24" s="6">
        <v>5</v>
      </c>
      <c r="S24" s="6">
        <v>2</v>
      </c>
      <c r="T24" s="6">
        <v>5</v>
      </c>
      <c r="U24" s="6">
        <v>1</v>
      </c>
      <c r="V24" s="6">
        <v>1</v>
      </c>
      <c r="W24" s="6">
        <v>4</v>
      </c>
      <c r="X24" s="6">
        <v>1</v>
      </c>
      <c r="Y24" s="6">
        <v>1</v>
      </c>
      <c r="Z24" s="6">
        <v>1</v>
      </c>
      <c r="AA24" s="6">
        <v>0</v>
      </c>
      <c r="AB24" s="6">
        <v>1</v>
      </c>
      <c r="AC24" s="6">
        <v>1</v>
      </c>
      <c r="AD24" s="6">
        <v>0</v>
      </c>
      <c r="AE24" s="6">
        <v>1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1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39">
        <v>3006</v>
      </c>
      <c r="BA24" s="8">
        <v>3194.6</v>
      </c>
      <c r="BB24" s="8">
        <v>1088.7</v>
      </c>
    </row>
    <row r="25" spans="2:54" x14ac:dyDescent="0.15">
      <c r="B25" s="240" t="s">
        <v>8</v>
      </c>
      <c r="C25" s="241"/>
      <c r="D25" s="6">
        <v>138</v>
      </c>
      <c r="E25" s="6">
        <v>0</v>
      </c>
      <c r="F25" s="6">
        <v>0</v>
      </c>
      <c r="G25" s="6">
        <v>0</v>
      </c>
      <c r="H25" s="6">
        <v>1</v>
      </c>
      <c r="I25" s="6">
        <v>2</v>
      </c>
      <c r="J25" s="6">
        <v>4</v>
      </c>
      <c r="K25" s="6">
        <v>3</v>
      </c>
      <c r="L25" s="6">
        <v>9</v>
      </c>
      <c r="M25" s="6">
        <v>16</v>
      </c>
      <c r="N25" s="6">
        <v>13</v>
      </c>
      <c r="O25" s="6">
        <v>18</v>
      </c>
      <c r="P25" s="6">
        <v>13</v>
      </c>
      <c r="Q25" s="6">
        <v>7</v>
      </c>
      <c r="R25" s="6">
        <v>9</v>
      </c>
      <c r="S25" s="6">
        <v>8</v>
      </c>
      <c r="T25" s="6">
        <v>8</v>
      </c>
      <c r="U25" s="6">
        <v>8</v>
      </c>
      <c r="V25" s="6">
        <v>5</v>
      </c>
      <c r="W25" s="6">
        <v>2</v>
      </c>
      <c r="X25" s="6">
        <v>2</v>
      </c>
      <c r="Y25" s="6">
        <v>4</v>
      </c>
      <c r="Z25" s="6">
        <v>1</v>
      </c>
      <c r="AA25" s="6">
        <v>0</v>
      </c>
      <c r="AB25" s="6">
        <v>1</v>
      </c>
      <c r="AC25" s="6">
        <v>1</v>
      </c>
      <c r="AD25" s="6">
        <v>0</v>
      </c>
      <c r="AE25" s="6">
        <v>0</v>
      </c>
      <c r="AF25" s="6">
        <v>1</v>
      </c>
      <c r="AG25" s="6">
        <v>2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39">
        <v>3005</v>
      </c>
      <c r="BA25" s="8">
        <v>3251.6</v>
      </c>
      <c r="BB25" s="8">
        <v>940.3</v>
      </c>
    </row>
    <row r="26" spans="2:54" x14ac:dyDescent="0.15">
      <c r="B26" s="240" t="s">
        <v>9</v>
      </c>
      <c r="C26" s="241"/>
      <c r="D26" s="6">
        <v>200</v>
      </c>
      <c r="E26" s="6">
        <v>0</v>
      </c>
      <c r="F26" s="6">
        <v>0</v>
      </c>
      <c r="G26" s="6">
        <v>1</v>
      </c>
      <c r="H26" s="6">
        <v>2</v>
      </c>
      <c r="I26" s="6">
        <v>6</v>
      </c>
      <c r="J26" s="6">
        <v>5</v>
      </c>
      <c r="K26" s="6">
        <v>8</v>
      </c>
      <c r="L26" s="6">
        <v>13</v>
      </c>
      <c r="M26" s="6">
        <v>23</v>
      </c>
      <c r="N26" s="6">
        <v>13</v>
      </c>
      <c r="O26" s="6">
        <v>13</v>
      </c>
      <c r="P26" s="6">
        <v>18</v>
      </c>
      <c r="Q26" s="6">
        <v>12</v>
      </c>
      <c r="R26" s="6">
        <v>18</v>
      </c>
      <c r="S26" s="6">
        <v>16</v>
      </c>
      <c r="T26" s="6">
        <v>8</v>
      </c>
      <c r="U26" s="6">
        <v>11</v>
      </c>
      <c r="V26" s="6">
        <v>7</v>
      </c>
      <c r="W26" s="6">
        <v>10</v>
      </c>
      <c r="X26" s="6">
        <v>1</v>
      </c>
      <c r="Y26" s="6">
        <v>5</v>
      </c>
      <c r="Z26" s="6">
        <v>2</v>
      </c>
      <c r="AA26" s="6">
        <v>0</v>
      </c>
      <c r="AB26" s="6">
        <v>3</v>
      </c>
      <c r="AC26" s="6">
        <v>1</v>
      </c>
      <c r="AD26" s="6">
        <v>1</v>
      </c>
      <c r="AE26" s="6">
        <v>0</v>
      </c>
      <c r="AF26" s="6">
        <v>0</v>
      </c>
      <c r="AG26" s="6">
        <v>0</v>
      </c>
      <c r="AH26" s="6">
        <v>1</v>
      </c>
      <c r="AI26" s="6">
        <v>1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1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39">
        <v>3149.5</v>
      </c>
      <c r="BA26" s="8">
        <v>3290.5</v>
      </c>
      <c r="BB26" s="8">
        <v>1058.5</v>
      </c>
    </row>
    <row r="27" spans="2:54" x14ac:dyDescent="0.15">
      <c r="B27" s="240" t="s">
        <v>10</v>
      </c>
      <c r="C27" s="241"/>
      <c r="D27" s="6">
        <v>195</v>
      </c>
      <c r="E27" s="6">
        <v>0</v>
      </c>
      <c r="F27" s="6">
        <v>0</v>
      </c>
      <c r="G27" s="6">
        <v>1</v>
      </c>
      <c r="H27" s="6">
        <v>1</v>
      </c>
      <c r="I27" s="6">
        <v>8</v>
      </c>
      <c r="J27" s="6">
        <v>3</v>
      </c>
      <c r="K27" s="6">
        <v>4</v>
      </c>
      <c r="L27" s="6">
        <v>17</v>
      </c>
      <c r="M27" s="6">
        <v>33</v>
      </c>
      <c r="N27" s="6">
        <v>23</v>
      </c>
      <c r="O27" s="6">
        <v>16</v>
      </c>
      <c r="P27" s="6">
        <v>17</v>
      </c>
      <c r="Q27" s="6">
        <v>11</v>
      </c>
      <c r="R27" s="6">
        <v>13</v>
      </c>
      <c r="S27" s="6">
        <v>7</v>
      </c>
      <c r="T27" s="6">
        <v>9</v>
      </c>
      <c r="U27" s="6">
        <v>6</v>
      </c>
      <c r="V27" s="6">
        <v>8</v>
      </c>
      <c r="W27" s="6">
        <v>6</v>
      </c>
      <c r="X27" s="6">
        <v>0</v>
      </c>
      <c r="Y27" s="6">
        <v>3</v>
      </c>
      <c r="Z27" s="6">
        <v>2</v>
      </c>
      <c r="AA27" s="6">
        <v>3</v>
      </c>
      <c r="AB27" s="6">
        <v>0</v>
      </c>
      <c r="AC27" s="6">
        <v>2</v>
      </c>
      <c r="AD27" s="6">
        <v>1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1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44">
        <v>2852</v>
      </c>
      <c r="BA27" s="52">
        <v>3114.2</v>
      </c>
      <c r="BB27" s="52">
        <v>965.9</v>
      </c>
    </row>
    <row r="28" spans="2:54" x14ac:dyDescent="0.15">
      <c r="B28" s="240" t="s">
        <v>11</v>
      </c>
      <c r="C28" s="241"/>
      <c r="D28" s="6">
        <v>149</v>
      </c>
      <c r="E28" s="6">
        <v>0</v>
      </c>
      <c r="F28" s="6">
        <v>0</v>
      </c>
      <c r="G28" s="6">
        <v>0</v>
      </c>
      <c r="H28" s="6">
        <v>0</v>
      </c>
      <c r="I28" s="6">
        <v>3</v>
      </c>
      <c r="J28" s="6">
        <v>5</v>
      </c>
      <c r="K28" s="6">
        <v>6</v>
      </c>
      <c r="L28" s="6">
        <v>13</v>
      </c>
      <c r="M28" s="6">
        <v>9</v>
      </c>
      <c r="N28" s="6">
        <v>14</v>
      </c>
      <c r="O28" s="6">
        <v>16</v>
      </c>
      <c r="P28" s="6">
        <v>6</v>
      </c>
      <c r="Q28" s="6">
        <v>16</v>
      </c>
      <c r="R28" s="6">
        <v>8</v>
      </c>
      <c r="S28" s="6">
        <v>5</v>
      </c>
      <c r="T28" s="6">
        <v>14</v>
      </c>
      <c r="U28" s="6">
        <v>12</v>
      </c>
      <c r="V28" s="6">
        <v>4</v>
      </c>
      <c r="W28" s="6">
        <v>8</v>
      </c>
      <c r="X28" s="6">
        <v>0</v>
      </c>
      <c r="Y28" s="6">
        <v>1</v>
      </c>
      <c r="Z28" s="6">
        <v>1</v>
      </c>
      <c r="AA28" s="6">
        <v>1</v>
      </c>
      <c r="AB28" s="6">
        <v>1</v>
      </c>
      <c r="AC28" s="6">
        <v>0</v>
      </c>
      <c r="AD28" s="6">
        <v>1</v>
      </c>
      <c r="AE28" s="6">
        <v>0</v>
      </c>
      <c r="AF28" s="6">
        <v>1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1</v>
      </c>
      <c r="AN28" s="6">
        <v>0</v>
      </c>
      <c r="AO28" s="6">
        <v>0</v>
      </c>
      <c r="AP28" s="6">
        <v>0</v>
      </c>
      <c r="AQ28" s="6">
        <v>1</v>
      </c>
      <c r="AR28" s="6">
        <v>0</v>
      </c>
      <c r="AS28" s="6">
        <v>1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1</v>
      </c>
      <c r="AZ28" s="39">
        <v>3231</v>
      </c>
      <c r="BA28" s="8">
        <v>3434</v>
      </c>
      <c r="BB28" s="52">
        <v>1511.1</v>
      </c>
    </row>
    <row r="29" spans="2:54" x14ac:dyDescent="0.15">
      <c r="B29" s="240" t="s">
        <v>12</v>
      </c>
      <c r="C29" s="241"/>
      <c r="D29" s="6">
        <v>166</v>
      </c>
      <c r="E29" s="6">
        <v>0</v>
      </c>
      <c r="F29" s="6">
        <v>0</v>
      </c>
      <c r="G29" s="6">
        <v>3</v>
      </c>
      <c r="H29" s="6">
        <v>2</v>
      </c>
      <c r="I29" s="6">
        <v>5</v>
      </c>
      <c r="J29" s="6">
        <v>2</v>
      </c>
      <c r="K29" s="6">
        <v>1</v>
      </c>
      <c r="L29" s="6">
        <v>6</v>
      </c>
      <c r="M29" s="6">
        <v>8</v>
      </c>
      <c r="N29" s="6">
        <v>10</v>
      </c>
      <c r="O29" s="6">
        <v>9</v>
      </c>
      <c r="P29" s="6">
        <v>13</v>
      </c>
      <c r="Q29" s="6">
        <v>16</v>
      </c>
      <c r="R29" s="6">
        <v>18</v>
      </c>
      <c r="S29" s="6">
        <v>12</v>
      </c>
      <c r="T29" s="6">
        <v>17</v>
      </c>
      <c r="U29" s="6">
        <v>15</v>
      </c>
      <c r="V29" s="6">
        <v>4</v>
      </c>
      <c r="W29" s="6">
        <v>4</v>
      </c>
      <c r="X29" s="6">
        <v>1</v>
      </c>
      <c r="Y29" s="6">
        <v>2</v>
      </c>
      <c r="Z29" s="6">
        <v>2</v>
      </c>
      <c r="AA29" s="6">
        <v>0</v>
      </c>
      <c r="AB29" s="6">
        <v>3</v>
      </c>
      <c r="AC29" s="6">
        <v>2</v>
      </c>
      <c r="AD29" s="6">
        <v>2</v>
      </c>
      <c r="AE29" s="6">
        <v>5</v>
      </c>
      <c r="AF29" s="6">
        <v>1</v>
      </c>
      <c r="AG29" s="6">
        <v>0</v>
      </c>
      <c r="AH29" s="6">
        <v>1</v>
      </c>
      <c r="AI29" s="6">
        <v>0</v>
      </c>
      <c r="AJ29" s="6">
        <v>0</v>
      </c>
      <c r="AK29" s="6">
        <v>0</v>
      </c>
      <c r="AL29" s="6">
        <v>1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1</v>
      </c>
      <c r="AW29" s="6">
        <v>0</v>
      </c>
      <c r="AX29" s="6">
        <v>0</v>
      </c>
      <c r="AY29" s="6">
        <v>0</v>
      </c>
      <c r="AZ29" s="39">
        <v>3502</v>
      </c>
      <c r="BA29" s="8">
        <v>3587.1</v>
      </c>
      <c r="BB29" s="8">
        <v>1189.8</v>
      </c>
    </row>
    <row r="30" spans="2:54" x14ac:dyDescent="0.15">
      <c r="B30" s="240" t="s">
        <v>13</v>
      </c>
      <c r="C30" s="241"/>
      <c r="D30" s="6">
        <v>426</v>
      </c>
      <c r="E30" s="6">
        <v>0</v>
      </c>
      <c r="F30" s="6">
        <v>1</v>
      </c>
      <c r="G30" s="6">
        <v>1</v>
      </c>
      <c r="H30" s="6">
        <v>9</v>
      </c>
      <c r="I30" s="6">
        <v>13</v>
      </c>
      <c r="J30" s="6">
        <v>14</v>
      </c>
      <c r="K30" s="6">
        <v>20</v>
      </c>
      <c r="L30" s="6">
        <v>28</v>
      </c>
      <c r="M30" s="6">
        <v>27</v>
      </c>
      <c r="N30" s="6">
        <v>31</v>
      </c>
      <c r="O30" s="6">
        <v>26</v>
      </c>
      <c r="P30" s="6">
        <v>32</v>
      </c>
      <c r="Q30" s="6">
        <v>37</v>
      </c>
      <c r="R30" s="6">
        <v>29</v>
      </c>
      <c r="S30" s="6">
        <v>30</v>
      </c>
      <c r="T30" s="6">
        <v>29</v>
      </c>
      <c r="U30" s="6">
        <v>18</v>
      </c>
      <c r="V30" s="6">
        <v>15</v>
      </c>
      <c r="W30" s="6">
        <v>19</v>
      </c>
      <c r="X30" s="6">
        <v>8</v>
      </c>
      <c r="Y30" s="6">
        <v>5</v>
      </c>
      <c r="Z30" s="6">
        <v>9</v>
      </c>
      <c r="AA30" s="6">
        <v>0</v>
      </c>
      <c r="AB30" s="6">
        <v>3</v>
      </c>
      <c r="AC30" s="6">
        <v>2</v>
      </c>
      <c r="AD30" s="6">
        <v>6</v>
      </c>
      <c r="AE30" s="6">
        <v>1</v>
      </c>
      <c r="AF30" s="6">
        <v>1</v>
      </c>
      <c r="AG30" s="6">
        <v>2</v>
      </c>
      <c r="AH30" s="6">
        <v>1</v>
      </c>
      <c r="AI30" s="6">
        <v>1</v>
      </c>
      <c r="AJ30" s="6">
        <v>1</v>
      </c>
      <c r="AK30" s="6">
        <v>1</v>
      </c>
      <c r="AL30" s="6">
        <v>1</v>
      </c>
      <c r="AM30" s="6">
        <v>1</v>
      </c>
      <c r="AN30" s="6">
        <v>0</v>
      </c>
      <c r="AO30" s="6">
        <v>1</v>
      </c>
      <c r="AP30" s="6">
        <v>0</v>
      </c>
      <c r="AQ30" s="6">
        <v>1</v>
      </c>
      <c r="AR30" s="6">
        <v>1</v>
      </c>
      <c r="AS30" s="6">
        <v>1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39">
        <v>3277</v>
      </c>
      <c r="BA30" s="8">
        <v>3378.4</v>
      </c>
      <c r="BB30" s="8">
        <v>1211.4000000000001</v>
      </c>
    </row>
    <row r="31" spans="2:54" x14ac:dyDescent="0.15">
      <c r="B31" s="240" t="s">
        <v>14</v>
      </c>
      <c r="C31" s="241"/>
      <c r="D31" s="6">
        <v>255</v>
      </c>
      <c r="E31" s="6">
        <v>0</v>
      </c>
      <c r="F31" s="6">
        <v>0</v>
      </c>
      <c r="G31" s="6">
        <v>0</v>
      </c>
      <c r="H31" s="6">
        <v>5</v>
      </c>
      <c r="I31" s="6">
        <v>4</v>
      </c>
      <c r="J31" s="6">
        <v>7</v>
      </c>
      <c r="K31" s="6">
        <v>14</v>
      </c>
      <c r="L31" s="6">
        <v>14</v>
      </c>
      <c r="M31" s="6">
        <v>24</v>
      </c>
      <c r="N31" s="6">
        <v>16</v>
      </c>
      <c r="O31" s="6">
        <v>22</v>
      </c>
      <c r="P31" s="6">
        <v>19</v>
      </c>
      <c r="Q31" s="6">
        <v>32</v>
      </c>
      <c r="R31" s="6">
        <v>16</v>
      </c>
      <c r="S31" s="6">
        <v>13</v>
      </c>
      <c r="T31" s="6">
        <v>13</v>
      </c>
      <c r="U31" s="6">
        <v>16</v>
      </c>
      <c r="V31" s="6">
        <v>4</v>
      </c>
      <c r="W31" s="6">
        <v>9</v>
      </c>
      <c r="X31" s="6">
        <v>9</v>
      </c>
      <c r="Y31" s="6">
        <v>3</v>
      </c>
      <c r="Z31" s="6">
        <v>2</v>
      </c>
      <c r="AA31" s="6">
        <v>3</v>
      </c>
      <c r="AB31" s="6">
        <v>2</v>
      </c>
      <c r="AC31" s="6">
        <v>0</v>
      </c>
      <c r="AD31" s="6">
        <v>1</v>
      </c>
      <c r="AE31" s="6">
        <v>2</v>
      </c>
      <c r="AF31" s="6">
        <v>1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1</v>
      </c>
      <c r="AM31" s="6">
        <v>2</v>
      </c>
      <c r="AN31" s="6">
        <v>0</v>
      </c>
      <c r="AO31" s="6">
        <v>0</v>
      </c>
      <c r="AP31" s="6">
        <v>1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39">
        <v>3220</v>
      </c>
      <c r="BA31" s="8">
        <v>3317</v>
      </c>
      <c r="BB31" s="8">
        <v>1091.7</v>
      </c>
    </row>
    <row r="32" spans="2:54" x14ac:dyDescent="0.15">
      <c r="B32" s="240" t="s">
        <v>15</v>
      </c>
      <c r="C32" s="241"/>
      <c r="D32" s="6">
        <v>276</v>
      </c>
      <c r="E32" s="6">
        <v>0</v>
      </c>
      <c r="F32" s="6">
        <v>1</v>
      </c>
      <c r="G32" s="6">
        <v>2</v>
      </c>
      <c r="H32" s="6">
        <v>3</v>
      </c>
      <c r="I32" s="6">
        <v>6</v>
      </c>
      <c r="J32" s="6">
        <v>8</v>
      </c>
      <c r="K32" s="6">
        <v>11</v>
      </c>
      <c r="L32" s="6">
        <v>12</v>
      </c>
      <c r="M32" s="6">
        <v>18</v>
      </c>
      <c r="N32" s="6">
        <v>21</v>
      </c>
      <c r="O32" s="6">
        <v>29</v>
      </c>
      <c r="P32" s="6">
        <v>28</v>
      </c>
      <c r="Q32" s="6">
        <v>23</v>
      </c>
      <c r="R32" s="6">
        <v>25</v>
      </c>
      <c r="S32" s="6">
        <v>18</v>
      </c>
      <c r="T32" s="6">
        <v>17</v>
      </c>
      <c r="U32" s="6">
        <v>11</v>
      </c>
      <c r="V32" s="6">
        <v>8</v>
      </c>
      <c r="W32" s="6">
        <v>5</v>
      </c>
      <c r="X32" s="6">
        <v>7</v>
      </c>
      <c r="Y32" s="6">
        <v>6</v>
      </c>
      <c r="Z32" s="6">
        <v>1</v>
      </c>
      <c r="AA32" s="6">
        <v>2</v>
      </c>
      <c r="AB32" s="6">
        <v>5</v>
      </c>
      <c r="AC32" s="6">
        <v>1</v>
      </c>
      <c r="AD32" s="6">
        <v>1</v>
      </c>
      <c r="AE32" s="6">
        <v>0</v>
      </c>
      <c r="AF32" s="6">
        <v>1</v>
      </c>
      <c r="AG32" s="6">
        <v>0</v>
      </c>
      <c r="AH32" s="6">
        <v>1</v>
      </c>
      <c r="AI32" s="6">
        <v>1</v>
      </c>
      <c r="AJ32" s="6">
        <v>0</v>
      </c>
      <c r="AK32" s="6">
        <v>0</v>
      </c>
      <c r="AL32" s="6">
        <v>0</v>
      </c>
      <c r="AM32" s="6">
        <v>0</v>
      </c>
      <c r="AN32" s="6">
        <v>1</v>
      </c>
      <c r="AO32" s="6">
        <v>1</v>
      </c>
      <c r="AP32" s="6">
        <v>0</v>
      </c>
      <c r="AQ32" s="6">
        <v>1</v>
      </c>
      <c r="AR32" s="6">
        <v>0</v>
      </c>
      <c r="AS32" s="6">
        <v>0</v>
      </c>
      <c r="AT32" s="6">
        <v>1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39">
        <v>3153.5</v>
      </c>
      <c r="BA32" s="8">
        <v>3346</v>
      </c>
      <c r="BB32" s="8">
        <v>1133.9000000000001</v>
      </c>
    </row>
    <row r="33" spans="2:54" x14ac:dyDescent="0.15">
      <c r="B33" s="240" t="s">
        <v>16</v>
      </c>
      <c r="C33" s="241"/>
      <c r="D33" s="6">
        <v>502</v>
      </c>
      <c r="E33" s="6">
        <v>0</v>
      </c>
      <c r="F33" s="6">
        <v>1</v>
      </c>
      <c r="G33" s="6">
        <v>4</v>
      </c>
      <c r="H33" s="6">
        <v>7</v>
      </c>
      <c r="I33" s="6">
        <v>12</v>
      </c>
      <c r="J33" s="6">
        <v>7</v>
      </c>
      <c r="K33" s="6">
        <v>27</v>
      </c>
      <c r="L33" s="6">
        <v>19</v>
      </c>
      <c r="M33" s="6">
        <v>23</v>
      </c>
      <c r="N33" s="6">
        <v>31</v>
      </c>
      <c r="O33" s="6">
        <v>34</v>
      </c>
      <c r="P33" s="6">
        <v>39</v>
      </c>
      <c r="Q33" s="6">
        <v>38</v>
      </c>
      <c r="R33" s="6">
        <v>40</v>
      </c>
      <c r="S33" s="6">
        <v>27</v>
      </c>
      <c r="T33" s="6">
        <v>30</v>
      </c>
      <c r="U33" s="6">
        <v>27</v>
      </c>
      <c r="V33" s="6">
        <v>19</v>
      </c>
      <c r="W33" s="6">
        <v>15</v>
      </c>
      <c r="X33" s="6">
        <v>15</v>
      </c>
      <c r="Y33" s="6">
        <v>16</v>
      </c>
      <c r="Z33" s="6">
        <v>11</v>
      </c>
      <c r="AA33" s="6">
        <v>11</v>
      </c>
      <c r="AB33" s="6">
        <v>11</v>
      </c>
      <c r="AC33" s="6">
        <v>8</v>
      </c>
      <c r="AD33" s="6">
        <v>4</v>
      </c>
      <c r="AE33" s="6">
        <v>3</v>
      </c>
      <c r="AF33" s="6">
        <v>3</v>
      </c>
      <c r="AG33" s="6">
        <v>2</v>
      </c>
      <c r="AH33" s="6">
        <v>1</v>
      </c>
      <c r="AI33" s="6">
        <v>2</v>
      </c>
      <c r="AJ33" s="6">
        <v>5</v>
      </c>
      <c r="AK33" s="6">
        <v>2</v>
      </c>
      <c r="AL33" s="6">
        <v>3</v>
      </c>
      <c r="AM33" s="6">
        <v>1</v>
      </c>
      <c r="AN33" s="6">
        <v>0</v>
      </c>
      <c r="AO33" s="6">
        <v>1</v>
      </c>
      <c r="AP33" s="6">
        <v>1</v>
      </c>
      <c r="AQ33" s="6">
        <v>0</v>
      </c>
      <c r="AR33" s="6">
        <v>0</v>
      </c>
      <c r="AS33" s="6">
        <v>1</v>
      </c>
      <c r="AT33" s="6">
        <v>1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39">
        <v>3452</v>
      </c>
      <c r="BA33" s="8">
        <v>3645.8</v>
      </c>
      <c r="BB33" s="8">
        <v>1314.3</v>
      </c>
    </row>
    <row r="34" spans="2:54" x14ac:dyDescent="0.15">
      <c r="B34" s="240" t="s">
        <v>17</v>
      </c>
      <c r="C34" s="241"/>
      <c r="D34" s="6">
        <v>407</v>
      </c>
      <c r="E34" s="6">
        <v>0</v>
      </c>
      <c r="F34" s="6">
        <v>0</v>
      </c>
      <c r="G34" s="6">
        <v>5</v>
      </c>
      <c r="H34" s="6">
        <v>5</v>
      </c>
      <c r="I34" s="6">
        <v>7</v>
      </c>
      <c r="J34" s="6">
        <v>10</v>
      </c>
      <c r="K34" s="6">
        <v>24</v>
      </c>
      <c r="L34" s="6">
        <v>17</v>
      </c>
      <c r="M34" s="6">
        <v>20</v>
      </c>
      <c r="N34" s="6">
        <v>41</v>
      </c>
      <c r="O34" s="6">
        <v>25</v>
      </c>
      <c r="P34" s="6">
        <v>26</v>
      </c>
      <c r="Q34" s="6">
        <v>24</v>
      </c>
      <c r="R34" s="6">
        <v>25</v>
      </c>
      <c r="S34" s="6">
        <v>31</v>
      </c>
      <c r="T34" s="6">
        <v>26</v>
      </c>
      <c r="U34" s="6">
        <v>19</v>
      </c>
      <c r="V34" s="6">
        <v>9</v>
      </c>
      <c r="W34" s="6">
        <v>18</v>
      </c>
      <c r="X34" s="6">
        <v>15</v>
      </c>
      <c r="Y34" s="6">
        <v>9</v>
      </c>
      <c r="Z34" s="6">
        <v>4</v>
      </c>
      <c r="AA34" s="6">
        <v>5</v>
      </c>
      <c r="AB34" s="6">
        <v>6</v>
      </c>
      <c r="AC34" s="6">
        <v>8</v>
      </c>
      <c r="AD34" s="6">
        <v>3</v>
      </c>
      <c r="AE34" s="6">
        <v>3</v>
      </c>
      <c r="AF34" s="6">
        <v>4</v>
      </c>
      <c r="AG34" s="6">
        <v>2</v>
      </c>
      <c r="AH34" s="6">
        <v>1</v>
      </c>
      <c r="AI34" s="6">
        <v>5</v>
      </c>
      <c r="AJ34" s="6">
        <v>1</v>
      </c>
      <c r="AK34" s="6">
        <v>1</v>
      </c>
      <c r="AL34" s="6">
        <v>0</v>
      </c>
      <c r="AM34" s="6">
        <v>2</v>
      </c>
      <c r="AN34" s="6">
        <v>0</v>
      </c>
      <c r="AO34" s="6">
        <v>1</v>
      </c>
      <c r="AP34" s="6">
        <v>0</v>
      </c>
      <c r="AQ34" s="6">
        <v>0</v>
      </c>
      <c r="AR34" s="6">
        <v>2</v>
      </c>
      <c r="AS34" s="6">
        <v>0</v>
      </c>
      <c r="AT34" s="6">
        <v>1</v>
      </c>
      <c r="AU34" s="6">
        <v>0</v>
      </c>
      <c r="AV34" s="6">
        <v>0</v>
      </c>
      <c r="AW34" s="6">
        <v>1</v>
      </c>
      <c r="AX34" s="6">
        <v>0</v>
      </c>
      <c r="AY34" s="6">
        <v>1</v>
      </c>
      <c r="AZ34" s="39">
        <v>3390</v>
      </c>
      <c r="BA34" s="8">
        <v>3617.8</v>
      </c>
      <c r="BB34" s="8">
        <v>1488</v>
      </c>
    </row>
    <row r="35" spans="2:54" x14ac:dyDescent="0.15">
      <c r="B35" s="240" t="s">
        <v>18</v>
      </c>
      <c r="C35" s="241"/>
      <c r="D35" s="6">
        <v>530</v>
      </c>
      <c r="E35" s="6">
        <v>0</v>
      </c>
      <c r="F35" s="6">
        <v>0</v>
      </c>
      <c r="G35" s="6">
        <v>1</v>
      </c>
      <c r="H35" s="6">
        <v>2</v>
      </c>
      <c r="I35" s="6">
        <v>4</v>
      </c>
      <c r="J35" s="6">
        <v>3</v>
      </c>
      <c r="K35" s="6">
        <v>12</v>
      </c>
      <c r="L35" s="6">
        <v>12</v>
      </c>
      <c r="M35" s="6">
        <v>26</v>
      </c>
      <c r="N35" s="6">
        <v>29</v>
      </c>
      <c r="O35" s="6">
        <v>29</v>
      </c>
      <c r="P35" s="6">
        <v>31</v>
      </c>
      <c r="Q35" s="6">
        <v>21</v>
      </c>
      <c r="R35" s="6">
        <v>30</v>
      </c>
      <c r="S35" s="6">
        <v>37</v>
      </c>
      <c r="T35" s="6">
        <v>33</v>
      </c>
      <c r="U35" s="6">
        <v>34</v>
      </c>
      <c r="V35" s="6">
        <v>33</v>
      </c>
      <c r="W35" s="6">
        <v>20</v>
      </c>
      <c r="X35" s="6">
        <v>25</v>
      </c>
      <c r="Y35" s="6">
        <v>20</v>
      </c>
      <c r="Z35" s="6">
        <v>21</v>
      </c>
      <c r="AA35" s="6">
        <v>13</v>
      </c>
      <c r="AB35" s="6">
        <v>7</v>
      </c>
      <c r="AC35" s="6">
        <v>15</v>
      </c>
      <c r="AD35" s="6">
        <v>8</v>
      </c>
      <c r="AE35" s="6">
        <v>9</v>
      </c>
      <c r="AF35" s="6">
        <v>6</v>
      </c>
      <c r="AG35" s="6">
        <v>2</v>
      </c>
      <c r="AH35" s="6">
        <v>6</v>
      </c>
      <c r="AI35" s="6">
        <v>4</v>
      </c>
      <c r="AJ35" s="6">
        <v>0</v>
      </c>
      <c r="AK35" s="6">
        <v>4</v>
      </c>
      <c r="AL35" s="6">
        <v>0</v>
      </c>
      <c r="AM35" s="6">
        <v>2</v>
      </c>
      <c r="AN35" s="6">
        <v>4</v>
      </c>
      <c r="AO35" s="6">
        <v>2</v>
      </c>
      <c r="AP35" s="6">
        <v>3</v>
      </c>
      <c r="AQ35" s="6">
        <v>5</v>
      </c>
      <c r="AR35" s="6">
        <v>1</v>
      </c>
      <c r="AS35" s="6">
        <v>3</v>
      </c>
      <c r="AT35" s="6">
        <v>2</v>
      </c>
      <c r="AU35" s="6">
        <v>2</v>
      </c>
      <c r="AV35" s="6">
        <v>0</v>
      </c>
      <c r="AW35" s="6">
        <v>2</v>
      </c>
      <c r="AX35" s="6">
        <v>1</v>
      </c>
      <c r="AY35" s="6">
        <v>6</v>
      </c>
      <c r="AZ35" s="39">
        <v>3956.5</v>
      </c>
      <c r="BA35" s="8">
        <v>4285.7</v>
      </c>
      <c r="BB35" s="8">
        <v>1756.7</v>
      </c>
    </row>
    <row r="36" spans="2:54" x14ac:dyDescent="0.15">
      <c r="B36" s="240" t="s">
        <v>19</v>
      </c>
      <c r="C36" s="241"/>
      <c r="D36" s="6">
        <v>431</v>
      </c>
      <c r="E36" s="6">
        <v>0</v>
      </c>
      <c r="F36" s="6">
        <v>0</v>
      </c>
      <c r="G36" s="6">
        <v>0</v>
      </c>
      <c r="H36" s="6">
        <v>3</v>
      </c>
      <c r="I36" s="6">
        <v>4</v>
      </c>
      <c r="J36" s="6">
        <v>4</v>
      </c>
      <c r="K36" s="6">
        <v>8</v>
      </c>
      <c r="L36" s="6">
        <v>24</v>
      </c>
      <c r="M36" s="6">
        <v>20</v>
      </c>
      <c r="N36" s="6">
        <v>20</v>
      </c>
      <c r="O36" s="6">
        <v>19</v>
      </c>
      <c r="P36" s="6">
        <v>34</v>
      </c>
      <c r="Q36" s="6">
        <v>30</v>
      </c>
      <c r="R36" s="6">
        <v>31</v>
      </c>
      <c r="S36" s="6">
        <v>27</v>
      </c>
      <c r="T36" s="6">
        <v>38</v>
      </c>
      <c r="U36" s="6">
        <v>27</v>
      </c>
      <c r="V36" s="6">
        <v>19</v>
      </c>
      <c r="W36" s="6">
        <v>20</v>
      </c>
      <c r="X36" s="6">
        <v>18</v>
      </c>
      <c r="Y36" s="6">
        <v>10</v>
      </c>
      <c r="Z36" s="6">
        <v>6</v>
      </c>
      <c r="AA36" s="6">
        <v>12</v>
      </c>
      <c r="AB36" s="6">
        <v>6</v>
      </c>
      <c r="AC36" s="6">
        <v>4</v>
      </c>
      <c r="AD36" s="6">
        <v>4</v>
      </c>
      <c r="AE36" s="6">
        <v>8</v>
      </c>
      <c r="AF36" s="6">
        <v>3</v>
      </c>
      <c r="AG36" s="6">
        <v>2</v>
      </c>
      <c r="AH36" s="6">
        <v>6</v>
      </c>
      <c r="AI36" s="6">
        <v>2</v>
      </c>
      <c r="AJ36" s="6">
        <v>2</v>
      </c>
      <c r="AK36" s="6">
        <v>4</v>
      </c>
      <c r="AL36" s="6">
        <v>3</v>
      </c>
      <c r="AM36" s="6">
        <v>0</v>
      </c>
      <c r="AN36" s="6">
        <v>2</v>
      </c>
      <c r="AO36" s="6">
        <v>3</v>
      </c>
      <c r="AP36" s="6">
        <v>0</v>
      </c>
      <c r="AQ36" s="6">
        <v>2</v>
      </c>
      <c r="AR36" s="6">
        <v>1</v>
      </c>
      <c r="AS36" s="6">
        <v>0</v>
      </c>
      <c r="AT36" s="6">
        <v>1</v>
      </c>
      <c r="AU36" s="6">
        <v>3</v>
      </c>
      <c r="AV36" s="6">
        <v>0</v>
      </c>
      <c r="AW36" s="6">
        <v>0</v>
      </c>
      <c r="AX36" s="6">
        <v>0</v>
      </c>
      <c r="AY36" s="6">
        <v>1</v>
      </c>
      <c r="AZ36" s="39">
        <v>3713</v>
      </c>
      <c r="BA36" s="8">
        <v>3970.8</v>
      </c>
      <c r="BB36" s="8">
        <v>1464.2</v>
      </c>
    </row>
    <row r="37" spans="2:54" x14ac:dyDescent="0.15">
      <c r="B37" s="240" t="s">
        <v>20</v>
      </c>
      <c r="C37" s="241"/>
      <c r="D37" s="6">
        <v>137</v>
      </c>
      <c r="E37" s="6">
        <v>0</v>
      </c>
      <c r="F37" s="6">
        <v>0</v>
      </c>
      <c r="G37" s="6">
        <v>0</v>
      </c>
      <c r="H37" s="6">
        <v>0</v>
      </c>
      <c r="I37" s="6">
        <v>4</v>
      </c>
      <c r="J37" s="6">
        <v>2</v>
      </c>
      <c r="K37" s="6">
        <v>8</v>
      </c>
      <c r="L37" s="6">
        <v>2</v>
      </c>
      <c r="M37" s="6">
        <v>15</v>
      </c>
      <c r="N37" s="6">
        <v>11</v>
      </c>
      <c r="O37" s="6">
        <v>19</v>
      </c>
      <c r="P37" s="6">
        <v>13</v>
      </c>
      <c r="Q37" s="6">
        <v>13</v>
      </c>
      <c r="R37" s="6">
        <v>9</v>
      </c>
      <c r="S37" s="6">
        <v>9</v>
      </c>
      <c r="T37" s="6">
        <v>2</v>
      </c>
      <c r="U37" s="6">
        <v>7</v>
      </c>
      <c r="V37" s="6">
        <v>3</v>
      </c>
      <c r="W37" s="6">
        <v>3</v>
      </c>
      <c r="X37" s="6">
        <v>6</v>
      </c>
      <c r="Y37" s="6">
        <v>4</v>
      </c>
      <c r="Z37" s="6">
        <v>0</v>
      </c>
      <c r="AA37" s="6">
        <v>1</v>
      </c>
      <c r="AB37" s="6">
        <v>4</v>
      </c>
      <c r="AC37" s="6">
        <v>1</v>
      </c>
      <c r="AD37" s="6">
        <v>0</v>
      </c>
      <c r="AE37" s="6">
        <v>1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39">
        <v>3095</v>
      </c>
      <c r="BA37" s="8">
        <v>3292.7</v>
      </c>
      <c r="BB37" s="52">
        <v>932</v>
      </c>
    </row>
    <row r="38" spans="2:54" x14ac:dyDescent="0.15">
      <c r="B38" s="240" t="s">
        <v>21</v>
      </c>
      <c r="C38" s="241"/>
      <c r="D38" s="6">
        <v>42</v>
      </c>
      <c r="E38" s="6">
        <v>0</v>
      </c>
      <c r="F38" s="6">
        <v>0</v>
      </c>
      <c r="G38" s="6">
        <v>0</v>
      </c>
      <c r="H38" s="6">
        <v>1</v>
      </c>
      <c r="I38" s="6">
        <v>0</v>
      </c>
      <c r="J38" s="6">
        <v>2</v>
      </c>
      <c r="K38" s="6">
        <v>0</v>
      </c>
      <c r="L38" s="6">
        <v>3</v>
      </c>
      <c r="M38" s="6">
        <v>0</v>
      </c>
      <c r="N38" s="6">
        <v>0</v>
      </c>
      <c r="O38" s="6">
        <v>2</v>
      </c>
      <c r="P38" s="6">
        <v>5</v>
      </c>
      <c r="Q38" s="6">
        <v>3</v>
      </c>
      <c r="R38" s="6">
        <v>5</v>
      </c>
      <c r="S38" s="6">
        <v>8</v>
      </c>
      <c r="T38" s="6">
        <v>2</v>
      </c>
      <c r="U38" s="6">
        <v>3</v>
      </c>
      <c r="V38" s="6">
        <v>0</v>
      </c>
      <c r="W38" s="6">
        <v>2</v>
      </c>
      <c r="X38" s="6">
        <v>2</v>
      </c>
      <c r="Y38" s="6">
        <v>1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1</v>
      </c>
      <c r="AG38" s="6">
        <v>0</v>
      </c>
      <c r="AH38" s="6">
        <v>0</v>
      </c>
      <c r="AI38" s="6">
        <v>1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1</v>
      </c>
      <c r="AZ38" s="39">
        <v>3612</v>
      </c>
      <c r="BA38" s="8">
        <v>3758</v>
      </c>
      <c r="BB38" s="8">
        <v>1496</v>
      </c>
    </row>
    <row r="39" spans="2:54" x14ac:dyDescent="0.15">
      <c r="B39" s="240" t="s">
        <v>22</v>
      </c>
      <c r="C39" s="241"/>
      <c r="D39" s="6">
        <v>37</v>
      </c>
      <c r="E39" s="6">
        <v>0</v>
      </c>
      <c r="F39" s="6">
        <v>0</v>
      </c>
      <c r="G39" s="6">
        <v>0</v>
      </c>
      <c r="H39" s="6">
        <v>0</v>
      </c>
      <c r="I39" s="6">
        <v>1</v>
      </c>
      <c r="J39" s="6">
        <v>0</v>
      </c>
      <c r="K39" s="6">
        <v>1</v>
      </c>
      <c r="L39" s="6">
        <v>3</v>
      </c>
      <c r="M39" s="6">
        <v>4</v>
      </c>
      <c r="N39" s="6">
        <v>3</v>
      </c>
      <c r="O39" s="6">
        <v>4</v>
      </c>
      <c r="P39" s="6">
        <v>2</v>
      </c>
      <c r="Q39" s="6">
        <v>3</v>
      </c>
      <c r="R39" s="6">
        <v>4</v>
      </c>
      <c r="S39" s="6">
        <v>1</v>
      </c>
      <c r="T39" s="6">
        <v>2</v>
      </c>
      <c r="U39" s="6">
        <v>2</v>
      </c>
      <c r="V39" s="6">
        <v>2</v>
      </c>
      <c r="W39" s="6">
        <v>1</v>
      </c>
      <c r="X39" s="6">
        <v>1</v>
      </c>
      <c r="Y39" s="6">
        <v>0</v>
      </c>
      <c r="Z39" s="6">
        <v>0</v>
      </c>
      <c r="AA39" s="6">
        <v>1</v>
      </c>
      <c r="AB39" s="6">
        <v>0</v>
      </c>
      <c r="AC39" s="6">
        <v>0</v>
      </c>
      <c r="AD39" s="6">
        <v>0</v>
      </c>
      <c r="AE39" s="6">
        <v>0</v>
      </c>
      <c r="AF39" s="6">
        <v>1</v>
      </c>
      <c r="AG39" s="6">
        <v>0</v>
      </c>
      <c r="AH39" s="6">
        <v>0</v>
      </c>
      <c r="AI39" s="6">
        <v>1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39">
        <v>3239</v>
      </c>
      <c r="BA39" s="8">
        <v>3420.4</v>
      </c>
      <c r="BB39" s="8">
        <v>1102.5</v>
      </c>
    </row>
    <row r="40" spans="2:54" x14ac:dyDescent="0.15">
      <c r="B40" s="240" t="s">
        <v>23</v>
      </c>
      <c r="C40" s="241"/>
      <c r="D40" s="6">
        <v>35</v>
      </c>
      <c r="E40" s="6">
        <v>0</v>
      </c>
      <c r="F40" s="6">
        <v>0</v>
      </c>
      <c r="G40" s="6">
        <v>0</v>
      </c>
      <c r="H40" s="6">
        <v>1</v>
      </c>
      <c r="I40" s="6">
        <v>0</v>
      </c>
      <c r="J40" s="6">
        <v>0</v>
      </c>
      <c r="K40" s="6">
        <v>2</v>
      </c>
      <c r="L40" s="6">
        <v>1</v>
      </c>
      <c r="M40" s="6">
        <v>4</v>
      </c>
      <c r="N40" s="6">
        <v>1</v>
      </c>
      <c r="O40" s="6">
        <v>2</v>
      </c>
      <c r="P40" s="6">
        <v>3</v>
      </c>
      <c r="Q40" s="6">
        <v>5</v>
      </c>
      <c r="R40" s="6">
        <v>1</v>
      </c>
      <c r="S40" s="6">
        <v>4</v>
      </c>
      <c r="T40" s="6">
        <v>1</v>
      </c>
      <c r="U40" s="6">
        <v>0</v>
      </c>
      <c r="V40" s="6">
        <v>3</v>
      </c>
      <c r="W40" s="6">
        <v>2</v>
      </c>
      <c r="X40" s="6">
        <v>0</v>
      </c>
      <c r="Y40" s="6">
        <v>0</v>
      </c>
      <c r="Z40" s="6">
        <v>0</v>
      </c>
      <c r="AA40" s="6">
        <v>1</v>
      </c>
      <c r="AB40" s="6">
        <v>0</v>
      </c>
      <c r="AC40" s="6">
        <v>1</v>
      </c>
      <c r="AD40" s="6">
        <v>0</v>
      </c>
      <c r="AE40" s="6">
        <v>1</v>
      </c>
      <c r="AF40" s="6">
        <v>0</v>
      </c>
      <c r="AG40" s="6">
        <v>0</v>
      </c>
      <c r="AH40" s="6">
        <v>1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1</v>
      </c>
      <c r="AV40" s="6">
        <v>0</v>
      </c>
      <c r="AW40" s="6">
        <v>0</v>
      </c>
      <c r="AX40" s="6">
        <v>0</v>
      </c>
      <c r="AY40" s="6">
        <v>0</v>
      </c>
      <c r="AZ40" s="46">
        <v>3335</v>
      </c>
      <c r="BA40" s="53">
        <v>3693</v>
      </c>
      <c r="BB40" s="53">
        <v>1470.7</v>
      </c>
    </row>
    <row r="41" spans="2:54" x14ac:dyDescent="0.15">
      <c r="B41" s="240" t="s">
        <v>24</v>
      </c>
      <c r="C41" s="241"/>
      <c r="D41" s="6">
        <v>193</v>
      </c>
      <c r="E41" s="6">
        <v>0</v>
      </c>
      <c r="F41" s="6">
        <v>1</v>
      </c>
      <c r="G41" s="6">
        <v>1</v>
      </c>
      <c r="H41" s="6">
        <v>7</v>
      </c>
      <c r="I41" s="6">
        <v>6</v>
      </c>
      <c r="J41" s="6">
        <v>6</v>
      </c>
      <c r="K41" s="6">
        <v>10</v>
      </c>
      <c r="L41" s="6">
        <v>14</v>
      </c>
      <c r="M41" s="6">
        <v>13</v>
      </c>
      <c r="N41" s="6">
        <v>18</v>
      </c>
      <c r="O41" s="6">
        <v>19</v>
      </c>
      <c r="P41" s="6">
        <v>12</v>
      </c>
      <c r="Q41" s="6">
        <v>19</v>
      </c>
      <c r="R41" s="6">
        <v>20</v>
      </c>
      <c r="S41" s="6">
        <v>10</v>
      </c>
      <c r="T41" s="6">
        <v>13</v>
      </c>
      <c r="U41" s="6">
        <v>6</v>
      </c>
      <c r="V41" s="6">
        <v>5</v>
      </c>
      <c r="W41" s="6">
        <v>4</v>
      </c>
      <c r="X41" s="6">
        <v>3</v>
      </c>
      <c r="Y41" s="6">
        <v>2</v>
      </c>
      <c r="Z41" s="6">
        <v>1</v>
      </c>
      <c r="AA41" s="6">
        <v>0</v>
      </c>
      <c r="AB41" s="6">
        <v>2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1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39">
        <v>3006</v>
      </c>
      <c r="BA41" s="8">
        <v>3077.3</v>
      </c>
      <c r="BB41" s="8">
        <v>902.3</v>
      </c>
    </row>
    <row r="42" spans="2:54" x14ac:dyDescent="0.15">
      <c r="B42" s="240" t="s">
        <v>25</v>
      </c>
      <c r="C42" s="241"/>
      <c r="D42" s="6">
        <v>120</v>
      </c>
      <c r="E42" s="6">
        <v>0</v>
      </c>
      <c r="F42" s="6">
        <v>0</v>
      </c>
      <c r="G42" s="6">
        <v>0</v>
      </c>
      <c r="H42" s="6">
        <v>1</v>
      </c>
      <c r="I42" s="6">
        <v>3</v>
      </c>
      <c r="J42" s="6">
        <v>2</v>
      </c>
      <c r="K42" s="6">
        <v>4</v>
      </c>
      <c r="L42" s="6">
        <v>7</v>
      </c>
      <c r="M42" s="6">
        <v>5</v>
      </c>
      <c r="N42" s="6">
        <v>9</v>
      </c>
      <c r="O42" s="6">
        <v>13</v>
      </c>
      <c r="P42" s="6">
        <v>14</v>
      </c>
      <c r="Q42" s="6">
        <v>12</v>
      </c>
      <c r="R42" s="6">
        <v>3</v>
      </c>
      <c r="S42" s="6">
        <v>8</v>
      </c>
      <c r="T42" s="6">
        <v>8</v>
      </c>
      <c r="U42" s="6">
        <v>5</v>
      </c>
      <c r="V42" s="6">
        <v>2</v>
      </c>
      <c r="W42" s="6">
        <v>1</v>
      </c>
      <c r="X42" s="6">
        <v>1</v>
      </c>
      <c r="Y42" s="6">
        <v>1</v>
      </c>
      <c r="Z42" s="6">
        <v>4</v>
      </c>
      <c r="AA42" s="6">
        <v>1</v>
      </c>
      <c r="AB42" s="6">
        <v>3</v>
      </c>
      <c r="AC42" s="6">
        <v>3</v>
      </c>
      <c r="AD42" s="6">
        <v>2</v>
      </c>
      <c r="AE42" s="6">
        <v>0</v>
      </c>
      <c r="AF42" s="6">
        <v>2</v>
      </c>
      <c r="AG42" s="6">
        <v>2</v>
      </c>
      <c r="AH42" s="6">
        <v>0</v>
      </c>
      <c r="AI42" s="6">
        <v>0</v>
      </c>
      <c r="AJ42" s="6">
        <v>0</v>
      </c>
      <c r="AK42" s="6">
        <v>0</v>
      </c>
      <c r="AL42" s="6">
        <v>1</v>
      </c>
      <c r="AM42" s="6">
        <v>0</v>
      </c>
      <c r="AN42" s="6">
        <v>1</v>
      </c>
      <c r="AO42" s="6">
        <v>1</v>
      </c>
      <c r="AP42" s="6">
        <v>0</v>
      </c>
      <c r="AQ42" s="6">
        <v>0</v>
      </c>
      <c r="AR42" s="6">
        <v>0</v>
      </c>
      <c r="AS42" s="6">
        <v>1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39">
        <v>3218.5</v>
      </c>
      <c r="BA42" s="8">
        <v>3639.5</v>
      </c>
      <c r="BB42" s="8">
        <v>1396.9</v>
      </c>
    </row>
    <row r="43" spans="2:54" x14ac:dyDescent="0.15">
      <c r="B43" s="240" t="s">
        <v>26</v>
      </c>
      <c r="C43" s="241"/>
      <c r="D43" s="6">
        <v>122</v>
      </c>
      <c r="E43" s="6">
        <v>0</v>
      </c>
      <c r="F43" s="6">
        <v>0</v>
      </c>
      <c r="G43" s="6">
        <v>1</v>
      </c>
      <c r="H43" s="6">
        <v>1</v>
      </c>
      <c r="I43" s="6">
        <v>0</v>
      </c>
      <c r="J43" s="6">
        <v>2</v>
      </c>
      <c r="K43" s="6">
        <v>7</v>
      </c>
      <c r="L43" s="6">
        <v>5</v>
      </c>
      <c r="M43" s="6">
        <v>10</v>
      </c>
      <c r="N43" s="6">
        <v>12</v>
      </c>
      <c r="O43" s="6">
        <v>14</v>
      </c>
      <c r="P43" s="6">
        <v>11</v>
      </c>
      <c r="Q43" s="6">
        <v>2</v>
      </c>
      <c r="R43" s="6">
        <v>7</v>
      </c>
      <c r="S43" s="6">
        <v>8</v>
      </c>
      <c r="T43" s="6">
        <v>9</v>
      </c>
      <c r="U43" s="6">
        <v>5</v>
      </c>
      <c r="V43" s="6">
        <v>4</v>
      </c>
      <c r="W43" s="6">
        <v>3</v>
      </c>
      <c r="X43" s="6">
        <v>3</v>
      </c>
      <c r="Y43" s="6">
        <v>2</v>
      </c>
      <c r="Z43" s="6">
        <v>3</v>
      </c>
      <c r="AA43" s="6">
        <v>2</v>
      </c>
      <c r="AB43" s="6">
        <v>4</v>
      </c>
      <c r="AC43" s="6">
        <v>1</v>
      </c>
      <c r="AD43" s="6">
        <v>0</v>
      </c>
      <c r="AE43" s="6">
        <v>3</v>
      </c>
      <c r="AF43" s="6">
        <v>0</v>
      </c>
      <c r="AG43" s="6">
        <v>0</v>
      </c>
      <c r="AH43" s="6">
        <v>0</v>
      </c>
      <c r="AI43" s="6">
        <v>0</v>
      </c>
      <c r="AJ43" s="6">
        <v>2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1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39">
        <v>3176.5</v>
      </c>
      <c r="BA43" s="8">
        <v>3533.9</v>
      </c>
      <c r="BB43" s="8">
        <v>1223.8</v>
      </c>
    </row>
    <row r="44" spans="2:54" x14ac:dyDescent="0.15">
      <c r="B44" s="240" t="s">
        <v>27</v>
      </c>
      <c r="C44" s="241"/>
      <c r="D44" s="6">
        <v>227</v>
      </c>
      <c r="E44" s="6">
        <v>0</v>
      </c>
      <c r="F44" s="6">
        <v>0</v>
      </c>
      <c r="G44" s="6">
        <v>1</v>
      </c>
      <c r="H44" s="6">
        <v>0</v>
      </c>
      <c r="I44" s="6">
        <v>4</v>
      </c>
      <c r="J44" s="6">
        <v>4</v>
      </c>
      <c r="K44" s="6">
        <v>5</v>
      </c>
      <c r="L44" s="6">
        <v>8</v>
      </c>
      <c r="M44" s="6">
        <v>9</v>
      </c>
      <c r="N44" s="6">
        <v>16</v>
      </c>
      <c r="O44" s="6">
        <v>18</v>
      </c>
      <c r="P44" s="6">
        <v>18</v>
      </c>
      <c r="Q44" s="6">
        <v>29</v>
      </c>
      <c r="R44" s="6">
        <v>17</v>
      </c>
      <c r="S44" s="6">
        <v>19</v>
      </c>
      <c r="T44" s="6">
        <v>18</v>
      </c>
      <c r="U44" s="6">
        <v>8</v>
      </c>
      <c r="V44" s="6">
        <v>10</v>
      </c>
      <c r="W44" s="6">
        <v>15</v>
      </c>
      <c r="X44" s="6">
        <v>5</v>
      </c>
      <c r="Y44" s="6">
        <v>1</v>
      </c>
      <c r="Z44" s="6">
        <v>6</v>
      </c>
      <c r="AA44" s="6">
        <v>2</v>
      </c>
      <c r="AB44" s="6">
        <v>5</v>
      </c>
      <c r="AC44" s="6">
        <v>1</v>
      </c>
      <c r="AD44" s="6">
        <v>2</v>
      </c>
      <c r="AE44" s="6">
        <v>1</v>
      </c>
      <c r="AF44" s="6">
        <v>3</v>
      </c>
      <c r="AG44" s="6">
        <v>0</v>
      </c>
      <c r="AH44" s="6">
        <v>0</v>
      </c>
      <c r="AI44" s="6">
        <v>0</v>
      </c>
      <c r="AJ44" s="6">
        <v>1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1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39">
        <v>3430</v>
      </c>
      <c r="BA44" s="8">
        <v>3578.5</v>
      </c>
      <c r="BB44" s="8">
        <v>1036.8</v>
      </c>
    </row>
    <row r="45" spans="2:54" x14ac:dyDescent="0.15">
      <c r="B45" s="240" t="s">
        <v>28</v>
      </c>
      <c r="C45" s="241"/>
      <c r="D45" s="6">
        <v>443</v>
      </c>
      <c r="E45" s="6">
        <v>0</v>
      </c>
      <c r="F45" s="6">
        <v>1</v>
      </c>
      <c r="G45" s="6">
        <v>1</v>
      </c>
      <c r="H45" s="6">
        <v>5</v>
      </c>
      <c r="I45" s="6">
        <v>6</v>
      </c>
      <c r="J45" s="6">
        <v>9</v>
      </c>
      <c r="K45" s="6">
        <v>8</v>
      </c>
      <c r="L45" s="6">
        <v>24</v>
      </c>
      <c r="M45" s="6">
        <v>29</v>
      </c>
      <c r="N45" s="6">
        <v>24</v>
      </c>
      <c r="O45" s="6">
        <v>21</v>
      </c>
      <c r="P45" s="6">
        <v>38</v>
      </c>
      <c r="Q45" s="6">
        <v>34</v>
      </c>
      <c r="R45" s="6">
        <v>25</v>
      </c>
      <c r="S45" s="6">
        <v>35</v>
      </c>
      <c r="T45" s="6">
        <v>31</v>
      </c>
      <c r="U45" s="6">
        <v>24</v>
      </c>
      <c r="V45" s="6">
        <v>17</v>
      </c>
      <c r="W45" s="6">
        <v>18</v>
      </c>
      <c r="X45" s="6">
        <v>11</v>
      </c>
      <c r="Y45" s="6">
        <v>13</v>
      </c>
      <c r="Z45" s="6">
        <v>9</v>
      </c>
      <c r="AA45" s="6">
        <v>7</v>
      </c>
      <c r="AB45" s="6">
        <v>7</v>
      </c>
      <c r="AC45" s="6">
        <v>6</v>
      </c>
      <c r="AD45" s="6">
        <v>5</v>
      </c>
      <c r="AE45" s="6">
        <v>3</v>
      </c>
      <c r="AF45" s="6">
        <v>6</v>
      </c>
      <c r="AG45" s="6">
        <v>4</v>
      </c>
      <c r="AH45" s="6">
        <v>1</v>
      </c>
      <c r="AI45" s="6">
        <v>1</v>
      </c>
      <c r="AJ45" s="6">
        <v>3</v>
      </c>
      <c r="AK45" s="6">
        <v>0</v>
      </c>
      <c r="AL45" s="6">
        <v>0</v>
      </c>
      <c r="AM45" s="6">
        <v>2</v>
      </c>
      <c r="AN45" s="6">
        <v>3</v>
      </c>
      <c r="AO45" s="6">
        <v>2</v>
      </c>
      <c r="AP45" s="6">
        <v>1</v>
      </c>
      <c r="AQ45" s="6">
        <v>0</v>
      </c>
      <c r="AR45" s="6">
        <v>1</v>
      </c>
      <c r="AS45" s="6">
        <v>3</v>
      </c>
      <c r="AT45" s="6">
        <v>1</v>
      </c>
      <c r="AU45" s="6">
        <v>1</v>
      </c>
      <c r="AV45" s="6">
        <v>0</v>
      </c>
      <c r="AW45" s="6">
        <v>0</v>
      </c>
      <c r="AX45" s="6">
        <v>0</v>
      </c>
      <c r="AY45" s="6">
        <v>3</v>
      </c>
      <c r="AZ45" s="39">
        <v>3573</v>
      </c>
      <c r="BA45" s="8">
        <v>3819.5</v>
      </c>
      <c r="BB45" s="8">
        <v>1503.1</v>
      </c>
    </row>
    <row r="46" spans="2:54" x14ac:dyDescent="0.15">
      <c r="B46" s="240" t="s">
        <v>29</v>
      </c>
      <c r="C46" s="241"/>
      <c r="D46" s="6">
        <v>125</v>
      </c>
      <c r="E46" s="6">
        <v>0</v>
      </c>
      <c r="F46" s="6">
        <v>0</v>
      </c>
      <c r="G46" s="6">
        <v>0</v>
      </c>
      <c r="H46" s="6">
        <v>3</v>
      </c>
      <c r="I46" s="6">
        <v>1</v>
      </c>
      <c r="J46" s="6">
        <v>3</v>
      </c>
      <c r="K46" s="6">
        <v>7</v>
      </c>
      <c r="L46" s="6">
        <v>8</v>
      </c>
      <c r="M46" s="6">
        <v>4</v>
      </c>
      <c r="N46" s="6">
        <v>10</v>
      </c>
      <c r="O46" s="6">
        <v>7</v>
      </c>
      <c r="P46" s="6">
        <v>14</v>
      </c>
      <c r="Q46" s="6">
        <v>13</v>
      </c>
      <c r="R46" s="6">
        <v>10</v>
      </c>
      <c r="S46" s="6">
        <v>10</v>
      </c>
      <c r="T46" s="6">
        <v>11</v>
      </c>
      <c r="U46" s="6">
        <v>9</v>
      </c>
      <c r="V46" s="6">
        <v>2</v>
      </c>
      <c r="W46" s="6">
        <v>8</v>
      </c>
      <c r="X46" s="6">
        <v>2</v>
      </c>
      <c r="Y46" s="6">
        <v>0</v>
      </c>
      <c r="Z46" s="6">
        <v>0</v>
      </c>
      <c r="AA46" s="6">
        <v>1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1</v>
      </c>
      <c r="AH46" s="6">
        <v>0</v>
      </c>
      <c r="AI46" s="6">
        <v>1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39">
        <v>3278</v>
      </c>
      <c r="BA46" s="8">
        <v>3295.1</v>
      </c>
      <c r="BB46" s="8">
        <v>891.6</v>
      </c>
    </row>
    <row r="47" spans="2:54" x14ac:dyDescent="0.15">
      <c r="B47" s="240" t="s">
        <v>30</v>
      </c>
      <c r="C47" s="241"/>
      <c r="D47" s="6">
        <v>92</v>
      </c>
      <c r="E47" s="6">
        <v>0</v>
      </c>
      <c r="F47" s="6">
        <v>0</v>
      </c>
      <c r="G47" s="6">
        <v>1</v>
      </c>
      <c r="H47" s="6">
        <v>1</v>
      </c>
      <c r="I47" s="6">
        <v>1</v>
      </c>
      <c r="J47" s="6">
        <v>2</v>
      </c>
      <c r="K47" s="6">
        <v>5</v>
      </c>
      <c r="L47" s="6">
        <v>6</v>
      </c>
      <c r="M47" s="6">
        <v>6</v>
      </c>
      <c r="N47" s="6">
        <v>6</v>
      </c>
      <c r="O47" s="6">
        <v>5</v>
      </c>
      <c r="P47" s="6">
        <v>6</v>
      </c>
      <c r="Q47" s="6">
        <v>5</v>
      </c>
      <c r="R47" s="6">
        <v>4</v>
      </c>
      <c r="S47" s="6">
        <v>8</v>
      </c>
      <c r="T47" s="6">
        <v>10</v>
      </c>
      <c r="U47" s="6">
        <v>6</v>
      </c>
      <c r="V47" s="6">
        <v>6</v>
      </c>
      <c r="W47" s="6">
        <v>3</v>
      </c>
      <c r="X47" s="6">
        <v>1</v>
      </c>
      <c r="Y47" s="6">
        <v>1</v>
      </c>
      <c r="Z47" s="6">
        <v>2</v>
      </c>
      <c r="AA47" s="6">
        <v>1</v>
      </c>
      <c r="AB47" s="6">
        <v>1</v>
      </c>
      <c r="AC47" s="6">
        <v>1</v>
      </c>
      <c r="AD47" s="6">
        <v>0</v>
      </c>
      <c r="AE47" s="6">
        <v>0</v>
      </c>
      <c r="AF47" s="6">
        <v>1</v>
      </c>
      <c r="AG47" s="6">
        <v>0</v>
      </c>
      <c r="AH47" s="6">
        <v>2</v>
      </c>
      <c r="AI47" s="6">
        <v>0</v>
      </c>
      <c r="AJ47" s="6">
        <v>1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39">
        <v>3483</v>
      </c>
      <c r="BA47" s="8">
        <v>3495.8</v>
      </c>
      <c r="BB47" s="8">
        <v>1142.9000000000001</v>
      </c>
    </row>
    <row r="48" spans="2:54" x14ac:dyDescent="0.15">
      <c r="B48" s="240" t="s">
        <v>31</v>
      </c>
      <c r="C48" s="241"/>
      <c r="D48" s="6">
        <v>95</v>
      </c>
      <c r="E48" s="6">
        <v>0</v>
      </c>
      <c r="F48" s="6">
        <v>1</v>
      </c>
      <c r="G48" s="6">
        <v>0</v>
      </c>
      <c r="H48" s="6">
        <v>0</v>
      </c>
      <c r="I48" s="6">
        <v>1</v>
      </c>
      <c r="J48" s="6">
        <v>3</v>
      </c>
      <c r="K48" s="6">
        <v>2</v>
      </c>
      <c r="L48" s="6">
        <v>5</v>
      </c>
      <c r="M48" s="6">
        <v>9</v>
      </c>
      <c r="N48" s="6">
        <v>7</v>
      </c>
      <c r="O48" s="6">
        <v>6</v>
      </c>
      <c r="P48" s="6">
        <v>4</v>
      </c>
      <c r="Q48" s="6">
        <v>12</v>
      </c>
      <c r="R48" s="6">
        <v>9</v>
      </c>
      <c r="S48" s="6">
        <v>6</v>
      </c>
      <c r="T48" s="6">
        <v>5</v>
      </c>
      <c r="U48" s="6">
        <v>6</v>
      </c>
      <c r="V48" s="6">
        <v>6</v>
      </c>
      <c r="W48" s="6">
        <v>1</v>
      </c>
      <c r="X48" s="6">
        <v>2</v>
      </c>
      <c r="Y48" s="6">
        <v>2</v>
      </c>
      <c r="Z48" s="6">
        <v>0</v>
      </c>
      <c r="AA48" s="6">
        <v>0</v>
      </c>
      <c r="AB48" s="6">
        <v>0</v>
      </c>
      <c r="AC48" s="6">
        <v>1</v>
      </c>
      <c r="AD48" s="6">
        <v>0</v>
      </c>
      <c r="AE48" s="6">
        <v>0</v>
      </c>
      <c r="AF48" s="6">
        <v>0</v>
      </c>
      <c r="AG48" s="6">
        <v>2</v>
      </c>
      <c r="AH48" s="6">
        <v>1</v>
      </c>
      <c r="AI48" s="6">
        <v>0</v>
      </c>
      <c r="AJ48" s="6">
        <v>1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1</v>
      </c>
      <c r="AR48" s="6">
        <v>0</v>
      </c>
      <c r="AS48" s="6">
        <v>1</v>
      </c>
      <c r="AT48" s="6">
        <v>0</v>
      </c>
      <c r="AU48" s="6">
        <v>0</v>
      </c>
      <c r="AV48" s="6">
        <v>1</v>
      </c>
      <c r="AW48" s="6">
        <v>0</v>
      </c>
      <c r="AX48" s="6">
        <v>0</v>
      </c>
      <c r="AY48" s="6">
        <v>0</v>
      </c>
      <c r="AZ48" s="39">
        <v>3353</v>
      </c>
      <c r="BA48" s="8">
        <v>3593.8</v>
      </c>
      <c r="BB48" s="8">
        <v>1429.6</v>
      </c>
    </row>
    <row r="49" spans="2:54" x14ac:dyDescent="0.15">
      <c r="B49" s="240" t="s">
        <v>32</v>
      </c>
      <c r="C49" s="241"/>
      <c r="D49" s="6">
        <v>368</v>
      </c>
      <c r="E49" s="6">
        <v>0</v>
      </c>
      <c r="F49" s="6">
        <v>0</v>
      </c>
      <c r="G49" s="6">
        <v>2</v>
      </c>
      <c r="H49" s="6">
        <v>2</v>
      </c>
      <c r="I49" s="6">
        <v>3</v>
      </c>
      <c r="J49" s="6">
        <v>6</v>
      </c>
      <c r="K49" s="6">
        <v>15</v>
      </c>
      <c r="L49" s="6">
        <v>15</v>
      </c>
      <c r="M49" s="6">
        <v>21</v>
      </c>
      <c r="N49" s="6">
        <v>25</v>
      </c>
      <c r="O49" s="6">
        <v>28</v>
      </c>
      <c r="P49" s="6">
        <v>32</v>
      </c>
      <c r="Q49" s="6">
        <v>21</v>
      </c>
      <c r="R49" s="6">
        <v>27</v>
      </c>
      <c r="S49" s="6">
        <v>16</v>
      </c>
      <c r="T49" s="6">
        <v>19</v>
      </c>
      <c r="U49" s="6">
        <v>14</v>
      </c>
      <c r="V49" s="6">
        <v>18</v>
      </c>
      <c r="W49" s="6">
        <v>13</v>
      </c>
      <c r="X49" s="6">
        <v>8</v>
      </c>
      <c r="Y49" s="6">
        <v>8</v>
      </c>
      <c r="Z49" s="6">
        <v>11</v>
      </c>
      <c r="AA49" s="6">
        <v>4</v>
      </c>
      <c r="AB49" s="6">
        <v>7</v>
      </c>
      <c r="AC49" s="6">
        <v>7</v>
      </c>
      <c r="AD49" s="6">
        <v>4</v>
      </c>
      <c r="AE49" s="6">
        <v>7</v>
      </c>
      <c r="AF49" s="6">
        <v>1</v>
      </c>
      <c r="AG49" s="6">
        <v>2</v>
      </c>
      <c r="AH49" s="6">
        <v>4</v>
      </c>
      <c r="AI49" s="6">
        <v>5</v>
      </c>
      <c r="AJ49" s="6">
        <v>3</v>
      </c>
      <c r="AK49" s="6">
        <v>0</v>
      </c>
      <c r="AL49" s="6">
        <v>0</v>
      </c>
      <c r="AM49" s="6">
        <v>2</v>
      </c>
      <c r="AN49" s="6">
        <v>2</v>
      </c>
      <c r="AO49" s="6">
        <v>3</v>
      </c>
      <c r="AP49" s="6">
        <v>1</v>
      </c>
      <c r="AQ49" s="6">
        <v>2</v>
      </c>
      <c r="AR49" s="6">
        <v>1</v>
      </c>
      <c r="AS49" s="6">
        <v>2</v>
      </c>
      <c r="AT49" s="6">
        <v>1</v>
      </c>
      <c r="AU49" s="6">
        <v>1</v>
      </c>
      <c r="AV49" s="6">
        <v>0</v>
      </c>
      <c r="AW49" s="6">
        <v>1</v>
      </c>
      <c r="AX49" s="6">
        <v>1</v>
      </c>
      <c r="AY49" s="6">
        <v>3</v>
      </c>
      <c r="AZ49" s="39">
        <v>3500.5</v>
      </c>
      <c r="BA49" s="8">
        <v>3952</v>
      </c>
      <c r="BB49" s="8">
        <v>1702</v>
      </c>
    </row>
    <row r="50" spans="2:54" x14ac:dyDescent="0.15">
      <c r="B50" s="240" t="s">
        <v>33</v>
      </c>
      <c r="C50" s="241"/>
      <c r="D50" s="6">
        <v>280</v>
      </c>
      <c r="E50" s="6">
        <v>0</v>
      </c>
      <c r="F50" s="6">
        <v>0</v>
      </c>
      <c r="G50" s="6">
        <v>0</v>
      </c>
      <c r="H50" s="6">
        <v>3</v>
      </c>
      <c r="I50" s="6">
        <v>6</v>
      </c>
      <c r="J50" s="6">
        <v>10</v>
      </c>
      <c r="K50" s="6">
        <v>15</v>
      </c>
      <c r="L50" s="6">
        <v>12</v>
      </c>
      <c r="M50" s="6">
        <v>16</v>
      </c>
      <c r="N50" s="6">
        <v>15</v>
      </c>
      <c r="O50" s="6">
        <v>11</v>
      </c>
      <c r="P50" s="6">
        <v>21</v>
      </c>
      <c r="Q50" s="6">
        <v>29</v>
      </c>
      <c r="R50" s="6">
        <v>18</v>
      </c>
      <c r="S50" s="6">
        <v>21</v>
      </c>
      <c r="T50" s="6">
        <v>16</v>
      </c>
      <c r="U50" s="6">
        <v>13</v>
      </c>
      <c r="V50" s="6">
        <v>7</v>
      </c>
      <c r="W50" s="6">
        <v>10</v>
      </c>
      <c r="X50" s="6">
        <v>9</v>
      </c>
      <c r="Y50" s="6">
        <v>9</v>
      </c>
      <c r="Z50" s="6">
        <v>8</v>
      </c>
      <c r="AA50" s="6">
        <v>5</v>
      </c>
      <c r="AB50" s="6">
        <v>4</v>
      </c>
      <c r="AC50" s="6">
        <v>2</v>
      </c>
      <c r="AD50" s="6">
        <v>2</v>
      </c>
      <c r="AE50" s="6">
        <v>1</v>
      </c>
      <c r="AF50" s="6">
        <v>1</v>
      </c>
      <c r="AG50" s="6">
        <v>0</v>
      </c>
      <c r="AH50" s="6">
        <v>3</v>
      </c>
      <c r="AI50" s="6">
        <v>0</v>
      </c>
      <c r="AJ50" s="6">
        <v>1</v>
      </c>
      <c r="AK50" s="6">
        <v>0</v>
      </c>
      <c r="AL50" s="6">
        <v>2</v>
      </c>
      <c r="AM50" s="6">
        <v>1</v>
      </c>
      <c r="AN50" s="6">
        <v>0</v>
      </c>
      <c r="AO50" s="6">
        <v>2</v>
      </c>
      <c r="AP50" s="6">
        <v>2</v>
      </c>
      <c r="AQ50" s="6">
        <v>0</v>
      </c>
      <c r="AR50" s="6">
        <v>1</v>
      </c>
      <c r="AS50" s="6">
        <v>0</v>
      </c>
      <c r="AT50" s="6">
        <v>1</v>
      </c>
      <c r="AU50" s="6">
        <v>0</v>
      </c>
      <c r="AV50" s="6">
        <v>0</v>
      </c>
      <c r="AW50" s="6">
        <v>0</v>
      </c>
      <c r="AX50" s="6">
        <v>0</v>
      </c>
      <c r="AY50" s="6">
        <v>3</v>
      </c>
      <c r="AZ50" s="39">
        <v>3414.5</v>
      </c>
      <c r="BA50" s="8">
        <v>3716</v>
      </c>
      <c r="BB50" s="8">
        <v>1539.9</v>
      </c>
    </row>
    <row r="51" spans="2:54" x14ac:dyDescent="0.15">
      <c r="B51" s="240" t="s">
        <v>34</v>
      </c>
      <c r="C51" s="241"/>
      <c r="D51" s="6">
        <v>65</v>
      </c>
      <c r="E51" s="6">
        <v>0</v>
      </c>
      <c r="F51" s="6">
        <v>0</v>
      </c>
      <c r="G51" s="6">
        <v>1</v>
      </c>
      <c r="H51" s="6">
        <v>0</v>
      </c>
      <c r="I51" s="6">
        <v>0</v>
      </c>
      <c r="J51" s="6">
        <v>1</v>
      </c>
      <c r="K51" s="6">
        <v>2</v>
      </c>
      <c r="L51" s="6">
        <v>2</v>
      </c>
      <c r="M51" s="6">
        <v>2</v>
      </c>
      <c r="N51" s="6">
        <v>3</v>
      </c>
      <c r="O51" s="6">
        <v>2</v>
      </c>
      <c r="P51" s="6">
        <v>4</v>
      </c>
      <c r="Q51" s="6">
        <v>6</v>
      </c>
      <c r="R51" s="6">
        <v>6</v>
      </c>
      <c r="S51" s="6">
        <v>2</v>
      </c>
      <c r="T51" s="6">
        <v>5</v>
      </c>
      <c r="U51" s="6">
        <v>4</v>
      </c>
      <c r="V51" s="6">
        <v>6</v>
      </c>
      <c r="W51" s="6">
        <v>3</v>
      </c>
      <c r="X51" s="6">
        <v>2</v>
      </c>
      <c r="Y51" s="6">
        <v>4</v>
      </c>
      <c r="Z51" s="6">
        <v>3</v>
      </c>
      <c r="AA51" s="6">
        <v>0</v>
      </c>
      <c r="AB51" s="6">
        <v>0</v>
      </c>
      <c r="AC51" s="6">
        <v>0</v>
      </c>
      <c r="AD51" s="6">
        <v>1</v>
      </c>
      <c r="AE51" s="6">
        <v>3</v>
      </c>
      <c r="AF51" s="6">
        <v>0</v>
      </c>
      <c r="AG51" s="6">
        <v>1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1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1</v>
      </c>
      <c r="AZ51" s="39">
        <v>3862</v>
      </c>
      <c r="BA51" s="8">
        <v>4003.8</v>
      </c>
      <c r="BB51" s="8">
        <v>1487</v>
      </c>
    </row>
    <row r="52" spans="2:54" x14ac:dyDescent="0.15">
      <c r="B52" s="240" t="s">
        <v>35</v>
      </c>
      <c r="C52" s="241"/>
      <c r="D52" s="6">
        <v>92</v>
      </c>
      <c r="E52" s="6">
        <v>0</v>
      </c>
      <c r="F52" s="6">
        <v>0</v>
      </c>
      <c r="G52" s="6">
        <v>0</v>
      </c>
      <c r="H52" s="6">
        <v>2</v>
      </c>
      <c r="I52" s="6">
        <v>2</v>
      </c>
      <c r="J52" s="6">
        <v>2</v>
      </c>
      <c r="K52" s="6">
        <v>3</v>
      </c>
      <c r="L52" s="6">
        <v>6</v>
      </c>
      <c r="M52" s="6">
        <v>8</v>
      </c>
      <c r="N52" s="6">
        <v>5</v>
      </c>
      <c r="O52" s="6">
        <v>4</v>
      </c>
      <c r="P52" s="6">
        <v>5</v>
      </c>
      <c r="Q52" s="6">
        <v>6</v>
      </c>
      <c r="R52" s="6">
        <v>9</v>
      </c>
      <c r="S52" s="6">
        <v>9</v>
      </c>
      <c r="T52" s="6">
        <v>7</v>
      </c>
      <c r="U52" s="6">
        <v>4</v>
      </c>
      <c r="V52" s="6">
        <v>4</v>
      </c>
      <c r="W52" s="6">
        <v>3</v>
      </c>
      <c r="X52" s="6">
        <v>2</v>
      </c>
      <c r="Y52" s="6">
        <v>1</v>
      </c>
      <c r="Z52" s="6">
        <v>2</v>
      </c>
      <c r="AA52" s="6">
        <v>0</v>
      </c>
      <c r="AB52" s="6">
        <v>1</v>
      </c>
      <c r="AC52" s="6">
        <v>0</v>
      </c>
      <c r="AD52" s="6">
        <v>0</v>
      </c>
      <c r="AE52" s="6">
        <v>2</v>
      </c>
      <c r="AF52" s="6">
        <v>0</v>
      </c>
      <c r="AG52" s="6">
        <v>0</v>
      </c>
      <c r="AH52" s="6">
        <v>2</v>
      </c>
      <c r="AI52" s="6">
        <v>1</v>
      </c>
      <c r="AJ52" s="6">
        <v>0</v>
      </c>
      <c r="AK52" s="6">
        <v>0</v>
      </c>
      <c r="AL52" s="6">
        <v>1</v>
      </c>
      <c r="AM52" s="6">
        <v>0</v>
      </c>
      <c r="AN52" s="6">
        <v>0</v>
      </c>
      <c r="AO52" s="6">
        <v>1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39">
        <v>3471.5</v>
      </c>
      <c r="BA52" s="8">
        <v>3558.8</v>
      </c>
      <c r="BB52" s="8">
        <v>1287</v>
      </c>
    </row>
    <row r="53" spans="2:54" x14ac:dyDescent="0.15">
      <c r="B53" s="240" t="s">
        <v>36</v>
      </c>
      <c r="C53" s="241"/>
      <c r="D53" s="6">
        <v>13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1</v>
      </c>
      <c r="K53" s="6">
        <v>0</v>
      </c>
      <c r="L53" s="6">
        <v>1</v>
      </c>
      <c r="M53" s="6">
        <v>2</v>
      </c>
      <c r="N53" s="6">
        <v>3</v>
      </c>
      <c r="O53" s="6">
        <v>1</v>
      </c>
      <c r="P53" s="6">
        <v>0</v>
      </c>
      <c r="Q53" s="6">
        <v>2</v>
      </c>
      <c r="R53" s="6">
        <v>0</v>
      </c>
      <c r="S53" s="6">
        <v>0</v>
      </c>
      <c r="T53" s="6">
        <v>0</v>
      </c>
      <c r="U53" s="6">
        <v>2</v>
      </c>
      <c r="V53" s="6">
        <v>1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39">
        <v>2781</v>
      </c>
      <c r="BA53" s="8">
        <v>3035.9</v>
      </c>
      <c r="BB53" s="8">
        <v>714.3</v>
      </c>
    </row>
    <row r="54" spans="2:54" x14ac:dyDescent="0.15">
      <c r="B54" s="240" t="s">
        <v>37</v>
      </c>
      <c r="C54" s="241"/>
      <c r="D54" s="6">
        <v>4</v>
      </c>
      <c r="E54" s="6">
        <v>0</v>
      </c>
      <c r="F54" s="6">
        <v>0</v>
      </c>
      <c r="G54" s="6">
        <v>0</v>
      </c>
      <c r="H54" s="6">
        <v>0</v>
      </c>
      <c r="I54" s="6">
        <v>1</v>
      </c>
      <c r="J54" s="6">
        <v>0</v>
      </c>
      <c r="K54" s="6">
        <v>0</v>
      </c>
      <c r="L54" s="6">
        <v>1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1</v>
      </c>
      <c r="X54" s="6">
        <v>1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39">
        <v>3424</v>
      </c>
      <c r="BA54" s="8">
        <v>3292</v>
      </c>
      <c r="BB54" s="8">
        <v>1347.6</v>
      </c>
    </row>
    <row r="55" spans="2:54" x14ac:dyDescent="0.15">
      <c r="B55" s="240" t="s">
        <v>38</v>
      </c>
      <c r="C55" s="241"/>
      <c r="D55" s="6">
        <v>153</v>
      </c>
      <c r="E55" s="6">
        <v>0</v>
      </c>
      <c r="F55" s="6">
        <v>0</v>
      </c>
      <c r="G55" s="6">
        <v>1</v>
      </c>
      <c r="H55" s="6">
        <v>0</v>
      </c>
      <c r="I55" s="6">
        <v>3</v>
      </c>
      <c r="J55" s="6">
        <v>3</v>
      </c>
      <c r="K55" s="6">
        <v>7</v>
      </c>
      <c r="L55" s="6">
        <v>3</v>
      </c>
      <c r="M55" s="6">
        <v>10</v>
      </c>
      <c r="N55" s="6">
        <v>13</v>
      </c>
      <c r="O55" s="6">
        <v>11</v>
      </c>
      <c r="P55" s="6">
        <v>8</v>
      </c>
      <c r="Q55" s="6">
        <v>13</v>
      </c>
      <c r="R55" s="6">
        <v>14</v>
      </c>
      <c r="S55" s="6">
        <v>12</v>
      </c>
      <c r="T55" s="6">
        <v>12</v>
      </c>
      <c r="U55" s="6">
        <v>10</v>
      </c>
      <c r="V55" s="6">
        <v>9</v>
      </c>
      <c r="W55" s="6">
        <v>9</v>
      </c>
      <c r="X55" s="6">
        <v>2</v>
      </c>
      <c r="Y55" s="6">
        <v>3</v>
      </c>
      <c r="Z55" s="6">
        <v>1</v>
      </c>
      <c r="AA55" s="6">
        <v>2</v>
      </c>
      <c r="AB55" s="6">
        <v>3</v>
      </c>
      <c r="AC55" s="6">
        <v>2</v>
      </c>
      <c r="AD55" s="6">
        <v>0</v>
      </c>
      <c r="AE55" s="6">
        <v>0</v>
      </c>
      <c r="AF55" s="6">
        <v>2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39">
        <v>3448</v>
      </c>
      <c r="BA55" s="8">
        <v>3483.9</v>
      </c>
      <c r="BB55" s="8">
        <v>958</v>
      </c>
    </row>
    <row r="56" spans="2:54" x14ac:dyDescent="0.15">
      <c r="B56" s="240" t="s">
        <v>39</v>
      </c>
      <c r="C56" s="241"/>
      <c r="D56" s="6">
        <v>150</v>
      </c>
      <c r="E56" s="6">
        <v>0</v>
      </c>
      <c r="F56" s="6">
        <v>0</v>
      </c>
      <c r="G56" s="6">
        <v>0</v>
      </c>
      <c r="H56" s="6">
        <v>1</v>
      </c>
      <c r="I56" s="6">
        <v>3</v>
      </c>
      <c r="J56" s="6">
        <v>3</v>
      </c>
      <c r="K56" s="6">
        <v>4</v>
      </c>
      <c r="L56" s="6">
        <v>9</v>
      </c>
      <c r="M56" s="6">
        <v>6</v>
      </c>
      <c r="N56" s="6">
        <v>11</v>
      </c>
      <c r="O56" s="6">
        <v>9</v>
      </c>
      <c r="P56" s="6">
        <v>16</v>
      </c>
      <c r="Q56" s="6">
        <v>12</v>
      </c>
      <c r="R56" s="6">
        <v>8</v>
      </c>
      <c r="S56" s="6">
        <v>11</v>
      </c>
      <c r="T56" s="6">
        <v>11</v>
      </c>
      <c r="U56" s="6">
        <v>9</v>
      </c>
      <c r="V56" s="6">
        <v>6</v>
      </c>
      <c r="W56" s="6">
        <v>7</v>
      </c>
      <c r="X56" s="6">
        <v>2</v>
      </c>
      <c r="Y56" s="6">
        <v>1</v>
      </c>
      <c r="Z56" s="6">
        <v>4</v>
      </c>
      <c r="AA56" s="6">
        <v>4</v>
      </c>
      <c r="AB56" s="6">
        <v>3</v>
      </c>
      <c r="AC56" s="6">
        <v>0</v>
      </c>
      <c r="AD56" s="6">
        <v>2</v>
      </c>
      <c r="AE56" s="6">
        <v>0</v>
      </c>
      <c r="AF56" s="6">
        <v>1</v>
      </c>
      <c r="AG56" s="6">
        <v>0</v>
      </c>
      <c r="AH56" s="6">
        <v>3</v>
      </c>
      <c r="AI56" s="6">
        <v>2</v>
      </c>
      <c r="AJ56" s="6">
        <v>0</v>
      </c>
      <c r="AK56" s="6">
        <v>0</v>
      </c>
      <c r="AL56" s="6">
        <v>0</v>
      </c>
      <c r="AM56" s="6">
        <v>0</v>
      </c>
      <c r="AN56" s="6">
        <v>1</v>
      </c>
      <c r="AO56" s="6">
        <v>1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39">
        <v>3419</v>
      </c>
      <c r="BA56" s="8">
        <v>3652.8</v>
      </c>
      <c r="BB56" s="8">
        <v>1231.7</v>
      </c>
    </row>
    <row r="57" spans="2:54" x14ac:dyDescent="0.15">
      <c r="B57" s="240" t="s">
        <v>40</v>
      </c>
      <c r="C57" s="241"/>
      <c r="D57" s="6">
        <v>67</v>
      </c>
      <c r="E57" s="6">
        <v>0</v>
      </c>
      <c r="F57" s="6">
        <v>0</v>
      </c>
      <c r="G57" s="6">
        <v>1</v>
      </c>
      <c r="H57" s="6">
        <v>0</v>
      </c>
      <c r="I57" s="6">
        <v>1</v>
      </c>
      <c r="J57" s="6">
        <v>1</v>
      </c>
      <c r="K57" s="6">
        <v>2</v>
      </c>
      <c r="L57" s="6">
        <v>5</v>
      </c>
      <c r="M57" s="6">
        <v>2</v>
      </c>
      <c r="N57" s="6">
        <v>5</v>
      </c>
      <c r="O57" s="6">
        <v>3</v>
      </c>
      <c r="P57" s="6">
        <v>8</v>
      </c>
      <c r="Q57" s="6">
        <v>7</v>
      </c>
      <c r="R57" s="6">
        <v>4</v>
      </c>
      <c r="S57" s="6">
        <v>2</v>
      </c>
      <c r="T57" s="6">
        <v>5</v>
      </c>
      <c r="U57" s="6">
        <v>8</v>
      </c>
      <c r="V57" s="6">
        <v>4</v>
      </c>
      <c r="W57" s="6">
        <v>2</v>
      </c>
      <c r="X57" s="6">
        <v>1</v>
      </c>
      <c r="Y57" s="6">
        <v>2</v>
      </c>
      <c r="Z57" s="6">
        <v>1</v>
      </c>
      <c r="AA57" s="6">
        <v>1</v>
      </c>
      <c r="AB57" s="6">
        <v>1</v>
      </c>
      <c r="AC57" s="6">
        <v>1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39">
        <v>3335</v>
      </c>
      <c r="BA57" s="8">
        <v>3460.7</v>
      </c>
      <c r="BB57" s="8">
        <v>938.3</v>
      </c>
    </row>
    <row r="58" spans="2:54" x14ac:dyDescent="0.15">
      <c r="B58" s="240" t="s">
        <v>41</v>
      </c>
      <c r="C58" s="241"/>
      <c r="D58" s="6">
        <v>22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2</v>
      </c>
      <c r="K58" s="6">
        <v>1</v>
      </c>
      <c r="L58" s="6">
        <v>2</v>
      </c>
      <c r="M58" s="6">
        <v>1</v>
      </c>
      <c r="N58" s="6">
        <v>2</v>
      </c>
      <c r="O58" s="6">
        <v>3</v>
      </c>
      <c r="P58" s="6">
        <v>0</v>
      </c>
      <c r="Q58" s="6">
        <v>3</v>
      </c>
      <c r="R58" s="6">
        <v>3</v>
      </c>
      <c r="S58" s="6">
        <v>1</v>
      </c>
      <c r="T58" s="6">
        <v>0</v>
      </c>
      <c r="U58" s="6">
        <v>1</v>
      </c>
      <c r="V58" s="6">
        <v>1</v>
      </c>
      <c r="W58" s="6">
        <v>1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1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39">
        <v>3111.5</v>
      </c>
      <c r="BA58" s="8">
        <v>3194.2</v>
      </c>
      <c r="BB58" s="8">
        <v>993.4</v>
      </c>
    </row>
    <row r="59" spans="2:54" x14ac:dyDescent="0.15">
      <c r="B59" s="240" t="s">
        <v>42</v>
      </c>
      <c r="C59" s="241"/>
      <c r="D59" s="6">
        <v>78</v>
      </c>
      <c r="E59" s="6">
        <v>0</v>
      </c>
      <c r="F59" s="6">
        <v>0</v>
      </c>
      <c r="G59" s="6">
        <v>0</v>
      </c>
      <c r="H59" s="6">
        <v>1</v>
      </c>
      <c r="I59" s="6">
        <v>2</v>
      </c>
      <c r="J59" s="6">
        <v>0</v>
      </c>
      <c r="K59" s="6">
        <v>0</v>
      </c>
      <c r="L59" s="6">
        <v>2</v>
      </c>
      <c r="M59" s="6">
        <v>3</v>
      </c>
      <c r="N59" s="6">
        <v>2</v>
      </c>
      <c r="O59" s="6">
        <v>4</v>
      </c>
      <c r="P59" s="6">
        <v>11</v>
      </c>
      <c r="Q59" s="6">
        <v>11</v>
      </c>
      <c r="R59" s="6">
        <v>9</v>
      </c>
      <c r="S59" s="6">
        <v>9</v>
      </c>
      <c r="T59" s="6">
        <v>8</v>
      </c>
      <c r="U59" s="6">
        <v>5</v>
      </c>
      <c r="V59" s="6">
        <v>3</v>
      </c>
      <c r="W59" s="6">
        <v>5</v>
      </c>
      <c r="X59" s="6">
        <v>0</v>
      </c>
      <c r="Y59" s="6">
        <v>0</v>
      </c>
      <c r="Z59" s="6">
        <v>1</v>
      </c>
      <c r="AA59" s="6">
        <v>1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1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39">
        <v>3466</v>
      </c>
      <c r="BA59" s="8">
        <v>3490.4</v>
      </c>
      <c r="BB59" s="8">
        <v>775.5</v>
      </c>
    </row>
    <row r="60" spans="2:54" x14ac:dyDescent="0.15">
      <c r="B60" s="240" t="s">
        <v>43</v>
      </c>
      <c r="C60" s="241"/>
      <c r="D60" s="6">
        <v>72</v>
      </c>
      <c r="E60" s="6">
        <v>0</v>
      </c>
      <c r="F60" s="6">
        <v>0</v>
      </c>
      <c r="G60" s="6">
        <v>2</v>
      </c>
      <c r="H60" s="6">
        <v>2</v>
      </c>
      <c r="I60" s="6">
        <v>1</v>
      </c>
      <c r="J60" s="6">
        <v>4</v>
      </c>
      <c r="K60" s="6">
        <v>2</v>
      </c>
      <c r="L60" s="6">
        <v>6</v>
      </c>
      <c r="M60" s="6">
        <v>3</v>
      </c>
      <c r="N60" s="6">
        <v>8</v>
      </c>
      <c r="O60" s="6">
        <v>6</v>
      </c>
      <c r="P60" s="6">
        <v>3</v>
      </c>
      <c r="Q60" s="6">
        <v>7</v>
      </c>
      <c r="R60" s="6">
        <v>5</v>
      </c>
      <c r="S60" s="6">
        <v>5</v>
      </c>
      <c r="T60" s="6">
        <v>4</v>
      </c>
      <c r="U60" s="6">
        <v>5</v>
      </c>
      <c r="V60" s="6">
        <v>4</v>
      </c>
      <c r="W60" s="6">
        <v>1</v>
      </c>
      <c r="X60" s="6">
        <v>0</v>
      </c>
      <c r="Y60" s="6">
        <v>0</v>
      </c>
      <c r="Z60" s="6">
        <v>0</v>
      </c>
      <c r="AA60" s="6">
        <v>0</v>
      </c>
      <c r="AB60" s="6">
        <v>3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1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39">
        <v>3093</v>
      </c>
      <c r="BA60" s="8">
        <v>3182.5</v>
      </c>
      <c r="BB60" s="8">
        <v>1021.8</v>
      </c>
    </row>
    <row r="61" spans="2:54" x14ac:dyDescent="0.15">
      <c r="B61" s="240" t="s">
        <v>44</v>
      </c>
      <c r="C61" s="241"/>
      <c r="D61" s="6">
        <v>65</v>
      </c>
      <c r="E61" s="6">
        <v>0</v>
      </c>
      <c r="F61" s="6">
        <v>0</v>
      </c>
      <c r="G61" s="6">
        <v>0</v>
      </c>
      <c r="H61" s="6">
        <v>0</v>
      </c>
      <c r="I61" s="6">
        <v>1</v>
      </c>
      <c r="J61" s="6">
        <v>3</v>
      </c>
      <c r="K61" s="6">
        <v>2</v>
      </c>
      <c r="L61" s="6">
        <v>6</v>
      </c>
      <c r="M61" s="6">
        <v>2</v>
      </c>
      <c r="N61" s="6">
        <v>9</v>
      </c>
      <c r="O61" s="6">
        <v>8</v>
      </c>
      <c r="P61" s="6">
        <v>4</v>
      </c>
      <c r="Q61" s="6">
        <v>11</v>
      </c>
      <c r="R61" s="6">
        <v>7</v>
      </c>
      <c r="S61" s="6">
        <v>5</v>
      </c>
      <c r="T61" s="6">
        <v>0</v>
      </c>
      <c r="U61" s="6">
        <v>0</v>
      </c>
      <c r="V61" s="6">
        <v>1</v>
      </c>
      <c r="W61" s="6">
        <v>1</v>
      </c>
      <c r="X61" s="6">
        <v>0</v>
      </c>
      <c r="Y61" s="6">
        <v>0</v>
      </c>
      <c r="Z61" s="6">
        <v>2</v>
      </c>
      <c r="AA61" s="6">
        <v>1</v>
      </c>
      <c r="AB61" s="6">
        <v>1</v>
      </c>
      <c r="AC61" s="6">
        <v>0</v>
      </c>
      <c r="AD61" s="6">
        <v>0</v>
      </c>
      <c r="AE61" s="6">
        <v>1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39">
        <v>3100</v>
      </c>
      <c r="BA61" s="8">
        <v>3162.2</v>
      </c>
      <c r="BB61" s="8">
        <v>867.3</v>
      </c>
    </row>
    <row r="62" spans="2:54" x14ac:dyDescent="0.15">
      <c r="B62" s="240" t="s">
        <v>45</v>
      </c>
      <c r="C62" s="241"/>
      <c r="D62" s="6">
        <v>440</v>
      </c>
      <c r="E62" s="6">
        <v>0</v>
      </c>
      <c r="F62" s="6">
        <v>0</v>
      </c>
      <c r="G62" s="6">
        <v>0</v>
      </c>
      <c r="H62" s="6">
        <v>4</v>
      </c>
      <c r="I62" s="6">
        <v>4</v>
      </c>
      <c r="J62" s="6">
        <v>7</v>
      </c>
      <c r="K62" s="6">
        <v>13</v>
      </c>
      <c r="L62" s="6">
        <v>26</v>
      </c>
      <c r="M62" s="6">
        <v>31</v>
      </c>
      <c r="N62" s="6">
        <v>30</v>
      </c>
      <c r="O62" s="6">
        <v>35</v>
      </c>
      <c r="P62" s="6">
        <v>41</v>
      </c>
      <c r="Q62" s="6">
        <v>39</v>
      </c>
      <c r="R62" s="6">
        <v>35</v>
      </c>
      <c r="S62" s="6">
        <v>36</v>
      </c>
      <c r="T62" s="6">
        <v>29</v>
      </c>
      <c r="U62" s="6">
        <v>24</v>
      </c>
      <c r="V62" s="6">
        <v>17</v>
      </c>
      <c r="W62" s="6">
        <v>12</v>
      </c>
      <c r="X62" s="6">
        <v>15</v>
      </c>
      <c r="Y62" s="6">
        <v>5</v>
      </c>
      <c r="Z62" s="6">
        <v>7</v>
      </c>
      <c r="AA62" s="6">
        <v>5</v>
      </c>
      <c r="AB62" s="6">
        <v>5</v>
      </c>
      <c r="AC62" s="6">
        <v>5</v>
      </c>
      <c r="AD62" s="6">
        <v>3</v>
      </c>
      <c r="AE62" s="6">
        <v>3</v>
      </c>
      <c r="AF62" s="6">
        <v>0</v>
      </c>
      <c r="AG62" s="6">
        <v>3</v>
      </c>
      <c r="AH62" s="6">
        <v>2</v>
      </c>
      <c r="AI62" s="6">
        <v>2</v>
      </c>
      <c r="AJ62" s="6">
        <v>1</v>
      </c>
      <c r="AK62" s="6">
        <v>0</v>
      </c>
      <c r="AL62" s="6">
        <v>1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39">
        <v>3349</v>
      </c>
      <c r="BA62" s="8">
        <v>3478.9</v>
      </c>
      <c r="BB62" s="8">
        <v>1025.5999999999999</v>
      </c>
    </row>
    <row r="63" spans="2:54" x14ac:dyDescent="0.15">
      <c r="B63" s="240" t="s">
        <v>46</v>
      </c>
      <c r="C63" s="241"/>
      <c r="D63" s="6">
        <v>104</v>
      </c>
      <c r="E63" s="6">
        <v>0</v>
      </c>
      <c r="F63" s="6">
        <v>0</v>
      </c>
      <c r="G63" s="6">
        <v>0</v>
      </c>
      <c r="H63" s="6">
        <v>1</v>
      </c>
      <c r="I63" s="6">
        <v>1</v>
      </c>
      <c r="J63" s="6">
        <v>1</v>
      </c>
      <c r="K63" s="6">
        <v>5</v>
      </c>
      <c r="L63" s="6">
        <v>6</v>
      </c>
      <c r="M63" s="6">
        <v>6</v>
      </c>
      <c r="N63" s="6">
        <v>8</v>
      </c>
      <c r="O63" s="6">
        <v>10</v>
      </c>
      <c r="P63" s="6">
        <v>11</v>
      </c>
      <c r="Q63" s="6">
        <v>13</v>
      </c>
      <c r="R63" s="6">
        <v>8</v>
      </c>
      <c r="S63" s="6">
        <v>8</v>
      </c>
      <c r="T63" s="6">
        <v>7</v>
      </c>
      <c r="U63" s="6">
        <v>3</v>
      </c>
      <c r="V63" s="6">
        <v>1</v>
      </c>
      <c r="W63" s="6">
        <v>4</v>
      </c>
      <c r="X63" s="6">
        <v>1</v>
      </c>
      <c r="Y63" s="6">
        <v>4</v>
      </c>
      <c r="Z63" s="6">
        <v>1</v>
      </c>
      <c r="AA63" s="6">
        <v>2</v>
      </c>
      <c r="AB63" s="6">
        <v>0</v>
      </c>
      <c r="AC63" s="6">
        <v>0</v>
      </c>
      <c r="AD63" s="6">
        <v>0</v>
      </c>
      <c r="AE63" s="6">
        <v>0</v>
      </c>
      <c r="AF63" s="6">
        <v>1</v>
      </c>
      <c r="AG63" s="6">
        <v>2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39">
        <v>3248</v>
      </c>
      <c r="BA63" s="8">
        <v>3363.8</v>
      </c>
      <c r="BB63" s="8">
        <v>951.1</v>
      </c>
    </row>
    <row r="64" spans="2:54" x14ac:dyDescent="0.15">
      <c r="B64" s="240" t="s">
        <v>47</v>
      </c>
      <c r="C64" s="241"/>
      <c r="D64" s="6">
        <v>57</v>
      </c>
      <c r="E64" s="6">
        <v>0</v>
      </c>
      <c r="F64" s="6">
        <v>0</v>
      </c>
      <c r="G64" s="6">
        <v>0</v>
      </c>
      <c r="H64" s="6">
        <v>0</v>
      </c>
      <c r="I64" s="6">
        <v>2</v>
      </c>
      <c r="J64" s="6">
        <v>5</v>
      </c>
      <c r="K64" s="6">
        <v>3</v>
      </c>
      <c r="L64" s="6">
        <v>4</v>
      </c>
      <c r="M64" s="6">
        <v>4</v>
      </c>
      <c r="N64" s="6">
        <v>3</v>
      </c>
      <c r="O64" s="6">
        <v>5</v>
      </c>
      <c r="P64" s="6">
        <v>6</v>
      </c>
      <c r="Q64" s="6">
        <v>2</v>
      </c>
      <c r="R64" s="6">
        <v>6</v>
      </c>
      <c r="S64" s="6">
        <v>3</v>
      </c>
      <c r="T64" s="6">
        <v>1</v>
      </c>
      <c r="U64" s="6">
        <v>1</v>
      </c>
      <c r="V64" s="6">
        <v>0</v>
      </c>
      <c r="W64" s="6">
        <v>2</v>
      </c>
      <c r="X64" s="6">
        <v>1</v>
      </c>
      <c r="Y64" s="6">
        <v>1</v>
      </c>
      <c r="Z64" s="6">
        <v>0</v>
      </c>
      <c r="AA64" s="6">
        <v>2</v>
      </c>
      <c r="AB64" s="6">
        <v>1</v>
      </c>
      <c r="AC64" s="6">
        <v>1</v>
      </c>
      <c r="AD64" s="6">
        <v>0</v>
      </c>
      <c r="AE64" s="6">
        <v>1</v>
      </c>
      <c r="AF64" s="6">
        <v>1</v>
      </c>
      <c r="AG64" s="6">
        <v>0</v>
      </c>
      <c r="AH64" s="6">
        <v>0</v>
      </c>
      <c r="AI64" s="6">
        <v>0</v>
      </c>
      <c r="AJ64" s="6">
        <v>1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1</v>
      </c>
      <c r="AV64" s="6">
        <v>0</v>
      </c>
      <c r="AW64" s="6">
        <v>0</v>
      </c>
      <c r="AX64" s="6">
        <v>0</v>
      </c>
      <c r="AY64" s="6">
        <v>0</v>
      </c>
      <c r="AZ64" s="39">
        <v>3079</v>
      </c>
      <c r="BA64" s="8">
        <v>3407.7</v>
      </c>
      <c r="BB64" s="8">
        <v>1474.9</v>
      </c>
    </row>
    <row r="65" spans="2:54" x14ac:dyDescent="0.15">
      <c r="B65" s="240" t="s">
        <v>48</v>
      </c>
      <c r="C65" s="241"/>
      <c r="D65" s="6">
        <v>177</v>
      </c>
      <c r="E65" s="6">
        <v>0</v>
      </c>
      <c r="F65" s="6">
        <v>0</v>
      </c>
      <c r="G65" s="6">
        <v>1</v>
      </c>
      <c r="H65" s="6">
        <v>2</v>
      </c>
      <c r="I65" s="6">
        <v>2</v>
      </c>
      <c r="J65" s="6">
        <v>3</v>
      </c>
      <c r="K65" s="6">
        <v>3</v>
      </c>
      <c r="L65" s="6">
        <v>18</v>
      </c>
      <c r="M65" s="6">
        <v>11</v>
      </c>
      <c r="N65" s="6">
        <v>11</v>
      </c>
      <c r="O65" s="6">
        <v>11</v>
      </c>
      <c r="P65" s="6">
        <v>14</v>
      </c>
      <c r="Q65" s="6">
        <v>25</v>
      </c>
      <c r="R65" s="6">
        <v>18</v>
      </c>
      <c r="S65" s="6">
        <v>11</v>
      </c>
      <c r="T65" s="6">
        <v>12</v>
      </c>
      <c r="U65" s="6">
        <v>3</v>
      </c>
      <c r="V65" s="6">
        <v>4</v>
      </c>
      <c r="W65" s="6">
        <v>7</v>
      </c>
      <c r="X65" s="6">
        <v>5</v>
      </c>
      <c r="Y65" s="6">
        <v>1</v>
      </c>
      <c r="Z65" s="6">
        <v>5</v>
      </c>
      <c r="AA65" s="6">
        <v>4</v>
      </c>
      <c r="AB65" s="6">
        <v>2</v>
      </c>
      <c r="AC65" s="6">
        <v>1</v>
      </c>
      <c r="AD65" s="6">
        <v>0</v>
      </c>
      <c r="AE65" s="6">
        <v>1</v>
      </c>
      <c r="AF65" s="6">
        <v>0</v>
      </c>
      <c r="AG65" s="6">
        <v>1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1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39">
        <v>3325</v>
      </c>
      <c r="BA65" s="8">
        <v>3383.4</v>
      </c>
      <c r="BB65" s="8">
        <v>1027.7</v>
      </c>
    </row>
    <row r="66" spans="2:54" x14ac:dyDescent="0.15">
      <c r="B66" s="240" t="s">
        <v>49</v>
      </c>
      <c r="C66" s="241"/>
      <c r="D66" s="6">
        <v>61</v>
      </c>
      <c r="E66" s="6">
        <v>0</v>
      </c>
      <c r="F66" s="6">
        <v>0</v>
      </c>
      <c r="G66" s="6">
        <v>1</v>
      </c>
      <c r="H66" s="6">
        <v>0</v>
      </c>
      <c r="I66" s="6">
        <v>2</v>
      </c>
      <c r="J66" s="6">
        <v>4</v>
      </c>
      <c r="K66" s="6">
        <v>0</v>
      </c>
      <c r="L66" s="6">
        <v>2</v>
      </c>
      <c r="M66" s="6">
        <v>2</v>
      </c>
      <c r="N66" s="6">
        <v>8</v>
      </c>
      <c r="O66" s="6">
        <v>6</v>
      </c>
      <c r="P66" s="6">
        <v>6</v>
      </c>
      <c r="Q66" s="6">
        <v>7</v>
      </c>
      <c r="R66" s="6">
        <v>4</v>
      </c>
      <c r="S66" s="6">
        <v>2</v>
      </c>
      <c r="T66" s="6">
        <v>2</v>
      </c>
      <c r="U66" s="6">
        <v>4</v>
      </c>
      <c r="V66" s="6">
        <v>1</v>
      </c>
      <c r="W66" s="6">
        <v>4</v>
      </c>
      <c r="X66" s="6">
        <v>2</v>
      </c>
      <c r="Y66" s="6">
        <v>0</v>
      </c>
      <c r="Z66" s="6">
        <v>2</v>
      </c>
      <c r="AA66" s="6">
        <v>0</v>
      </c>
      <c r="AB66" s="6">
        <v>0</v>
      </c>
      <c r="AC66" s="6">
        <v>0</v>
      </c>
      <c r="AD66" s="6">
        <v>1</v>
      </c>
      <c r="AE66" s="6">
        <v>0</v>
      </c>
      <c r="AF66" s="6">
        <v>1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39">
        <v>3111</v>
      </c>
      <c r="BA66" s="8">
        <v>3303</v>
      </c>
      <c r="BB66" s="8">
        <v>998.7</v>
      </c>
    </row>
    <row r="67" spans="2:54" x14ac:dyDescent="0.15">
      <c r="B67" s="240" t="s">
        <v>50</v>
      </c>
      <c r="C67" s="241"/>
      <c r="D67" s="6">
        <v>67</v>
      </c>
      <c r="E67" s="6">
        <v>0</v>
      </c>
      <c r="F67" s="6">
        <v>0</v>
      </c>
      <c r="G67" s="6">
        <v>0</v>
      </c>
      <c r="H67" s="6">
        <v>2</v>
      </c>
      <c r="I67" s="6">
        <v>5</v>
      </c>
      <c r="J67" s="6">
        <v>1</v>
      </c>
      <c r="K67" s="6">
        <v>2</v>
      </c>
      <c r="L67" s="6">
        <v>5</v>
      </c>
      <c r="M67" s="6">
        <v>6</v>
      </c>
      <c r="N67" s="6">
        <v>5</v>
      </c>
      <c r="O67" s="6">
        <v>3</v>
      </c>
      <c r="P67" s="6">
        <v>7</v>
      </c>
      <c r="Q67" s="6">
        <v>5</v>
      </c>
      <c r="R67" s="6">
        <v>7</v>
      </c>
      <c r="S67" s="6">
        <v>6</v>
      </c>
      <c r="T67" s="6">
        <v>2</v>
      </c>
      <c r="U67" s="6">
        <v>4</v>
      </c>
      <c r="V67" s="6">
        <v>0</v>
      </c>
      <c r="W67" s="6">
        <v>4</v>
      </c>
      <c r="X67" s="6">
        <v>1</v>
      </c>
      <c r="Y67" s="6">
        <v>0</v>
      </c>
      <c r="Z67" s="6">
        <v>0</v>
      </c>
      <c r="AA67" s="6">
        <v>0</v>
      </c>
      <c r="AB67" s="6">
        <v>1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1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39">
        <v>3083</v>
      </c>
      <c r="BA67" s="8">
        <v>3136.9</v>
      </c>
      <c r="BB67" s="8">
        <v>959.6</v>
      </c>
    </row>
    <row r="68" spans="2:54" x14ac:dyDescent="0.15">
      <c r="B68" s="240" t="s">
        <v>51</v>
      </c>
      <c r="C68" s="241"/>
      <c r="D68" s="10">
        <v>148</v>
      </c>
      <c r="E68" s="10">
        <v>0</v>
      </c>
      <c r="F68" s="10">
        <v>0</v>
      </c>
      <c r="G68" s="10">
        <v>1</v>
      </c>
      <c r="H68" s="10">
        <v>3</v>
      </c>
      <c r="I68" s="10">
        <v>4</v>
      </c>
      <c r="J68" s="10">
        <v>3</v>
      </c>
      <c r="K68" s="10">
        <v>9</v>
      </c>
      <c r="L68" s="10">
        <v>17</v>
      </c>
      <c r="M68" s="10">
        <v>19</v>
      </c>
      <c r="N68" s="10">
        <v>20</v>
      </c>
      <c r="O68" s="10">
        <v>12</v>
      </c>
      <c r="P68" s="10">
        <v>17</v>
      </c>
      <c r="Q68" s="10">
        <v>11</v>
      </c>
      <c r="R68" s="10">
        <v>8</v>
      </c>
      <c r="S68" s="10">
        <v>6</v>
      </c>
      <c r="T68" s="10">
        <v>5</v>
      </c>
      <c r="U68" s="10">
        <v>5</v>
      </c>
      <c r="V68" s="10">
        <v>2</v>
      </c>
      <c r="W68" s="10">
        <v>1</v>
      </c>
      <c r="X68" s="10">
        <v>0</v>
      </c>
      <c r="Y68" s="10">
        <v>1</v>
      </c>
      <c r="Z68" s="10">
        <v>2</v>
      </c>
      <c r="AA68" s="10">
        <v>0</v>
      </c>
      <c r="AB68" s="10">
        <v>1</v>
      </c>
      <c r="AC68" s="10">
        <v>0</v>
      </c>
      <c r="AD68" s="10">
        <v>0</v>
      </c>
      <c r="AE68" s="10">
        <v>0</v>
      </c>
      <c r="AF68" s="10">
        <v>1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39">
        <v>2789.5</v>
      </c>
      <c r="BA68" s="11">
        <v>2909.4</v>
      </c>
      <c r="BB68" s="11">
        <v>788.3</v>
      </c>
    </row>
    <row r="69" spans="2:54" s="5" customFormat="1" x14ac:dyDescent="0.15">
      <c r="B69" s="238" t="s">
        <v>72</v>
      </c>
      <c r="C69" s="239"/>
      <c r="D69" s="7">
        <v>52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1</v>
      </c>
      <c r="K69" s="7">
        <v>3</v>
      </c>
      <c r="L69" s="7">
        <v>3</v>
      </c>
      <c r="M69" s="7">
        <v>5</v>
      </c>
      <c r="N69" s="7">
        <v>2</v>
      </c>
      <c r="O69" s="7">
        <v>4</v>
      </c>
      <c r="P69" s="7">
        <v>4</v>
      </c>
      <c r="Q69" s="7">
        <v>6</v>
      </c>
      <c r="R69" s="7">
        <v>4</v>
      </c>
      <c r="S69" s="7">
        <v>5</v>
      </c>
      <c r="T69" s="7">
        <v>1</v>
      </c>
      <c r="U69" s="7">
        <v>2</v>
      </c>
      <c r="V69" s="7">
        <v>2</v>
      </c>
      <c r="W69" s="7">
        <v>3</v>
      </c>
      <c r="X69" s="7">
        <v>4</v>
      </c>
      <c r="Y69" s="7">
        <v>2</v>
      </c>
      <c r="Z69" s="7">
        <v>0</v>
      </c>
      <c r="AA69" s="7">
        <v>1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43">
        <v>3263</v>
      </c>
      <c r="BA69" s="9">
        <v>3403.2</v>
      </c>
      <c r="BB69" s="9">
        <v>869.3</v>
      </c>
    </row>
    <row r="71" spans="2:54" x14ac:dyDescent="0.15">
      <c r="D71" s="165">
        <f>D6</f>
        <v>8200</v>
      </c>
    </row>
    <row r="72" spans="2:54" x14ac:dyDescent="0.15">
      <c r="D72" s="165" t="str">
        <f>IF(D71=SUM(D8:D11,D12:D22,D23:D69)/3,"OK","NG")</f>
        <v>OK</v>
      </c>
    </row>
  </sheetData>
  <mergeCells count="67">
    <mergeCell ref="B3:C3"/>
    <mergeCell ref="D3:D5"/>
    <mergeCell ref="AZ3:AZ4"/>
    <mergeCell ref="BA3:BA4"/>
    <mergeCell ref="BB3:BB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5" width="7.140625" customWidth="1"/>
    <col min="6" max="50" width="6.140625" customWidth="1"/>
    <col min="51" max="51" width="7.140625" customWidth="1"/>
  </cols>
  <sheetData>
    <row r="1" spans="2:54" ht="17.25" x14ac:dyDescent="0.2">
      <c r="B1" s="25" t="s">
        <v>295</v>
      </c>
      <c r="D1" s="25" t="s">
        <v>328</v>
      </c>
      <c r="S1" s="25" t="s">
        <v>329</v>
      </c>
      <c r="V1" s="25"/>
      <c r="AI1" s="25" t="s">
        <v>329</v>
      </c>
      <c r="AL1" s="25"/>
      <c r="AY1" s="25" t="s">
        <v>327</v>
      </c>
    </row>
    <row r="2" spans="2:54" ht="17.25" x14ac:dyDescent="0.2">
      <c r="B2" s="1" t="s">
        <v>384</v>
      </c>
      <c r="C2" s="2"/>
      <c r="D2" s="186" t="s">
        <v>410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 t="s">
        <v>409</v>
      </c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 t="s">
        <v>409</v>
      </c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 t="s">
        <v>409</v>
      </c>
      <c r="AZ2" s="186"/>
      <c r="BA2" s="186"/>
      <c r="BB2" s="186"/>
    </row>
    <row r="3" spans="2:54" ht="24" customHeight="1" x14ac:dyDescent="0.15">
      <c r="B3" s="283" t="s">
        <v>380</v>
      </c>
      <c r="C3" s="269"/>
      <c r="D3" s="266" t="s">
        <v>91</v>
      </c>
      <c r="E3" s="104"/>
      <c r="F3" s="84">
        <v>1000</v>
      </c>
      <c r="G3" s="84">
        <v>1200</v>
      </c>
      <c r="H3" s="84">
        <v>1400</v>
      </c>
      <c r="I3" s="84">
        <v>1600</v>
      </c>
      <c r="J3" s="84">
        <v>1800</v>
      </c>
      <c r="K3" s="84">
        <v>2000</v>
      </c>
      <c r="L3" s="84">
        <v>2200</v>
      </c>
      <c r="M3" s="84">
        <v>2400</v>
      </c>
      <c r="N3" s="84">
        <v>2600</v>
      </c>
      <c r="O3" s="84">
        <v>2800</v>
      </c>
      <c r="P3" s="84">
        <v>3000</v>
      </c>
      <c r="Q3" s="84">
        <v>3200</v>
      </c>
      <c r="R3" s="84">
        <v>3400</v>
      </c>
      <c r="S3" s="84">
        <v>3600</v>
      </c>
      <c r="T3" s="84">
        <v>3800</v>
      </c>
      <c r="U3" s="84">
        <v>4000</v>
      </c>
      <c r="V3" s="84">
        <v>4200</v>
      </c>
      <c r="W3" s="84">
        <v>4400</v>
      </c>
      <c r="X3" s="84">
        <v>4600</v>
      </c>
      <c r="Y3" s="84">
        <v>4800</v>
      </c>
      <c r="Z3" s="84">
        <v>5000</v>
      </c>
      <c r="AA3" s="84">
        <v>5200</v>
      </c>
      <c r="AB3" s="84">
        <v>5400</v>
      </c>
      <c r="AC3" s="84">
        <v>5600</v>
      </c>
      <c r="AD3" s="84">
        <v>5800</v>
      </c>
      <c r="AE3" s="84">
        <v>6000</v>
      </c>
      <c r="AF3" s="84">
        <v>6200</v>
      </c>
      <c r="AG3" s="84">
        <v>6400</v>
      </c>
      <c r="AH3" s="84">
        <v>6600</v>
      </c>
      <c r="AI3" s="84">
        <v>6800</v>
      </c>
      <c r="AJ3" s="84">
        <v>7000</v>
      </c>
      <c r="AK3" s="84">
        <v>7200</v>
      </c>
      <c r="AL3" s="84">
        <v>7400</v>
      </c>
      <c r="AM3" s="105">
        <v>7600</v>
      </c>
      <c r="AN3" s="105">
        <v>7800</v>
      </c>
      <c r="AO3" s="105">
        <v>8000</v>
      </c>
      <c r="AP3" s="105">
        <v>8200</v>
      </c>
      <c r="AQ3" s="105">
        <v>8400</v>
      </c>
      <c r="AR3" s="105">
        <v>8600</v>
      </c>
      <c r="AS3" s="105">
        <v>8800</v>
      </c>
      <c r="AT3" s="105">
        <v>9000</v>
      </c>
      <c r="AU3" s="105">
        <v>9200</v>
      </c>
      <c r="AV3" s="105">
        <v>9400</v>
      </c>
      <c r="AW3" s="105">
        <v>9600</v>
      </c>
      <c r="AX3" s="105">
        <v>9800</v>
      </c>
      <c r="AY3" s="106" t="s">
        <v>297</v>
      </c>
      <c r="AZ3" s="266" t="s">
        <v>93</v>
      </c>
      <c r="BA3" s="266" t="s">
        <v>94</v>
      </c>
      <c r="BB3" s="266" t="s">
        <v>95</v>
      </c>
    </row>
    <row r="4" spans="2:54" s="31" customFormat="1" ht="13.5" customHeight="1" x14ac:dyDescent="0.15">
      <c r="B4" s="294" t="s">
        <v>84</v>
      </c>
      <c r="C4" s="295"/>
      <c r="D4" s="267"/>
      <c r="E4" s="60"/>
      <c r="F4" s="86" t="s">
        <v>96</v>
      </c>
      <c r="G4" s="86" t="s">
        <v>96</v>
      </c>
      <c r="H4" s="86" t="s">
        <v>96</v>
      </c>
      <c r="I4" s="86" t="s">
        <v>96</v>
      </c>
      <c r="J4" s="86" t="s">
        <v>96</v>
      </c>
      <c r="K4" s="86" t="s">
        <v>96</v>
      </c>
      <c r="L4" s="86" t="s">
        <v>96</v>
      </c>
      <c r="M4" s="86" t="s">
        <v>96</v>
      </c>
      <c r="N4" s="86" t="s">
        <v>96</v>
      </c>
      <c r="O4" s="86" t="s">
        <v>96</v>
      </c>
      <c r="P4" s="86" t="s">
        <v>96</v>
      </c>
      <c r="Q4" s="86" t="s">
        <v>96</v>
      </c>
      <c r="R4" s="86" t="s">
        <v>96</v>
      </c>
      <c r="S4" s="86" t="s">
        <v>96</v>
      </c>
      <c r="T4" s="86" t="s">
        <v>96</v>
      </c>
      <c r="U4" s="86" t="s">
        <v>96</v>
      </c>
      <c r="V4" s="86" t="s">
        <v>96</v>
      </c>
      <c r="W4" s="86" t="s">
        <v>96</v>
      </c>
      <c r="X4" s="86" t="s">
        <v>96</v>
      </c>
      <c r="Y4" s="86" t="s">
        <v>96</v>
      </c>
      <c r="Z4" s="86" t="s">
        <v>96</v>
      </c>
      <c r="AA4" s="86" t="s">
        <v>96</v>
      </c>
      <c r="AB4" s="86" t="s">
        <v>96</v>
      </c>
      <c r="AC4" s="86" t="s">
        <v>96</v>
      </c>
      <c r="AD4" s="86" t="s">
        <v>96</v>
      </c>
      <c r="AE4" s="86" t="s">
        <v>96</v>
      </c>
      <c r="AF4" s="86" t="s">
        <v>96</v>
      </c>
      <c r="AG4" s="86" t="s">
        <v>96</v>
      </c>
      <c r="AH4" s="86" t="s">
        <v>96</v>
      </c>
      <c r="AI4" s="86" t="s">
        <v>96</v>
      </c>
      <c r="AJ4" s="86" t="s">
        <v>96</v>
      </c>
      <c r="AK4" s="86" t="s">
        <v>96</v>
      </c>
      <c r="AL4" s="86" t="s">
        <v>96</v>
      </c>
      <c r="AM4" s="86" t="s">
        <v>96</v>
      </c>
      <c r="AN4" s="86" t="s">
        <v>96</v>
      </c>
      <c r="AO4" s="86" t="s">
        <v>96</v>
      </c>
      <c r="AP4" s="86" t="s">
        <v>96</v>
      </c>
      <c r="AQ4" s="86" t="s">
        <v>96</v>
      </c>
      <c r="AR4" s="86" t="s">
        <v>96</v>
      </c>
      <c r="AS4" s="86" t="s">
        <v>96</v>
      </c>
      <c r="AT4" s="86" t="s">
        <v>96</v>
      </c>
      <c r="AU4" s="86" t="s">
        <v>96</v>
      </c>
      <c r="AV4" s="86" t="s">
        <v>96</v>
      </c>
      <c r="AW4" s="86" t="s">
        <v>96</v>
      </c>
      <c r="AX4" s="86" t="s">
        <v>96</v>
      </c>
      <c r="AY4" s="86"/>
      <c r="AZ4" s="267"/>
      <c r="BA4" s="267"/>
      <c r="BB4" s="267"/>
    </row>
    <row r="5" spans="2:54" ht="24" customHeight="1" x14ac:dyDescent="0.15">
      <c r="B5" s="296"/>
      <c r="C5" s="293"/>
      <c r="D5" s="268"/>
      <c r="E5" s="89" t="s">
        <v>296</v>
      </c>
      <c r="F5" s="90">
        <v>1200</v>
      </c>
      <c r="G5" s="90">
        <v>1400</v>
      </c>
      <c r="H5" s="90">
        <v>1600</v>
      </c>
      <c r="I5" s="90">
        <v>1800</v>
      </c>
      <c r="J5" s="90">
        <v>2000</v>
      </c>
      <c r="K5" s="90">
        <v>2200</v>
      </c>
      <c r="L5" s="90">
        <v>2400</v>
      </c>
      <c r="M5" s="90">
        <v>2600</v>
      </c>
      <c r="N5" s="90">
        <v>2800</v>
      </c>
      <c r="O5" s="90">
        <v>3000</v>
      </c>
      <c r="P5" s="90">
        <v>3200</v>
      </c>
      <c r="Q5" s="90">
        <v>3400</v>
      </c>
      <c r="R5" s="90">
        <v>3600</v>
      </c>
      <c r="S5" s="90">
        <v>3800</v>
      </c>
      <c r="T5" s="90">
        <v>4000</v>
      </c>
      <c r="U5" s="90">
        <v>4200</v>
      </c>
      <c r="V5" s="90">
        <v>4400</v>
      </c>
      <c r="W5" s="90">
        <v>4600</v>
      </c>
      <c r="X5" s="90">
        <v>4800</v>
      </c>
      <c r="Y5" s="107">
        <v>5000</v>
      </c>
      <c r="Z5" s="107">
        <v>5200</v>
      </c>
      <c r="AA5" s="107">
        <v>5400</v>
      </c>
      <c r="AB5" s="107">
        <v>5600</v>
      </c>
      <c r="AC5" s="107">
        <v>5800</v>
      </c>
      <c r="AD5" s="107">
        <v>6000</v>
      </c>
      <c r="AE5" s="107">
        <v>6200</v>
      </c>
      <c r="AF5" s="107">
        <v>6400</v>
      </c>
      <c r="AG5" s="107">
        <v>6600</v>
      </c>
      <c r="AH5" s="107">
        <v>6800</v>
      </c>
      <c r="AI5" s="107">
        <v>7000</v>
      </c>
      <c r="AJ5" s="107">
        <v>7200</v>
      </c>
      <c r="AK5" s="107">
        <v>7400</v>
      </c>
      <c r="AL5" s="107">
        <v>7600</v>
      </c>
      <c r="AM5" s="107">
        <v>7800</v>
      </c>
      <c r="AN5" s="107">
        <v>8000</v>
      </c>
      <c r="AO5" s="107">
        <v>8200</v>
      </c>
      <c r="AP5" s="107">
        <v>8400</v>
      </c>
      <c r="AQ5" s="107">
        <v>8600</v>
      </c>
      <c r="AR5" s="107">
        <v>8800</v>
      </c>
      <c r="AS5" s="107">
        <v>9000</v>
      </c>
      <c r="AT5" s="107">
        <v>9200</v>
      </c>
      <c r="AU5" s="107">
        <v>9400</v>
      </c>
      <c r="AV5" s="107">
        <v>9600</v>
      </c>
      <c r="AW5" s="107">
        <v>9800</v>
      </c>
      <c r="AX5" s="107">
        <v>10000</v>
      </c>
      <c r="AY5" s="107"/>
      <c r="AZ5" s="37" t="s">
        <v>209</v>
      </c>
      <c r="BA5" s="37" t="s">
        <v>209</v>
      </c>
      <c r="BB5" s="37" t="s">
        <v>209</v>
      </c>
    </row>
    <row r="6" spans="2:54" x14ac:dyDescent="0.15">
      <c r="B6" s="242" t="s">
        <v>0</v>
      </c>
      <c r="C6" s="243"/>
      <c r="D6" s="6">
        <v>8189</v>
      </c>
      <c r="E6" s="6">
        <v>0</v>
      </c>
      <c r="F6" s="6">
        <v>6</v>
      </c>
      <c r="G6" s="6">
        <v>33</v>
      </c>
      <c r="H6" s="6">
        <v>83</v>
      </c>
      <c r="I6" s="6">
        <v>146</v>
      </c>
      <c r="J6" s="6">
        <v>175</v>
      </c>
      <c r="K6" s="6">
        <v>301</v>
      </c>
      <c r="L6" s="6">
        <v>433</v>
      </c>
      <c r="M6" s="6">
        <v>539</v>
      </c>
      <c r="N6" s="6">
        <v>587</v>
      </c>
      <c r="O6" s="6">
        <v>589</v>
      </c>
      <c r="P6" s="6">
        <v>660</v>
      </c>
      <c r="Q6" s="6">
        <v>692</v>
      </c>
      <c r="R6" s="6">
        <v>600</v>
      </c>
      <c r="S6" s="6">
        <v>542</v>
      </c>
      <c r="T6" s="6">
        <v>525</v>
      </c>
      <c r="U6" s="6">
        <v>418</v>
      </c>
      <c r="V6" s="6">
        <v>296</v>
      </c>
      <c r="W6" s="6">
        <v>306</v>
      </c>
      <c r="X6" s="6">
        <v>200</v>
      </c>
      <c r="Y6" s="6">
        <v>159</v>
      </c>
      <c r="Z6" s="6">
        <v>142</v>
      </c>
      <c r="AA6" s="6">
        <v>102</v>
      </c>
      <c r="AB6" s="6">
        <v>110</v>
      </c>
      <c r="AC6" s="6">
        <v>80</v>
      </c>
      <c r="AD6" s="6">
        <v>56</v>
      </c>
      <c r="AE6" s="6">
        <v>65</v>
      </c>
      <c r="AF6" s="6">
        <v>45</v>
      </c>
      <c r="AG6" s="6">
        <v>32</v>
      </c>
      <c r="AH6" s="6">
        <v>40</v>
      </c>
      <c r="AI6" s="6">
        <v>31</v>
      </c>
      <c r="AJ6" s="6">
        <v>23</v>
      </c>
      <c r="AK6" s="6">
        <v>13</v>
      </c>
      <c r="AL6" s="6">
        <v>15</v>
      </c>
      <c r="AM6" s="6">
        <v>15</v>
      </c>
      <c r="AN6" s="6">
        <v>14</v>
      </c>
      <c r="AO6" s="6">
        <v>20</v>
      </c>
      <c r="AP6" s="6">
        <v>10</v>
      </c>
      <c r="AQ6" s="6">
        <v>14</v>
      </c>
      <c r="AR6" s="6">
        <v>11</v>
      </c>
      <c r="AS6" s="6">
        <v>14</v>
      </c>
      <c r="AT6" s="6">
        <v>10</v>
      </c>
      <c r="AU6" s="6">
        <v>9</v>
      </c>
      <c r="AV6" s="6">
        <v>2</v>
      </c>
      <c r="AW6" s="6">
        <v>4</v>
      </c>
      <c r="AX6" s="6">
        <v>2</v>
      </c>
      <c r="AY6" s="6">
        <v>20</v>
      </c>
      <c r="AZ6" s="41">
        <v>3355</v>
      </c>
      <c r="BA6" s="8">
        <v>3569.5</v>
      </c>
      <c r="BB6" s="8">
        <v>1316.9</v>
      </c>
    </row>
    <row r="7" spans="2:54" x14ac:dyDescent="0.15">
      <c r="B7" s="240" t="s">
        <v>1</v>
      </c>
      <c r="C7" s="241"/>
      <c r="D7" s="40">
        <v>3776</v>
      </c>
      <c r="E7" s="40">
        <v>0</v>
      </c>
      <c r="F7" s="40">
        <v>3</v>
      </c>
      <c r="G7" s="40">
        <v>17</v>
      </c>
      <c r="H7" s="40">
        <v>34</v>
      </c>
      <c r="I7" s="40">
        <v>51</v>
      </c>
      <c r="J7" s="40">
        <v>65</v>
      </c>
      <c r="K7" s="40">
        <v>140</v>
      </c>
      <c r="L7" s="40">
        <v>163</v>
      </c>
      <c r="M7" s="40">
        <v>203</v>
      </c>
      <c r="N7" s="40">
        <v>243</v>
      </c>
      <c r="O7" s="40">
        <v>223</v>
      </c>
      <c r="P7" s="40">
        <v>283</v>
      </c>
      <c r="Q7" s="40">
        <v>270</v>
      </c>
      <c r="R7" s="40">
        <v>257</v>
      </c>
      <c r="S7" s="40">
        <v>256</v>
      </c>
      <c r="T7" s="40">
        <v>258</v>
      </c>
      <c r="U7" s="40">
        <v>200</v>
      </c>
      <c r="V7" s="40">
        <v>160</v>
      </c>
      <c r="W7" s="40">
        <v>150</v>
      </c>
      <c r="X7" s="40">
        <v>118</v>
      </c>
      <c r="Y7" s="40">
        <v>96</v>
      </c>
      <c r="Z7" s="40">
        <v>86</v>
      </c>
      <c r="AA7" s="40">
        <v>63</v>
      </c>
      <c r="AB7" s="40">
        <v>59</v>
      </c>
      <c r="AC7" s="40">
        <v>54</v>
      </c>
      <c r="AD7" s="40">
        <v>33</v>
      </c>
      <c r="AE7" s="40">
        <v>43</v>
      </c>
      <c r="AF7" s="40">
        <v>28</v>
      </c>
      <c r="AG7" s="40">
        <v>18</v>
      </c>
      <c r="AH7" s="40">
        <v>27</v>
      </c>
      <c r="AI7" s="40">
        <v>21</v>
      </c>
      <c r="AJ7" s="40">
        <v>20</v>
      </c>
      <c r="AK7" s="40">
        <v>11</v>
      </c>
      <c r="AL7" s="40">
        <v>9</v>
      </c>
      <c r="AM7" s="40">
        <v>11</v>
      </c>
      <c r="AN7" s="40">
        <v>11</v>
      </c>
      <c r="AO7" s="40">
        <v>15</v>
      </c>
      <c r="AP7" s="40">
        <v>8</v>
      </c>
      <c r="AQ7" s="40">
        <v>11</v>
      </c>
      <c r="AR7" s="40">
        <v>7</v>
      </c>
      <c r="AS7" s="40">
        <v>11</v>
      </c>
      <c r="AT7" s="40">
        <v>8</v>
      </c>
      <c r="AU7" s="40">
        <v>7</v>
      </c>
      <c r="AV7" s="40">
        <v>1</v>
      </c>
      <c r="AW7" s="40">
        <v>4</v>
      </c>
      <c r="AX7" s="40">
        <v>2</v>
      </c>
      <c r="AY7" s="40">
        <v>18</v>
      </c>
      <c r="AZ7" s="41">
        <v>3543.5</v>
      </c>
      <c r="BA7" s="42">
        <v>3805.6</v>
      </c>
      <c r="BB7" s="42">
        <v>1494.8</v>
      </c>
    </row>
    <row r="8" spans="2:54" x14ac:dyDescent="0.15">
      <c r="B8" s="65"/>
      <c r="C8" s="18" t="s">
        <v>65</v>
      </c>
      <c r="D8" s="10">
        <v>1869</v>
      </c>
      <c r="E8" s="10">
        <v>0</v>
      </c>
      <c r="F8" s="10">
        <v>1</v>
      </c>
      <c r="G8" s="10">
        <v>10</v>
      </c>
      <c r="H8" s="10">
        <v>17</v>
      </c>
      <c r="I8" s="10">
        <v>27</v>
      </c>
      <c r="J8" s="10">
        <v>24</v>
      </c>
      <c r="K8" s="10">
        <v>71</v>
      </c>
      <c r="L8" s="10">
        <v>72</v>
      </c>
      <c r="M8" s="10">
        <v>89</v>
      </c>
      <c r="N8" s="10">
        <v>121</v>
      </c>
      <c r="O8" s="10">
        <v>107</v>
      </c>
      <c r="P8" s="10">
        <v>130</v>
      </c>
      <c r="Q8" s="10">
        <v>113</v>
      </c>
      <c r="R8" s="10">
        <v>125</v>
      </c>
      <c r="S8" s="10">
        <v>122</v>
      </c>
      <c r="T8" s="10">
        <v>127</v>
      </c>
      <c r="U8" s="10">
        <v>107</v>
      </c>
      <c r="V8" s="10">
        <v>80</v>
      </c>
      <c r="W8" s="10">
        <v>73</v>
      </c>
      <c r="X8" s="10">
        <v>73</v>
      </c>
      <c r="Y8" s="10">
        <v>55</v>
      </c>
      <c r="Z8" s="10">
        <v>42</v>
      </c>
      <c r="AA8" s="10">
        <v>41</v>
      </c>
      <c r="AB8" s="10">
        <v>30</v>
      </c>
      <c r="AC8" s="10">
        <v>35</v>
      </c>
      <c r="AD8" s="10">
        <v>19</v>
      </c>
      <c r="AE8" s="10">
        <v>23</v>
      </c>
      <c r="AF8" s="10">
        <v>16</v>
      </c>
      <c r="AG8" s="10">
        <v>8</v>
      </c>
      <c r="AH8" s="10">
        <v>14</v>
      </c>
      <c r="AI8" s="10">
        <v>13</v>
      </c>
      <c r="AJ8" s="10">
        <v>8</v>
      </c>
      <c r="AK8" s="10">
        <v>11</v>
      </c>
      <c r="AL8" s="10">
        <v>6</v>
      </c>
      <c r="AM8" s="10">
        <v>5</v>
      </c>
      <c r="AN8" s="10">
        <v>6</v>
      </c>
      <c r="AO8" s="10">
        <v>7</v>
      </c>
      <c r="AP8" s="10">
        <v>4</v>
      </c>
      <c r="AQ8" s="10">
        <v>7</v>
      </c>
      <c r="AR8" s="10">
        <v>4</v>
      </c>
      <c r="AS8" s="10">
        <v>4</v>
      </c>
      <c r="AT8" s="10">
        <v>5</v>
      </c>
      <c r="AU8" s="10">
        <v>5</v>
      </c>
      <c r="AV8" s="10">
        <v>0</v>
      </c>
      <c r="AW8" s="10">
        <v>3</v>
      </c>
      <c r="AX8" s="10">
        <v>1</v>
      </c>
      <c r="AY8" s="10">
        <v>8</v>
      </c>
      <c r="AZ8" s="39">
        <v>3642</v>
      </c>
      <c r="BA8" s="11">
        <v>3896.1</v>
      </c>
      <c r="BB8" s="11">
        <v>1547.2</v>
      </c>
    </row>
    <row r="9" spans="2:54" x14ac:dyDescent="0.15">
      <c r="B9" s="65"/>
      <c r="C9" s="18" t="s">
        <v>66</v>
      </c>
      <c r="D9" s="10">
        <v>991</v>
      </c>
      <c r="E9" s="10">
        <v>0</v>
      </c>
      <c r="F9" s="10">
        <v>1</v>
      </c>
      <c r="G9" s="10">
        <v>4</v>
      </c>
      <c r="H9" s="10">
        <v>8</v>
      </c>
      <c r="I9" s="10">
        <v>13</v>
      </c>
      <c r="J9" s="10">
        <v>23</v>
      </c>
      <c r="K9" s="10">
        <v>42</v>
      </c>
      <c r="L9" s="10">
        <v>46</v>
      </c>
      <c r="M9" s="10">
        <v>62</v>
      </c>
      <c r="N9" s="10">
        <v>61</v>
      </c>
      <c r="O9" s="10">
        <v>56</v>
      </c>
      <c r="P9" s="10">
        <v>72</v>
      </c>
      <c r="Q9" s="10">
        <v>79</v>
      </c>
      <c r="R9" s="10">
        <v>73</v>
      </c>
      <c r="S9" s="10">
        <v>62</v>
      </c>
      <c r="T9" s="10">
        <v>62</v>
      </c>
      <c r="U9" s="10">
        <v>47</v>
      </c>
      <c r="V9" s="10">
        <v>47</v>
      </c>
      <c r="W9" s="10">
        <v>33</v>
      </c>
      <c r="X9" s="10">
        <v>24</v>
      </c>
      <c r="Y9" s="10">
        <v>25</v>
      </c>
      <c r="Z9" s="10">
        <v>26</v>
      </c>
      <c r="AA9" s="10">
        <v>10</v>
      </c>
      <c r="AB9" s="10">
        <v>13</v>
      </c>
      <c r="AC9" s="10">
        <v>11</v>
      </c>
      <c r="AD9" s="10">
        <v>7</v>
      </c>
      <c r="AE9" s="10">
        <v>13</v>
      </c>
      <c r="AF9" s="10">
        <v>3</v>
      </c>
      <c r="AG9" s="10">
        <v>5</v>
      </c>
      <c r="AH9" s="10">
        <v>12</v>
      </c>
      <c r="AI9" s="10">
        <v>6</v>
      </c>
      <c r="AJ9" s="10">
        <v>6</v>
      </c>
      <c r="AK9" s="10">
        <v>0</v>
      </c>
      <c r="AL9" s="10">
        <v>3</v>
      </c>
      <c r="AM9" s="10">
        <v>4</v>
      </c>
      <c r="AN9" s="10">
        <v>2</v>
      </c>
      <c r="AO9" s="10">
        <v>6</v>
      </c>
      <c r="AP9" s="10">
        <v>3</v>
      </c>
      <c r="AQ9" s="10">
        <v>3</v>
      </c>
      <c r="AR9" s="10">
        <v>2</v>
      </c>
      <c r="AS9" s="10">
        <v>3</v>
      </c>
      <c r="AT9" s="10">
        <v>2</v>
      </c>
      <c r="AU9" s="10">
        <v>1</v>
      </c>
      <c r="AV9" s="10">
        <v>1</v>
      </c>
      <c r="AW9" s="10">
        <v>1</v>
      </c>
      <c r="AX9" s="10">
        <v>1</v>
      </c>
      <c r="AY9" s="10">
        <v>7</v>
      </c>
      <c r="AZ9" s="39">
        <v>3470</v>
      </c>
      <c r="BA9" s="11">
        <v>3777.6</v>
      </c>
      <c r="BB9" s="11">
        <v>1545.6</v>
      </c>
    </row>
    <row r="10" spans="2:54" x14ac:dyDescent="0.15">
      <c r="B10" s="65"/>
      <c r="C10" s="18" t="s">
        <v>67</v>
      </c>
      <c r="D10" s="10">
        <v>916</v>
      </c>
      <c r="E10" s="10">
        <v>0</v>
      </c>
      <c r="F10" s="10">
        <v>1</v>
      </c>
      <c r="G10" s="10">
        <v>3</v>
      </c>
      <c r="H10" s="10">
        <v>9</v>
      </c>
      <c r="I10" s="10">
        <v>11</v>
      </c>
      <c r="J10" s="10">
        <v>18</v>
      </c>
      <c r="K10" s="10">
        <v>27</v>
      </c>
      <c r="L10" s="10">
        <v>45</v>
      </c>
      <c r="M10" s="10">
        <v>52</v>
      </c>
      <c r="N10" s="10">
        <v>61</v>
      </c>
      <c r="O10" s="10">
        <v>60</v>
      </c>
      <c r="P10" s="10">
        <v>81</v>
      </c>
      <c r="Q10" s="10">
        <v>78</v>
      </c>
      <c r="R10" s="10">
        <v>59</v>
      </c>
      <c r="S10" s="10">
        <v>72</v>
      </c>
      <c r="T10" s="10">
        <v>69</v>
      </c>
      <c r="U10" s="10">
        <v>46</v>
      </c>
      <c r="V10" s="10">
        <v>33</v>
      </c>
      <c r="W10" s="10">
        <v>44</v>
      </c>
      <c r="X10" s="10">
        <v>21</v>
      </c>
      <c r="Y10" s="10">
        <v>16</v>
      </c>
      <c r="Z10" s="10">
        <v>18</v>
      </c>
      <c r="AA10" s="10">
        <v>12</v>
      </c>
      <c r="AB10" s="10">
        <v>16</v>
      </c>
      <c r="AC10" s="10">
        <v>8</v>
      </c>
      <c r="AD10" s="10">
        <v>7</v>
      </c>
      <c r="AE10" s="10">
        <v>7</v>
      </c>
      <c r="AF10" s="10">
        <v>9</v>
      </c>
      <c r="AG10" s="10">
        <v>5</v>
      </c>
      <c r="AH10" s="10">
        <v>1</v>
      </c>
      <c r="AI10" s="10">
        <v>2</v>
      </c>
      <c r="AJ10" s="10">
        <v>6</v>
      </c>
      <c r="AK10" s="10">
        <v>0</v>
      </c>
      <c r="AL10" s="10">
        <v>0</v>
      </c>
      <c r="AM10" s="10">
        <v>2</v>
      </c>
      <c r="AN10" s="10">
        <v>3</v>
      </c>
      <c r="AO10" s="10">
        <v>2</v>
      </c>
      <c r="AP10" s="10">
        <v>1</v>
      </c>
      <c r="AQ10" s="10">
        <v>1</v>
      </c>
      <c r="AR10" s="10">
        <v>1</v>
      </c>
      <c r="AS10" s="10">
        <v>4</v>
      </c>
      <c r="AT10" s="10">
        <v>1</v>
      </c>
      <c r="AU10" s="10">
        <v>1</v>
      </c>
      <c r="AV10" s="10">
        <v>0</v>
      </c>
      <c r="AW10" s="10">
        <v>0</v>
      </c>
      <c r="AX10" s="10">
        <v>0</v>
      </c>
      <c r="AY10" s="10">
        <v>3</v>
      </c>
      <c r="AZ10" s="39">
        <v>3450</v>
      </c>
      <c r="BA10" s="11">
        <v>3651.3</v>
      </c>
      <c r="BB10" s="11">
        <v>1304</v>
      </c>
    </row>
    <row r="11" spans="2:54" x14ac:dyDescent="0.15">
      <c r="B11" s="238" t="s">
        <v>5</v>
      </c>
      <c r="C11" s="239"/>
      <c r="D11" s="7">
        <v>4413</v>
      </c>
      <c r="E11" s="7">
        <v>0</v>
      </c>
      <c r="F11" s="7">
        <v>3</v>
      </c>
      <c r="G11" s="7">
        <v>16</v>
      </c>
      <c r="H11" s="7">
        <v>49</v>
      </c>
      <c r="I11" s="7">
        <v>95</v>
      </c>
      <c r="J11" s="7">
        <v>110</v>
      </c>
      <c r="K11" s="7">
        <v>161</v>
      </c>
      <c r="L11" s="7">
        <v>270</v>
      </c>
      <c r="M11" s="7">
        <v>336</v>
      </c>
      <c r="N11" s="7">
        <v>344</v>
      </c>
      <c r="O11" s="7">
        <v>366</v>
      </c>
      <c r="P11" s="7">
        <v>377</v>
      </c>
      <c r="Q11" s="7">
        <v>422</v>
      </c>
      <c r="R11" s="7">
        <v>343</v>
      </c>
      <c r="S11" s="7">
        <v>286</v>
      </c>
      <c r="T11" s="7">
        <v>267</v>
      </c>
      <c r="U11" s="7">
        <v>218</v>
      </c>
      <c r="V11" s="7">
        <v>136</v>
      </c>
      <c r="W11" s="7">
        <v>156</v>
      </c>
      <c r="X11" s="7">
        <v>82</v>
      </c>
      <c r="Y11" s="7">
        <v>63</v>
      </c>
      <c r="Z11" s="7">
        <v>56</v>
      </c>
      <c r="AA11" s="7">
        <v>39</v>
      </c>
      <c r="AB11" s="7">
        <v>51</v>
      </c>
      <c r="AC11" s="7">
        <v>26</v>
      </c>
      <c r="AD11" s="7">
        <v>23</v>
      </c>
      <c r="AE11" s="7">
        <v>22</v>
      </c>
      <c r="AF11" s="7">
        <v>17</v>
      </c>
      <c r="AG11" s="7">
        <v>14</v>
      </c>
      <c r="AH11" s="7">
        <v>13</v>
      </c>
      <c r="AI11" s="7">
        <v>10</v>
      </c>
      <c r="AJ11" s="7">
        <v>3</v>
      </c>
      <c r="AK11" s="7">
        <v>2</v>
      </c>
      <c r="AL11" s="7">
        <v>6</v>
      </c>
      <c r="AM11" s="7">
        <v>4</v>
      </c>
      <c r="AN11" s="7">
        <v>3</v>
      </c>
      <c r="AO11" s="7">
        <v>5</v>
      </c>
      <c r="AP11" s="7">
        <v>2</v>
      </c>
      <c r="AQ11" s="7">
        <v>3</v>
      </c>
      <c r="AR11" s="7">
        <v>4</v>
      </c>
      <c r="AS11" s="7">
        <v>3</v>
      </c>
      <c r="AT11" s="7">
        <v>2</v>
      </c>
      <c r="AU11" s="7">
        <v>2</v>
      </c>
      <c r="AV11" s="7">
        <v>1</v>
      </c>
      <c r="AW11" s="7">
        <v>0</v>
      </c>
      <c r="AX11" s="7">
        <v>0</v>
      </c>
      <c r="AY11" s="7">
        <v>2</v>
      </c>
      <c r="AZ11" s="43">
        <v>3230</v>
      </c>
      <c r="BA11" s="9">
        <v>3367.5</v>
      </c>
      <c r="BB11" s="9">
        <v>1103.5999999999999</v>
      </c>
    </row>
    <row r="12" spans="2:54" ht="12" customHeight="1" x14ac:dyDescent="0.15">
      <c r="B12" s="240" t="s">
        <v>74</v>
      </c>
      <c r="C12" s="241"/>
      <c r="D12" s="6">
        <v>239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5</v>
      </c>
      <c r="K12" s="6">
        <v>7</v>
      </c>
      <c r="L12" s="6">
        <v>8</v>
      </c>
      <c r="M12" s="6">
        <v>14</v>
      </c>
      <c r="N12" s="6">
        <v>15</v>
      </c>
      <c r="O12" s="6">
        <v>20</v>
      </c>
      <c r="P12" s="6">
        <v>17</v>
      </c>
      <c r="Q12" s="6">
        <v>32</v>
      </c>
      <c r="R12" s="6">
        <v>21</v>
      </c>
      <c r="S12" s="6">
        <v>14</v>
      </c>
      <c r="T12" s="6">
        <v>20</v>
      </c>
      <c r="U12" s="6">
        <v>11</v>
      </c>
      <c r="V12" s="6">
        <v>9</v>
      </c>
      <c r="W12" s="6">
        <v>12</v>
      </c>
      <c r="X12" s="6">
        <v>5</v>
      </c>
      <c r="Y12" s="6">
        <v>5</v>
      </c>
      <c r="Z12" s="6">
        <v>4</v>
      </c>
      <c r="AA12" s="6">
        <v>3</v>
      </c>
      <c r="AB12" s="6">
        <v>2</v>
      </c>
      <c r="AC12" s="6">
        <v>1</v>
      </c>
      <c r="AD12" s="6">
        <v>2</v>
      </c>
      <c r="AE12" s="6">
        <v>5</v>
      </c>
      <c r="AF12" s="6">
        <v>0</v>
      </c>
      <c r="AG12" s="6">
        <v>2</v>
      </c>
      <c r="AH12" s="6">
        <v>1</v>
      </c>
      <c r="AI12" s="6">
        <v>1</v>
      </c>
      <c r="AJ12" s="6">
        <v>0</v>
      </c>
      <c r="AK12" s="6">
        <v>1</v>
      </c>
      <c r="AL12" s="6">
        <v>0</v>
      </c>
      <c r="AM12" s="6">
        <v>0</v>
      </c>
      <c r="AN12" s="6">
        <v>0</v>
      </c>
      <c r="AO12" s="6">
        <v>1</v>
      </c>
      <c r="AP12" s="6">
        <v>1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39">
        <v>3403</v>
      </c>
      <c r="BA12" s="8">
        <v>3627.6</v>
      </c>
      <c r="BB12" s="8">
        <v>1090.4000000000001</v>
      </c>
    </row>
    <row r="13" spans="2:54" ht="12" customHeight="1" x14ac:dyDescent="0.15">
      <c r="B13" s="240" t="s">
        <v>75</v>
      </c>
      <c r="C13" s="241"/>
      <c r="D13" s="6">
        <v>930</v>
      </c>
      <c r="E13" s="6">
        <v>0</v>
      </c>
      <c r="F13" s="6">
        <v>0</v>
      </c>
      <c r="G13" s="6">
        <v>5</v>
      </c>
      <c r="H13" s="6">
        <v>6</v>
      </c>
      <c r="I13" s="6">
        <v>26</v>
      </c>
      <c r="J13" s="6">
        <v>22</v>
      </c>
      <c r="K13" s="6">
        <v>28</v>
      </c>
      <c r="L13" s="6">
        <v>62</v>
      </c>
      <c r="M13" s="6">
        <v>99</v>
      </c>
      <c r="N13" s="6">
        <v>80</v>
      </c>
      <c r="O13" s="6">
        <v>80</v>
      </c>
      <c r="P13" s="6">
        <v>76</v>
      </c>
      <c r="Q13" s="6">
        <v>70</v>
      </c>
      <c r="R13" s="6">
        <v>71</v>
      </c>
      <c r="S13" s="6">
        <v>50</v>
      </c>
      <c r="T13" s="6">
        <v>61</v>
      </c>
      <c r="U13" s="6">
        <v>53</v>
      </c>
      <c r="V13" s="6">
        <v>29</v>
      </c>
      <c r="W13" s="6">
        <v>34</v>
      </c>
      <c r="X13" s="6">
        <v>5</v>
      </c>
      <c r="Y13" s="6">
        <v>16</v>
      </c>
      <c r="Z13" s="6">
        <v>9</v>
      </c>
      <c r="AA13" s="6">
        <v>4</v>
      </c>
      <c r="AB13" s="6">
        <v>9</v>
      </c>
      <c r="AC13" s="6">
        <v>7</v>
      </c>
      <c r="AD13" s="6">
        <v>5</v>
      </c>
      <c r="AE13" s="6">
        <v>6</v>
      </c>
      <c r="AF13" s="6">
        <v>3</v>
      </c>
      <c r="AG13" s="6">
        <v>2</v>
      </c>
      <c r="AH13" s="6">
        <v>2</v>
      </c>
      <c r="AI13" s="6">
        <v>1</v>
      </c>
      <c r="AJ13" s="6">
        <v>0</v>
      </c>
      <c r="AK13" s="6">
        <v>0</v>
      </c>
      <c r="AL13" s="6">
        <v>1</v>
      </c>
      <c r="AM13" s="6">
        <v>1</v>
      </c>
      <c r="AN13" s="6">
        <v>0</v>
      </c>
      <c r="AO13" s="6">
        <v>0</v>
      </c>
      <c r="AP13" s="6">
        <v>0</v>
      </c>
      <c r="AQ13" s="6">
        <v>1</v>
      </c>
      <c r="AR13" s="6">
        <v>2</v>
      </c>
      <c r="AS13" s="6">
        <v>1</v>
      </c>
      <c r="AT13" s="6">
        <v>1</v>
      </c>
      <c r="AU13" s="6">
        <v>0</v>
      </c>
      <c r="AV13" s="6">
        <v>1</v>
      </c>
      <c r="AW13" s="6">
        <v>0</v>
      </c>
      <c r="AX13" s="6">
        <v>0</v>
      </c>
      <c r="AY13" s="6">
        <v>1</v>
      </c>
      <c r="AZ13" s="39">
        <v>3124</v>
      </c>
      <c r="BA13" s="8">
        <v>3315.2</v>
      </c>
      <c r="BB13" s="8">
        <v>1148.0999999999999</v>
      </c>
    </row>
    <row r="14" spans="2:54" ht="12" customHeight="1" x14ac:dyDescent="0.15">
      <c r="B14" s="240" t="s">
        <v>76</v>
      </c>
      <c r="C14" s="241"/>
      <c r="D14" s="6">
        <v>786</v>
      </c>
      <c r="E14" s="6">
        <v>0</v>
      </c>
      <c r="F14" s="6">
        <v>1</v>
      </c>
      <c r="G14" s="6">
        <v>2</v>
      </c>
      <c r="H14" s="6">
        <v>9</v>
      </c>
      <c r="I14" s="6">
        <v>17</v>
      </c>
      <c r="J14" s="6">
        <v>19</v>
      </c>
      <c r="K14" s="6">
        <v>37</v>
      </c>
      <c r="L14" s="6">
        <v>35</v>
      </c>
      <c r="M14" s="6">
        <v>62</v>
      </c>
      <c r="N14" s="6">
        <v>57</v>
      </c>
      <c r="O14" s="6">
        <v>83</v>
      </c>
      <c r="P14" s="6">
        <v>74</v>
      </c>
      <c r="Q14" s="6">
        <v>80</v>
      </c>
      <c r="R14" s="6">
        <v>53</v>
      </c>
      <c r="S14" s="6">
        <v>48</v>
      </c>
      <c r="T14" s="6">
        <v>40</v>
      </c>
      <c r="U14" s="6">
        <v>39</v>
      </c>
      <c r="V14" s="6">
        <v>17</v>
      </c>
      <c r="W14" s="6">
        <v>18</v>
      </c>
      <c r="X14" s="6">
        <v>23</v>
      </c>
      <c r="Y14" s="6">
        <v>14</v>
      </c>
      <c r="Z14" s="6">
        <v>7</v>
      </c>
      <c r="AA14" s="6">
        <v>7</v>
      </c>
      <c r="AB14" s="6">
        <v>14</v>
      </c>
      <c r="AC14" s="6">
        <v>5</v>
      </c>
      <c r="AD14" s="6">
        <v>4</v>
      </c>
      <c r="AE14" s="6">
        <v>3</v>
      </c>
      <c r="AF14" s="6">
        <v>3</v>
      </c>
      <c r="AG14" s="6">
        <v>1</v>
      </c>
      <c r="AH14" s="6">
        <v>1</v>
      </c>
      <c r="AI14" s="6">
        <v>1</v>
      </c>
      <c r="AJ14" s="6">
        <v>0</v>
      </c>
      <c r="AK14" s="6">
        <v>0</v>
      </c>
      <c r="AL14" s="6">
        <v>2</v>
      </c>
      <c r="AM14" s="6">
        <v>2</v>
      </c>
      <c r="AN14" s="6">
        <v>2</v>
      </c>
      <c r="AO14" s="6">
        <v>2</v>
      </c>
      <c r="AP14" s="6">
        <v>1</v>
      </c>
      <c r="AQ14" s="6">
        <v>1</v>
      </c>
      <c r="AR14" s="6">
        <v>0</v>
      </c>
      <c r="AS14" s="6">
        <v>1</v>
      </c>
      <c r="AT14" s="6">
        <v>1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39">
        <v>3182.5</v>
      </c>
      <c r="BA14" s="8">
        <v>3364.3</v>
      </c>
      <c r="BB14" s="8">
        <v>1130.0999999999999</v>
      </c>
    </row>
    <row r="15" spans="2:54" ht="12" customHeight="1" x14ac:dyDescent="0.15">
      <c r="B15" s="240" t="s">
        <v>77</v>
      </c>
      <c r="C15" s="241"/>
      <c r="D15" s="6">
        <v>2714</v>
      </c>
      <c r="E15" s="6">
        <v>0</v>
      </c>
      <c r="F15" s="6">
        <v>3</v>
      </c>
      <c r="G15" s="6">
        <v>13</v>
      </c>
      <c r="H15" s="6">
        <v>33</v>
      </c>
      <c r="I15" s="6">
        <v>50</v>
      </c>
      <c r="J15" s="6">
        <v>48</v>
      </c>
      <c r="K15" s="6">
        <v>106</v>
      </c>
      <c r="L15" s="6">
        <v>122</v>
      </c>
      <c r="M15" s="6">
        <v>138</v>
      </c>
      <c r="N15" s="6">
        <v>186</v>
      </c>
      <c r="O15" s="6">
        <v>170</v>
      </c>
      <c r="P15" s="6">
        <v>192</v>
      </c>
      <c r="Q15" s="6">
        <v>198</v>
      </c>
      <c r="R15" s="6">
        <v>190</v>
      </c>
      <c r="S15" s="6">
        <v>181</v>
      </c>
      <c r="T15" s="6">
        <v>187</v>
      </c>
      <c r="U15" s="6">
        <v>139</v>
      </c>
      <c r="V15" s="6">
        <v>110</v>
      </c>
      <c r="W15" s="6">
        <v>111</v>
      </c>
      <c r="X15" s="6">
        <v>89</v>
      </c>
      <c r="Y15" s="6">
        <v>63</v>
      </c>
      <c r="Z15" s="6">
        <v>58</v>
      </c>
      <c r="AA15" s="6">
        <v>43</v>
      </c>
      <c r="AB15" s="6">
        <v>40</v>
      </c>
      <c r="AC15" s="6">
        <v>38</v>
      </c>
      <c r="AD15" s="6">
        <v>27</v>
      </c>
      <c r="AE15" s="6">
        <v>25</v>
      </c>
      <c r="AF15" s="6">
        <v>20</v>
      </c>
      <c r="AG15" s="6">
        <v>10</v>
      </c>
      <c r="AH15" s="6">
        <v>15</v>
      </c>
      <c r="AI15" s="6">
        <v>14</v>
      </c>
      <c r="AJ15" s="6">
        <v>10</v>
      </c>
      <c r="AK15" s="6">
        <v>12</v>
      </c>
      <c r="AL15" s="6">
        <v>8</v>
      </c>
      <c r="AM15" s="6">
        <v>6</v>
      </c>
      <c r="AN15" s="6">
        <v>6</v>
      </c>
      <c r="AO15" s="6">
        <v>8</v>
      </c>
      <c r="AP15" s="6">
        <v>4</v>
      </c>
      <c r="AQ15" s="6">
        <v>8</v>
      </c>
      <c r="AR15" s="6">
        <v>5</v>
      </c>
      <c r="AS15" s="6">
        <v>6</v>
      </c>
      <c r="AT15" s="6">
        <v>5</v>
      </c>
      <c r="AU15" s="6">
        <v>5</v>
      </c>
      <c r="AV15" s="6">
        <v>0</v>
      </c>
      <c r="AW15" s="6">
        <v>3</v>
      </c>
      <c r="AX15" s="6">
        <v>1</v>
      </c>
      <c r="AY15" s="6">
        <v>8</v>
      </c>
      <c r="AZ15" s="39">
        <v>3506.5</v>
      </c>
      <c r="BA15" s="8">
        <v>3730.2</v>
      </c>
      <c r="BB15" s="8">
        <v>1448.2</v>
      </c>
    </row>
    <row r="16" spans="2:54" ht="12" customHeight="1" x14ac:dyDescent="0.15">
      <c r="B16" s="240" t="s">
        <v>78</v>
      </c>
      <c r="C16" s="241"/>
      <c r="D16" s="6">
        <v>689</v>
      </c>
      <c r="E16" s="6">
        <v>0</v>
      </c>
      <c r="F16" s="6">
        <v>1</v>
      </c>
      <c r="G16" s="6">
        <v>2</v>
      </c>
      <c r="H16" s="6">
        <v>9</v>
      </c>
      <c r="I16" s="6">
        <v>7</v>
      </c>
      <c r="J16" s="6">
        <v>14</v>
      </c>
      <c r="K16" s="6">
        <v>22</v>
      </c>
      <c r="L16" s="6">
        <v>37</v>
      </c>
      <c r="M16" s="6">
        <v>43</v>
      </c>
      <c r="N16" s="6">
        <v>45</v>
      </c>
      <c r="O16" s="6">
        <v>42</v>
      </c>
      <c r="P16" s="6">
        <v>63</v>
      </c>
      <c r="Q16" s="6">
        <v>49</v>
      </c>
      <c r="R16" s="6">
        <v>42</v>
      </c>
      <c r="S16" s="6">
        <v>53</v>
      </c>
      <c r="T16" s="6">
        <v>51</v>
      </c>
      <c r="U16" s="6">
        <v>38</v>
      </c>
      <c r="V16" s="6">
        <v>23</v>
      </c>
      <c r="W16" s="6">
        <v>29</v>
      </c>
      <c r="X16" s="6">
        <v>16</v>
      </c>
      <c r="Y16" s="6">
        <v>15</v>
      </c>
      <c r="Z16" s="6">
        <v>12</v>
      </c>
      <c r="AA16" s="6">
        <v>10</v>
      </c>
      <c r="AB16" s="6">
        <v>11</v>
      </c>
      <c r="AC16" s="6">
        <v>7</v>
      </c>
      <c r="AD16" s="6">
        <v>5</v>
      </c>
      <c r="AE16" s="6">
        <v>6</v>
      </c>
      <c r="AF16" s="6">
        <v>6</v>
      </c>
      <c r="AG16" s="6">
        <v>5</v>
      </c>
      <c r="AH16" s="6">
        <v>1</v>
      </c>
      <c r="AI16" s="6">
        <v>2</v>
      </c>
      <c r="AJ16" s="6">
        <v>5</v>
      </c>
      <c r="AK16" s="6">
        <v>0</v>
      </c>
      <c r="AL16" s="6">
        <v>0</v>
      </c>
      <c r="AM16" s="6">
        <v>2</v>
      </c>
      <c r="AN16" s="6">
        <v>3</v>
      </c>
      <c r="AO16" s="6">
        <v>2</v>
      </c>
      <c r="AP16" s="6">
        <v>1</v>
      </c>
      <c r="AQ16" s="6">
        <v>1</v>
      </c>
      <c r="AR16" s="6">
        <v>1</v>
      </c>
      <c r="AS16" s="6">
        <v>3</v>
      </c>
      <c r="AT16" s="6">
        <v>1</v>
      </c>
      <c r="AU16" s="6">
        <v>1</v>
      </c>
      <c r="AV16" s="6">
        <v>0</v>
      </c>
      <c r="AW16" s="6">
        <v>0</v>
      </c>
      <c r="AX16" s="6">
        <v>0</v>
      </c>
      <c r="AY16" s="6">
        <v>3</v>
      </c>
      <c r="AZ16" s="39">
        <v>3459</v>
      </c>
      <c r="BA16" s="8">
        <v>3675.3</v>
      </c>
      <c r="BB16" s="8">
        <v>1379.9</v>
      </c>
    </row>
    <row r="17" spans="2:54" ht="12" customHeight="1" x14ac:dyDescent="0.15">
      <c r="B17" s="240" t="s">
        <v>79</v>
      </c>
      <c r="C17" s="241"/>
      <c r="D17" s="6">
        <v>113</v>
      </c>
      <c r="E17" s="6">
        <v>0</v>
      </c>
      <c r="F17" s="6">
        <v>0</v>
      </c>
      <c r="G17" s="6">
        <v>0</v>
      </c>
      <c r="H17" s="6">
        <v>2</v>
      </c>
      <c r="I17" s="6">
        <v>1</v>
      </c>
      <c r="J17" s="6">
        <v>2</v>
      </c>
      <c r="K17" s="6">
        <v>3</v>
      </c>
      <c r="L17" s="6">
        <v>7</v>
      </c>
      <c r="M17" s="6">
        <v>8</v>
      </c>
      <c r="N17" s="6">
        <v>3</v>
      </c>
      <c r="O17" s="6">
        <v>8</v>
      </c>
      <c r="P17" s="6">
        <v>10</v>
      </c>
      <c r="Q17" s="6">
        <v>11</v>
      </c>
      <c r="R17" s="6">
        <v>10</v>
      </c>
      <c r="S17" s="6">
        <v>13</v>
      </c>
      <c r="T17" s="6">
        <v>5</v>
      </c>
      <c r="U17" s="6">
        <v>5</v>
      </c>
      <c r="V17" s="6">
        <v>5</v>
      </c>
      <c r="W17" s="6">
        <v>5</v>
      </c>
      <c r="X17" s="6">
        <v>3</v>
      </c>
      <c r="Y17" s="6">
        <v>1</v>
      </c>
      <c r="Z17" s="6">
        <v>0</v>
      </c>
      <c r="AA17" s="6">
        <v>2</v>
      </c>
      <c r="AB17" s="6">
        <v>0</v>
      </c>
      <c r="AC17" s="6">
        <v>1</v>
      </c>
      <c r="AD17" s="6">
        <v>0</v>
      </c>
      <c r="AE17" s="6">
        <v>1</v>
      </c>
      <c r="AF17" s="6">
        <v>2</v>
      </c>
      <c r="AG17" s="6">
        <v>0</v>
      </c>
      <c r="AH17" s="6">
        <v>1</v>
      </c>
      <c r="AI17" s="6">
        <v>2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1</v>
      </c>
      <c r="AV17" s="6">
        <v>0</v>
      </c>
      <c r="AW17" s="6">
        <v>0</v>
      </c>
      <c r="AX17" s="6">
        <v>0</v>
      </c>
      <c r="AY17" s="6">
        <v>1</v>
      </c>
      <c r="AZ17" s="39">
        <v>3400</v>
      </c>
      <c r="BA17" s="8">
        <v>3636.7</v>
      </c>
      <c r="BB17" s="8">
        <v>1383.4</v>
      </c>
    </row>
    <row r="18" spans="2:54" ht="12" customHeight="1" x14ac:dyDescent="0.15">
      <c r="B18" s="240" t="s">
        <v>80</v>
      </c>
      <c r="C18" s="241"/>
      <c r="D18" s="6">
        <v>991</v>
      </c>
      <c r="E18" s="6">
        <v>0</v>
      </c>
      <c r="F18" s="6">
        <v>1</v>
      </c>
      <c r="G18" s="6">
        <v>4</v>
      </c>
      <c r="H18" s="6">
        <v>8</v>
      </c>
      <c r="I18" s="6">
        <v>13</v>
      </c>
      <c r="J18" s="6">
        <v>23</v>
      </c>
      <c r="K18" s="6">
        <v>42</v>
      </c>
      <c r="L18" s="6">
        <v>46</v>
      </c>
      <c r="M18" s="6">
        <v>62</v>
      </c>
      <c r="N18" s="6">
        <v>61</v>
      </c>
      <c r="O18" s="6">
        <v>56</v>
      </c>
      <c r="P18" s="6">
        <v>72</v>
      </c>
      <c r="Q18" s="6">
        <v>79</v>
      </c>
      <c r="R18" s="6">
        <v>73</v>
      </c>
      <c r="S18" s="6">
        <v>62</v>
      </c>
      <c r="T18" s="6">
        <v>62</v>
      </c>
      <c r="U18" s="6">
        <v>47</v>
      </c>
      <c r="V18" s="6">
        <v>47</v>
      </c>
      <c r="W18" s="6">
        <v>33</v>
      </c>
      <c r="X18" s="6">
        <v>24</v>
      </c>
      <c r="Y18" s="6">
        <v>25</v>
      </c>
      <c r="Z18" s="6">
        <v>26</v>
      </c>
      <c r="AA18" s="6">
        <v>10</v>
      </c>
      <c r="AB18" s="6">
        <v>13</v>
      </c>
      <c r="AC18" s="6">
        <v>11</v>
      </c>
      <c r="AD18" s="6">
        <v>7</v>
      </c>
      <c r="AE18" s="6">
        <v>13</v>
      </c>
      <c r="AF18" s="6">
        <v>3</v>
      </c>
      <c r="AG18" s="6">
        <v>5</v>
      </c>
      <c r="AH18" s="6">
        <v>12</v>
      </c>
      <c r="AI18" s="6">
        <v>6</v>
      </c>
      <c r="AJ18" s="6">
        <v>6</v>
      </c>
      <c r="AK18" s="6">
        <v>0</v>
      </c>
      <c r="AL18" s="6">
        <v>3</v>
      </c>
      <c r="AM18" s="6">
        <v>4</v>
      </c>
      <c r="AN18" s="6">
        <v>2</v>
      </c>
      <c r="AO18" s="6">
        <v>6</v>
      </c>
      <c r="AP18" s="6">
        <v>3</v>
      </c>
      <c r="AQ18" s="6">
        <v>3</v>
      </c>
      <c r="AR18" s="6">
        <v>2</v>
      </c>
      <c r="AS18" s="6">
        <v>3</v>
      </c>
      <c r="AT18" s="6">
        <v>2</v>
      </c>
      <c r="AU18" s="6">
        <v>1</v>
      </c>
      <c r="AV18" s="6">
        <v>1</v>
      </c>
      <c r="AW18" s="6">
        <v>1</v>
      </c>
      <c r="AX18" s="6">
        <v>1</v>
      </c>
      <c r="AY18" s="6">
        <v>7</v>
      </c>
      <c r="AZ18" s="39">
        <v>3470</v>
      </c>
      <c r="BA18" s="8">
        <v>3777.6</v>
      </c>
      <c r="BB18" s="8">
        <v>1545.6</v>
      </c>
    </row>
    <row r="19" spans="2:54" ht="12" customHeight="1" x14ac:dyDescent="0.15">
      <c r="B19" s="240" t="s">
        <v>81</v>
      </c>
      <c r="C19" s="241"/>
      <c r="D19" s="6">
        <v>387</v>
      </c>
      <c r="E19" s="6">
        <v>0</v>
      </c>
      <c r="F19" s="6">
        <v>0</v>
      </c>
      <c r="G19" s="6">
        <v>2</v>
      </c>
      <c r="H19" s="6">
        <v>1</v>
      </c>
      <c r="I19" s="6">
        <v>8</v>
      </c>
      <c r="J19" s="6">
        <v>8</v>
      </c>
      <c r="K19" s="6">
        <v>13</v>
      </c>
      <c r="L19" s="6">
        <v>19</v>
      </c>
      <c r="M19" s="6">
        <v>20</v>
      </c>
      <c r="N19" s="6">
        <v>32</v>
      </c>
      <c r="O19" s="6">
        <v>24</v>
      </c>
      <c r="P19" s="6">
        <v>32</v>
      </c>
      <c r="Q19" s="6">
        <v>34</v>
      </c>
      <c r="R19" s="6">
        <v>26</v>
      </c>
      <c r="S19" s="6">
        <v>25</v>
      </c>
      <c r="T19" s="6">
        <v>28</v>
      </c>
      <c r="U19" s="6">
        <v>29</v>
      </c>
      <c r="V19" s="6">
        <v>20</v>
      </c>
      <c r="W19" s="6">
        <v>19</v>
      </c>
      <c r="X19" s="6">
        <v>6</v>
      </c>
      <c r="Y19" s="6">
        <v>6</v>
      </c>
      <c r="Z19" s="6">
        <v>6</v>
      </c>
      <c r="AA19" s="6">
        <v>7</v>
      </c>
      <c r="AB19" s="6">
        <v>7</v>
      </c>
      <c r="AC19" s="6">
        <v>3</v>
      </c>
      <c r="AD19" s="6">
        <v>2</v>
      </c>
      <c r="AE19" s="6">
        <v>0</v>
      </c>
      <c r="AF19" s="6">
        <v>3</v>
      </c>
      <c r="AG19" s="6">
        <v>0</v>
      </c>
      <c r="AH19" s="6">
        <v>3</v>
      </c>
      <c r="AI19" s="6">
        <v>2</v>
      </c>
      <c r="AJ19" s="6">
        <v>0</v>
      </c>
      <c r="AK19" s="6">
        <v>0</v>
      </c>
      <c r="AL19" s="6">
        <v>0</v>
      </c>
      <c r="AM19" s="6">
        <v>0</v>
      </c>
      <c r="AN19" s="6">
        <v>1</v>
      </c>
      <c r="AO19" s="6">
        <v>1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39">
        <v>3400</v>
      </c>
      <c r="BA19" s="8">
        <v>3528.3</v>
      </c>
      <c r="BB19" s="8">
        <v>1074.9000000000001</v>
      </c>
    </row>
    <row r="20" spans="2:54" ht="12" customHeight="1" x14ac:dyDescent="0.15">
      <c r="B20" s="240" t="s">
        <v>82</v>
      </c>
      <c r="C20" s="241"/>
      <c r="D20" s="6">
        <v>237</v>
      </c>
      <c r="E20" s="6">
        <v>0</v>
      </c>
      <c r="F20" s="6">
        <v>0</v>
      </c>
      <c r="G20" s="6">
        <v>2</v>
      </c>
      <c r="H20" s="6">
        <v>3</v>
      </c>
      <c r="I20" s="6">
        <v>4</v>
      </c>
      <c r="J20" s="6">
        <v>9</v>
      </c>
      <c r="K20" s="6">
        <v>5</v>
      </c>
      <c r="L20" s="6">
        <v>16</v>
      </c>
      <c r="M20" s="6">
        <v>9</v>
      </c>
      <c r="N20" s="6">
        <v>21</v>
      </c>
      <c r="O20" s="6">
        <v>21</v>
      </c>
      <c r="P20" s="6">
        <v>18</v>
      </c>
      <c r="Q20" s="6">
        <v>32</v>
      </c>
      <c r="R20" s="6">
        <v>24</v>
      </c>
      <c r="S20" s="6">
        <v>20</v>
      </c>
      <c r="T20" s="6">
        <v>12</v>
      </c>
      <c r="U20" s="6">
        <v>11</v>
      </c>
      <c r="V20" s="6">
        <v>9</v>
      </c>
      <c r="W20" s="6">
        <v>8</v>
      </c>
      <c r="X20" s="6">
        <v>0</v>
      </c>
      <c r="Y20" s="6">
        <v>0</v>
      </c>
      <c r="Z20" s="6">
        <v>3</v>
      </c>
      <c r="AA20" s="6">
        <v>2</v>
      </c>
      <c r="AB20" s="6">
        <v>4</v>
      </c>
      <c r="AC20" s="6">
        <v>0</v>
      </c>
      <c r="AD20" s="6">
        <v>0</v>
      </c>
      <c r="AE20" s="6">
        <v>1</v>
      </c>
      <c r="AF20" s="6">
        <v>1</v>
      </c>
      <c r="AG20" s="6">
        <v>1</v>
      </c>
      <c r="AH20" s="6">
        <v>1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39">
        <v>3265</v>
      </c>
      <c r="BA20" s="8">
        <v>3279.4</v>
      </c>
      <c r="BB20" s="8">
        <v>913.8</v>
      </c>
    </row>
    <row r="21" spans="2:54" ht="12" customHeight="1" x14ac:dyDescent="0.15">
      <c r="B21" s="240" t="s">
        <v>87</v>
      </c>
      <c r="C21" s="241"/>
      <c r="D21" s="6">
        <v>598</v>
      </c>
      <c r="E21" s="6">
        <v>0</v>
      </c>
      <c r="F21" s="6">
        <v>0</v>
      </c>
      <c r="G21" s="6">
        <v>0</v>
      </c>
      <c r="H21" s="6">
        <v>5</v>
      </c>
      <c r="I21" s="6">
        <v>7</v>
      </c>
      <c r="J21" s="6">
        <v>13</v>
      </c>
      <c r="K21" s="6">
        <v>21</v>
      </c>
      <c r="L21" s="6">
        <v>36</v>
      </c>
      <c r="M21" s="6">
        <v>41</v>
      </c>
      <c r="N21" s="6">
        <v>41</v>
      </c>
      <c r="O21" s="6">
        <v>49</v>
      </c>
      <c r="P21" s="6">
        <v>58</v>
      </c>
      <c r="Q21" s="6">
        <v>53</v>
      </c>
      <c r="R21" s="6">
        <v>49</v>
      </c>
      <c r="S21" s="6">
        <v>46</v>
      </c>
      <c r="T21" s="6">
        <v>37</v>
      </c>
      <c r="U21" s="6">
        <v>28</v>
      </c>
      <c r="V21" s="6">
        <v>18</v>
      </c>
      <c r="W21" s="6">
        <v>18</v>
      </c>
      <c r="X21" s="6">
        <v>17</v>
      </c>
      <c r="Y21" s="6">
        <v>10</v>
      </c>
      <c r="Z21" s="6">
        <v>8</v>
      </c>
      <c r="AA21" s="6">
        <v>9</v>
      </c>
      <c r="AB21" s="6">
        <v>6</v>
      </c>
      <c r="AC21" s="6">
        <v>6</v>
      </c>
      <c r="AD21" s="6">
        <v>3</v>
      </c>
      <c r="AE21" s="6">
        <v>4</v>
      </c>
      <c r="AF21" s="6">
        <v>2</v>
      </c>
      <c r="AG21" s="6">
        <v>5</v>
      </c>
      <c r="AH21" s="6">
        <v>2</v>
      </c>
      <c r="AI21" s="6">
        <v>2</v>
      </c>
      <c r="AJ21" s="6">
        <v>2</v>
      </c>
      <c r="AK21" s="6">
        <v>0</v>
      </c>
      <c r="AL21" s="6">
        <v>1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1</v>
      </c>
      <c r="AV21" s="6">
        <v>0</v>
      </c>
      <c r="AW21" s="6">
        <v>0</v>
      </c>
      <c r="AX21" s="6">
        <v>0</v>
      </c>
      <c r="AY21" s="6">
        <v>0</v>
      </c>
      <c r="AZ21" s="39">
        <v>3320.5</v>
      </c>
      <c r="BA21" s="8">
        <v>3453</v>
      </c>
      <c r="BB21" s="8">
        <v>1067.7</v>
      </c>
    </row>
    <row r="22" spans="2:54" ht="12" customHeight="1" x14ac:dyDescent="0.15">
      <c r="B22" s="238" t="s">
        <v>83</v>
      </c>
      <c r="C22" s="239"/>
      <c r="D22" s="7">
        <v>505</v>
      </c>
      <c r="E22" s="7">
        <v>0</v>
      </c>
      <c r="F22" s="7">
        <v>0</v>
      </c>
      <c r="G22" s="7">
        <v>3</v>
      </c>
      <c r="H22" s="7">
        <v>7</v>
      </c>
      <c r="I22" s="7">
        <v>13</v>
      </c>
      <c r="J22" s="7">
        <v>12</v>
      </c>
      <c r="K22" s="7">
        <v>17</v>
      </c>
      <c r="L22" s="7">
        <v>45</v>
      </c>
      <c r="M22" s="7">
        <v>43</v>
      </c>
      <c r="N22" s="7">
        <v>46</v>
      </c>
      <c r="O22" s="7">
        <v>36</v>
      </c>
      <c r="P22" s="7">
        <v>48</v>
      </c>
      <c r="Q22" s="7">
        <v>54</v>
      </c>
      <c r="R22" s="7">
        <v>41</v>
      </c>
      <c r="S22" s="7">
        <v>30</v>
      </c>
      <c r="T22" s="7">
        <v>22</v>
      </c>
      <c r="U22" s="7">
        <v>18</v>
      </c>
      <c r="V22" s="7">
        <v>9</v>
      </c>
      <c r="W22" s="7">
        <v>19</v>
      </c>
      <c r="X22" s="7">
        <v>12</v>
      </c>
      <c r="Y22" s="7">
        <v>4</v>
      </c>
      <c r="Z22" s="7">
        <v>9</v>
      </c>
      <c r="AA22" s="7">
        <v>5</v>
      </c>
      <c r="AB22" s="7">
        <v>4</v>
      </c>
      <c r="AC22" s="7">
        <v>1</v>
      </c>
      <c r="AD22" s="7">
        <v>1</v>
      </c>
      <c r="AE22" s="7">
        <v>1</v>
      </c>
      <c r="AF22" s="7">
        <v>2</v>
      </c>
      <c r="AG22" s="7">
        <v>1</v>
      </c>
      <c r="AH22" s="7">
        <v>1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1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43">
        <v>3090</v>
      </c>
      <c r="BA22" s="9">
        <v>3204.1</v>
      </c>
      <c r="BB22" s="9">
        <v>956.8</v>
      </c>
    </row>
    <row r="23" spans="2:54" x14ac:dyDescent="0.15">
      <c r="B23" s="240" t="s">
        <v>6</v>
      </c>
      <c r="C23" s="241"/>
      <c r="D23" s="6">
        <v>239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5</v>
      </c>
      <c r="K23" s="6">
        <v>7</v>
      </c>
      <c r="L23" s="6">
        <v>8</v>
      </c>
      <c r="M23" s="6">
        <v>14</v>
      </c>
      <c r="N23" s="6">
        <v>15</v>
      </c>
      <c r="O23" s="6">
        <v>20</v>
      </c>
      <c r="P23" s="6">
        <v>17</v>
      </c>
      <c r="Q23" s="6">
        <v>32</v>
      </c>
      <c r="R23" s="6">
        <v>21</v>
      </c>
      <c r="S23" s="6">
        <v>14</v>
      </c>
      <c r="T23" s="6">
        <v>20</v>
      </c>
      <c r="U23" s="6">
        <v>11</v>
      </c>
      <c r="V23" s="6">
        <v>9</v>
      </c>
      <c r="W23" s="6">
        <v>12</v>
      </c>
      <c r="X23" s="6">
        <v>5</v>
      </c>
      <c r="Y23" s="6">
        <v>5</v>
      </c>
      <c r="Z23" s="6">
        <v>4</v>
      </c>
      <c r="AA23" s="6">
        <v>3</v>
      </c>
      <c r="AB23" s="6">
        <v>2</v>
      </c>
      <c r="AC23" s="6">
        <v>1</v>
      </c>
      <c r="AD23" s="6">
        <v>2</v>
      </c>
      <c r="AE23" s="6">
        <v>5</v>
      </c>
      <c r="AF23" s="6">
        <v>0</v>
      </c>
      <c r="AG23" s="6">
        <v>2</v>
      </c>
      <c r="AH23" s="6">
        <v>1</v>
      </c>
      <c r="AI23" s="6">
        <v>1</v>
      </c>
      <c r="AJ23" s="6">
        <v>0</v>
      </c>
      <c r="AK23" s="6">
        <v>1</v>
      </c>
      <c r="AL23" s="6">
        <v>0</v>
      </c>
      <c r="AM23" s="6">
        <v>0</v>
      </c>
      <c r="AN23" s="6">
        <v>0</v>
      </c>
      <c r="AO23" s="6">
        <v>1</v>
      </c>
      <c r="AP23" s="6">
        <v>1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39">
        <v>3403</v>
      </c>
      <c r="BA23" s="8">
        <v>3627.6</v>
      </c>
      <c r="BB23" s="8">
        <v>1090.4000000000001</v>
      </c>
    </row>
    <row r="24" spans="2:54" x14ac:dyDescent="0.15">
      <c r="B24" s="240" t="s">
        <v>7</v>
      </c>
      <c r="C24" s="241"/>
      <c r="D24" s="6">
        <v>83</v>
      </c>
      <c r="E24" s="6">
        <v>0</v>
      </c>
      <c r="F24" s="6">
        <v>0</v>
      </c>
      <c r="G24" s="6">
        <v>0</v>
      </c>
      <c r="H24" s="6">
        <v>0</v>
      </c>
      <c r="I24" s="6">
        <v>2</v>
      </c>
      <c r="J24" s="6">
        <v>3</v>
      </c>
      <c r="K24" s="6">
        <v>6</v>
      </c>
      <c r="L24" s="6">
        <v>4</v>
      </c>
      <c r="M24" s="6">
        <v>10</v>
      </c>
      <c r="N24" s="6">
        <v>7</v>
      </c>
      <c r="O24" s="6">
        <v>8</v>
      </c>
      <c r="P24" s="6">
        <v>9</v>
      </c>
      <c r="Q24" s="6">
        <v>9</v>
      </c>
      <c r="R24" s="6">
        <v>5</v>
      </c>
      <c r="S24" s="6">
        <v>2</v>
      </c>
      <c r="T24" s="6">
        <v>5</v>
      </c>
      <c r="U24" s="6">
        <v>1</v>
      </c>
      <c r="V24" s="6">
        <v>1</v>
      </c>
      <c r="W24" s="6">
        <v>4</v>
      </c>
      <c r="X24" s="6">
        <v>1</v>
      </c>
      <c r="Y24" s="6">
        <v>1</v>
      </c>
      <c r="Z24" s="6">
        <v>1</v>
      </c>
      <c r="AA24" s="6">
        <v>0</v>
      </c>
      <c r="AB24" s="6">
        <v>1</v>
      </c>
      <c r="AC24" s="6">
        <v>1</v>
      </c>
      <c r="AD24" s="6">
        <v>0</v>
      </c>
      <c r="AE24" s="6">
        <v>1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1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39">
        <v>3006</v>
      </c>
      <c r="BA24" s="8">
        <v>3194.6</v>
      </c>
      <c r="BB24" s="8">
        <v>1088.7</v>
      </c>
    </row>
    <row r="25" spans="2:54" x14ac:dyDescent="0.15">
      <c r="B25" s="240" t="s">
        <v>8</v>
      </c>
      <c r="C25" s="241"/>
      <c r="D25" s="6">
        <v>138</v>
      </c>
      <c r="E25" s="6">
        <v>0</v>
      </c>
      <c r="F25" s="6">
        <v>0</v>
      </c>
      <c r="G25" s="6">
        <v>0</v>
      </c>
      <c r="H25" s="6">
        <v>1</v>
      </c>
      <c r="I25" s="6">
        <v>2</v>
      </c>
      <c r="J25" s="6">
        <v>4</v>
      </c>
      <c r="K25" s="6">
        <v>3</v>
      </c>
      <c r="L25" s="6">
        <v>9</v>
      </c>
      <c r="M25" s="6">
        <v>16</v>
      </c>
      <c r="N25" s="6">
        <v>13</v>
      </c>
      <c r="O25" s="6">
        <v>18</v>
      </c>
      <c r="P25" s="6">
        <v>13</v>
      </c>
      <c r="Q25" s="6">
        <v>7</v>
      </c>
      <c r="R25" s="6">
        <v>9</v>
      </c>
      <c r="S25" s="6">
        <v>8</v>
      </c>
      <c r="T25" s="6">
        <v>8</v>
      </c>
      <c r="U25" s="6">
        <v>8</v>
      </c>
      <c r="V25" s="6">
        <v>5</v>
      </c>
      <c r="W25" s="6">
        <v>2</v>
      </c>
      <c r="X25" s="6">
        <v>2</v>
      </c>
      <c r="Y25" s="6">
        <v>4</v>
      </c>
      <c r="Z25" s="6">
        <v>1</v>
      </c>
      <c r="AA25" s="6">
        <v>0</v>
      </c>
      <c r="AB25" s="6">
        <v>1</v>
      </c>
      <c r="AC25" s="6">
        <v>1</v>
      </c>
      <c r="AD25" s="6">
        <v>0</v>
      </c>
      <c r="AE25" s="6">
        <v>0</v>
      </c>
      <c r="AF25" s="6">
        <v>1</v>
      </c>
      <c r="AG25" s="6">
        <v>2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39">
        <v>3005</v>
      </c>
      <c r="BA25" s="8">
        <v>3251.6</v>
      </c>
      <c r="BB25" s="8">
        <v>940.3</v>
      </c>
    </row>
    <row r="26" spans="2:54" x14ac:dyDescent="0.15">
      <c r="B26" s="240" t="s">
        <v>9</v>
      </c>
      <c r="C26" s="241"/>
      <c r="D26" s="6">
        <v>200</v>
      </c>
      <c r="E26" s="6">
        <v>0</v>
      </c>
      <c r="F26" s="6">
        <v>0</v>
      </c>
      <c r="G26" s="6">
        <v>1</v>
      </c>
      <c r="H26" s="6">
        <v>2</v>
      </c>
      <c r="I26" s="6">
        <v>6</v>
      </c>
      <c r="J26" s="6">
        <v>5</v>
      </c>
      <c r="K26" s="6">
        <v>8</v>
      </c>
      <c r="L26" s="6">
        <v>13</v>
      </c>
      <c r="M26" s="6">
        <v>23</v>
      </c>
      <c r="N26" s="6">
        <v>13</v>
      </c>
      <c r="O26" s="6">
        <v>13</v>
      </c>
      <c r="P26" s="6">
        <v>18</v>
      </c>
      <c r="Q26" s="6">
        <v>12</v>
      </c>
      <c r="R26" s="6">
        <v>18</v>
      </c>
      <c r="S26" s="6">
        <v>16</v>
      </c>
      <c r="T26" s="6">
        <v>8</v>
      </c>
      <c r="U26" s="6">
        <v>11</v>
      </c>
      <c r="V26" s="6">
        <v>7</v>
      </c>
      <c r="W26" s="6">
        <v>10</v>
      </c>
      <c r="X26" s="6">
        <v>1</v>
      </c>
      <c r="Y26" s="6">
        <v>5</v>
      </c>
      <c r="Z26" s="6">
        <v>2</v>
      </c>
      <c r="AA26" s="6">
        <v>0</v>
      </c>
      <c r="AB26" s="6">
        <v>3</v>
      </c>
      <c r="AC26" s="6">
        <v>1</v>
      </c>
      <c r="AD26" s="6">
        <v>1</v>
      </c>
      <c r="AE26" s="6">
        <v>0</v>
      </c>
      <c r="AF26" s="6">
        <v>0</v>
      </c>
      <c r="AG26" s="6">
        <v>0</v>
      </c>
      <c r="AH26" s="6">
        <v>1</v>
      </c>
      <c r="AI26" s="6">
        <v>1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1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39">
        <v>3149.5</v>
      </c>
      <c r="BA26" s="8">
        <v>3290.5</v>
      </c>
      <c r="BB26" s="8">
        <v>1058.5</v>
      </c>
    </row>
    <row r="27" spans="2:54" x14ac:dyDescent="0.15">
      <c r="B27" s="240" t="s">
        <v>10</v>
      </c>
      <c r="C27" s="241"/>
      <c r="D27" s="6">
        <v>195</v>
      </c>
      <c r="E27" s="6">
        <v>0</v>
      </c>
      <c r="F27" s="6">
        <v>0</v>
      </c>
      <c r="G27" s="6">
        <v>1</v>
      </c>
      <c r="H27" s="6">
        <v>1</v>
      </c>
      <c r="I27" s="6">
        <v>8</v>
      </c>
      <c r="J27" s="6">
        <v>3</v>
      </c>
      <c r="K27" s="6">
        <v>4</v>
      </c>
      <c r="L27" s="6">
        <v>17</v>
      </c>
      <c r="M27" s="6">
        <v>33</v>
      </c>
      <c r="N27" s="6">
        <v>23</v>
      </c>
      <c r="O27" s="6">
        <v>16</v>
      </c>
      <c r="P27" s="6">
        <v>17</v>
      </c>
      <c r="Q27" s="6">
        <v>11</v>
      </c>
      <c r="R27" s="6">
        <v>13</v>
      </c>
      <c r="S27" s="6">
        <v>7</v>
      </c>
      <c r="T27" s="6">
        <v>9</v>
      </c>
      <c r="U27" s="6">
        <v>6</v>
      </c>
      <c r="V27" s="6">
        <v>8</v>
      </c>
      <c r="W27" s="6">
        <v>6</v>
      </c>
      <c r="X27" s="6">
        <v>0</v>
      </c>
      <c r="Y27" s="6">
        <v>3</v>
      </c>
      <c r="Z27" s="6">
        <v>2</v>
      </c>
      <c r="AA27" s="6">
        <v>3</v>
      </c>
      <c r="AB27" s="6">
        <v>0</v>
      </c>
      <c r="AC27" s="6">
        <v>2</v>
      </c>
      <c r="AD27" s="6">
        <v>1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1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44">
        <v>2852</v>
      </c>
      <c r="BA27" s="52">
        <v>3114.2</v>
      </c>
      <c r="BB27" s="52">
        <v>965.9</v>
      </c>
    </row>
    <row r="28" spans="2:54" x14ac:dyDescent="0.15">
      <c r="B28" s="240" t="s">
        <v>11</v>
      </c>
      <c r="C28" s="241"/>
      <c r="D28" s="6">
        <v>149</v>
      </c>
      <c r="E28" s="6">
        <v>0</v>
      </c>
      <c r="F28" s="6">
        <v>0</v>
      </c>
      <c r="G28" s="6">
        <v>0</v>
      </c>
      <c r="H28" s="6">
        <v>0</v>
      </c>
      <c r="I28" s="6">
        <v>3</v>
      </c>
      <c r="J28" s="6">
        <v>5</v>
      </c>
      <c r="K28" s="6">
        <v>6</v>
      </c>
      <c r="L28" s="6">
        <v>13</v>
      </c>
      <c r="M28" s="6">
        <v>9</v>
      </c>
      <c r="N28" s="6">
        <v>14</v>
      </c>
      <c r="O28" s="6">
        <v>16</v>
      </c>
      <c r="P28" s="6">
        <v>6</v>
      </c>
      <c r="Q28" s="6">
        <v>16</v>
      </c>
      <c r="R28" s="6">
        <v>8</v>
      </c>
      <c r="S28" s="6">
        <v>5</v>
      </c>
      <c r="T28" s="6">
        <v>14</v>
      </c>
      <c r="U28" s="6">
        <v>12</v>
      </c>
      <c r="V28" s="6">
        <v>4</v>
      </c>
      <c r="W28" s="6">
        <v>8</v>
      </c>
      <c r="X28" s="6">
        <v>0</v>
      </c>
      <c r="Y28" s="6">
        <v>1</v>
      </c>
      <c r="Z28" s="6">
        <v>1</v>
      </c>
      <c r="AA28" s="6">
        <v>1</v>
      </c>
      <c r="AB28" s="6">
        <v>1</v>
      </c>
      <c r="AC28" s="6">
        <v>0</v>
      </c>
      <c r="AD28" s="6">
        <v>1</v>
      </c>
      <c r="AE28" s="6">
        <v>0</v>
      </c>
      <c r="AF28" s="6">
        <v>1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1</v>
      </c>
      <c r="AN28" s="6">
        <v>0</v>
      </c>
      <c r="AO28" s="6">
        <v>0</v>
      </c>
      <c r="AP28" s="6">
        <v>0</v>
      </c>
      <c r="AQ28" s="6">
        <v>1</v>
      </c>
      <c r="AR28" s="6">
        <v>0</v>
      </c>
      <c r="AS28" s="6">
        <v>1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1</v>
      </c>
      <c r="AZ28" s="39">
        <v>3231</v>
      </c>
      <c r="BA28" s="8">
        <v>3434</v>
      </c>
      <c r="BB28" s="52">
        <v>1511.1</v>
      </c>
    </row>
    <row r="29" spans="2:54" x14ac:dyDescent="0.15">
      <c r="B29" s="240" t="s">
        <v>12</v>
      </c>
      <c r="C29" s="241"/>
      <c r="D29" s="6">
        <v>165</v>
      </c>
      <c r="E29" s="6">
        <v>0</v>
      </c>
      <c r="F29" s="6">
        <v>0</v>
      </c>
      <c r="G29" s="6">
        <v>3</v>
      </c>
      <c r="H29" s="6">
        <v>2</v>
      </c>
      <c r="I29" s="6">
        <v>5</v>
      </c>
      <c r="J29" s="6">
        <v>2</v>
      </c>
      <c r="K29" s="6">
        <v>1</v>
      </c>
      <c r="L29" s="6">
        <v>6</v>
      </c>
      <c r="M29" s="6">
        <v>8</v>
      </c>
      <c r="N29" s="6">
        <v>10</v>
      </c>
      <c r="O29" s="6">
        <v>9</v>
      </c>
      <c r="P29" s="6">
        <v>13</v>
      </c>
      <c r="Q29" s="6">
        <v>15</v>
      </c>
      <c r="R29" s="6">
        <v>18</v>
      </c>
      <c r="S29" s="6">
        <v>12</v>
      </c>
      <c r="T29" s="6">
        <v>17</v>
      </c>
      <c r="U29" s="6">
        <v>15</v>
      </c>
      <c r="V29" s="6">
        <v>4</v>
      </c>
      <c r="W29" s="6">
        <v>4</v>
      </c>
      <c r="X29" s="6">
        <v>1</v>
      </c>
      <c r="Y29" s="6">
        <v>2</v>
      </c>
      <c r="Z29" s="6">
        <v>2</v>
      </c>
      <c r="AA29" s="6">
        <v>0</v>
      </c>
      <c r="AB29" s="6">
        <v>3</v>
      </c>
      <c r="AC29" s="6">
        <v>2</v>
      </c>
      <c r="AD29" s="6">
        <v>2</v>
      </c>
      <c r="AE29" s="6">
        <v>5</v>
      </c>
      <c r="AF29" s="6">
        <v>1</v>
      </c>
      <c r="AG29" s="6">
        <v>0</v>
      </c>
      <c r="AH29" s="6">
        <v>1</v>
      </c>
      <c r="AI29" s="6">
        <v>0</v>
      </c>
      <c r="AJ29" s="6">
        <v>0</v>
      </c>
      <c r="AK29" s="6">
        <v>0</v>
      </c>
      <c r="AL29" s="6">
        <v>1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1</v>
      </c>
      <c r="AW29" s="6">
        <v>0</v>
      </c>
      <c r="AX29" s="6">
        <v>0</v>
      </c>
      <c r="AY29" s="6">
        <v>0</v>
      </c>
      <c r="AZ29" s="39">
        <v>3500</v>
      </c>
      <c r="BA29" s="8">
        <v>3589.3</v>
      </c>
      <c r="BB29" s="8">
        <v>1193.0999999999999</v>
      </c>
    </row>
    <row r="30" spans="2:54" x14ac:dyDescent="0.15">
      <c r="B30" s="240" t="s">
        <v>13</v>
      </c>
      <c r="C30" s="241"/>
      <c r="D30" s="6">
        <v>426</v>
      </c>
      <c r="E30" s="6">
        <v>0</v>
      </c>
      <c r="F30" s="6">
        <v>1</v>
      </c>
      <c r="G30" s="6">
        <v>1</v>
      </c>
      <c r="H30" s="6">
        <v>9</v>
      </c>
      <c r="I30" s="6">
        <v>13</v>
      </c>
      <c r="J30" s="6">
        <v>14</v>
      </c>
      <c r="K30" s="6">
        <v>20</v>
      </c>
      <c r="L30" s="6">
        <v>28</v>
      </c>
      <c r="M30" s="6">
        <v>27</v>
      </c>
      <c r="N30" s="6">
        <v>31</v>
      </c>
      <c r="O30" s="6">
        <v>26</v>
      </c>
      <c r="P30" s="6">
        <v>32</v>
      </c>
      <c r="Q30" s="6">
        <v>37</v>
      </c>
      <c r="R30" s="6">
        <v>29</v>
      </c>
      <c r="S30" s="6">
        <v>30</v>
      </c>
      <c r="T30" s="6">
        <v>29</v>
      </c>
      <c r="U30" s="6">
        <v>18</v>
      </c>
      <c r="V30" s="6">
        <v>15</v>
      </c>
      <c r="W30" s="6">
        <v>19</v>
      </c>
      <c r="X30" s="6">
        <v>8</v>
      </c>
      <c r="Y30" s="6">
        <v>5</v>
      </c>
      <c r="Z30" s="6">
        <v>9</v>
      </c>
      <c r="AA30" s="6">
        <v>0</v>
      </c>
      <c r="AB30" s="6">
        <v>3</v>
      </c>
      <c r="AC30" s="6">
        <v>2</v>
      </c>
      <c r="AD30" s="6">
        <v>6</v>
      </c>
      <c r="AE30" s="6">
        <v>1</v>
      </c>
      <c r="AF30" s="6">
        <v>1</v>
      </c>
      <c r="AG30" s="6">
        <v>2</v>
      </c>
      <c r="AH30" s="6">
        <v>1</v>
      </c>
      <c r="AI30" s="6">
        <v>1</v>
      </c>
      <c r="AJ30" s="6">
        <v>1</v>
      </c>
      <c r="AK30" s="6">
        <v>1</v>
      </c>
      <c r="AL30" s="6">
        <v>1</v>
      </c>
      <c r="AM30" s="6">
        <v>1</v>
      </c>
      <c r="AN30" s="6">
        <v>0</v>
      </c>
      <c r="AO30" s="6">
        <v>1</v>
      </c>
      <c r="AP30" s="6">
        <v>0</v>
      </c>
      <c r="AQ30" s="6">
        <v>1</v>
      </c>
      <c r="AR30" s="6">
        <v>1</v>
      </c>
      <c r="AS30" s="6">
        <v>1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39">
        <v>3277</v>
      </c>
      <c r="BA30" s="8">
        <v>3378.4</v>
      </c>
      <c r="BB30" s="8">
        <v>1211.4000000000001</v>
      </c>
    </row>
    <row r="31" spans="2:54" x14ac:dyDescent="0.15">
      <c r="B31" s="240" t="s">
        <v>14</v>
      </c>
      <c r="C31" s="241"/>
      <c r="D31" s="6">
        <v>255</v>
      </c>
      <c r="E31" s="6">
        <v>0</v>
      </c>
      <c r="F31" s="6">
        <v>0</v>
      </c>
      <c r="G31" s="6">
        <v>0</v>
      </c>
      <c r="H31" s="6">
        <v>5</v>
      </c>
      <c r="I31" s="6">
        <v>4</v>
      </c>
      <c r="J31" s="6">
        <v>7</v>
      </c>
      <c r="K31" s="6">
        <v>14</v>
      </c>
      <c r="L31" s="6">
        <v>14</v>
      </c>
      <c r="M31" s="6">
        <v>24</v>
      </c>
      <c r="N31" s="6">
        <v>16</v>
      </c>
      <c r="O31" s="6">
        <v>22</v>
      </c>
      <c r="P31" s="6">
        <v>19</v>
      </c>
      <c r="Q31" s="6">
        <v>32</v>
      </c>
      <c r="R31" s="6">
        <v>16</v>
      </c>
      <c r="S31" s="6">
        <v>13</v>
      </c>
      <c r="T31" s="6">
        <v>13</v>
      </c>
      <c r="U31" s="6">
        <v>16</v>
      </c>
      <c r="V31" s="6">
        <v>4</v>
      </c>
      <c r="W31" s="6">
        <v>9</v>
      </c>
      <c r="X31" s="6">
        <v>9</v>
      </c>
      <c r="Y31" s="6">
        <v>3</v>
      </c>
      <c r="Z31" s="6">
        <v>2</v>
      </c>
      <c r="AA31" s="6">
        <v>3</v>
      </c>
      <c r="AB31" s="6">
        <v>2</v>
      </c>
      <c r="AC31" s="6">
        <v>0</v>
      </c>
      <c r="AD31" s="6">
        <v>1</v>
      </c>
      <c r="AE31" s="6">
        <v>2</v>
      </c>
      <c r="AF31" s="6">
        <v>1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1</v>
      </c>
      <c r="AM31" s="6">
        <v>2</v>
      </c>
      <c r="AN31" s="6">
        <v>0</v>
      </c>
      <c r="AO31" s="6">
        <v>0</v>
      </c>
      <c r="AP31" s="6">
        <v>1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39">
        <v>3220</v>
      </c>
      <c r="BA31" s="8">
        <v>3317</v>
      </c>
      <c r="BB31" s="8">
        <v>1091.7</v>
      </c>
    </row>
    <row r="32" spans="2:54" x14ac:dyDescent="0.15">
      <c r="B32" s="240" t="s">
        <v>15</v>
      </c>
      <c r="C32" s="241"/>
      <c r="D32" s="6">
        <v>276</v>
      </c>
      <c r="E32" s="6">
        <v>0</v>
      </c>
      <c r="F32" s="6">
        <v>1</v>
      </c>
      <c r="G32" s="6">
        <v>2</v>
      </c>
      <c r="H32" s="6">
        <v>3</v>
      </c>
      <c r="I32" s="6">
        <v>6</v>
      </c>
      <c r="J32" s="6">
        <v>8</v>
      </c>
      <c r="K32" s="6">
        <v>11</v>
      </c>
      <c r="L32" s="6">
        <v>12</v>
      </c>
      <c r="M32" s="6">
        <v>18</v>
      </c>
      <c r="N32" s="6">
        <v>21</v>
      </c>
      <c r="O32" s="6">
        <v>29</v>
      </c>
      <c r="P32" s="6">
        <v>28</v>
      </c>
      <c r="Q32" s="6">
        <v>23</v>
      </c>
      <c r="R32" s="6">
        <v>25</v>
      </c>
      <c r="S32" s="6">
        <v>18</v>
      </c>
      <c r="T32" s="6">
        <v>17</v>
      </c>
      <c r="U32" s="6">
        <v>11</v>
      </c>
      <c r="V32" s="6">
        <v>8</v>
      </c>
      <c r="W32" s="6">
        <v>5</v>
      </c>
      <c r="X32" s="6">
        <v>7</v>
      </c>
      <c r="Y32" s="6">
        <v>6</v>
      </c>
      <c r="Z32" s="6">
        <v>1</v>
      </c>
      <c r="AA32" s="6">
        <v>2</v>
      </c>
      <c r="AB32" s="6">
        <v>5</v>
      </c>
      <c r="AC32" s="6">
        <v>1</v>
      </c>
      <c r="AD32" s="6">
        <v>1</v>
      </c>
      <c r="AE32" s="6">
        <v>0</v>
      </c>
      <c r="AF32" s="6">
        <v>1</v>
      </c>
      <c r="AG32" s="6">
        <v>0</v>
      </c>
      <c r="AH32" s="6">
        <v>1</v>
      </c>
      <c r="AI32" s="6">
        <v>1</v>
      </c>
      <c r="AJ32" s="6">
        <v>0</v>
      </c>
      <c r="AK32" s="6">
        <v>0</v>
      </c>
      <c r="AL32" s="6">
        <v>0</v>
      </c>
      <c r="AM32" s="6">
        <v>0</v>
      </c>
      <c r="AN32" s="6">
        <v>1</v>
      </c>
      <c r="AO32" s="6">
        <v>1</v>
      </c>
      <c r="AP32" s="6">
        <v>0</v>
      </c>
      <c r="AQ32" s="6">
        <v>1</v>
      </c>
      <c r="AR32" s="6">
        <v>0</v>
      </c>
      <c r="AS32" s="6">
        <v>0</v>
      </c>
      <c r="AT32" s="6">
        <v>1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39">
        <v>3153.5</v>
      </c>
      <c r="BA32" s="8">
        <v>3346</v>
      </c>
      <c r="BB32" s="8">
        <v>1133.9000000000001</v>
      </c>
    </row>
    <row r="33" spans="2:54" x14ac:dyDescent="0.15">
      <c r="B33" s="240" t="s">
        <v>16</v>
      </c>
      <c r="C33" s="241"/>
      <c r="D33" s="6">
        <v>502</v>
      </c>
      <c r="E33" s="6">
        <v>0</v>
      </c>
      <c r="F33" s="6">
        <v>1</v>
      </c>
      <c r="G33" s="6">
        <v>4</v>
      </c>
      <c r="H33" s="6">
        <v>7</v>
      </c>
      <c r="I33" s="6">
        <v>12</v>
      </c>
      <c r="J33" s="6">
        <v>7</v>
      </c>
      <c r="K33" s="6">
        <v>27</v>
      </c>
      <c r="L33" s="6">
        <v>19</v>
      </c>
      <c r="M33" s="6">
        <v>23</v>
      </c>
      <c r="N33" s="6">
        <v>31</v>
      </c>
      <c r="O33" s="6">
        <v>34</v>
      </c>
      <c r="P33" s="6">
        <v>39</v>
      </c>
      <c r="Q33" s="6">
        <v>38</v>
      </c>
      <c r="R33" s="6">
        <v>40</v>
      </c>
      <c r="S33" s="6">
        <v>27</v>
      </c>
      <c r="T33" s="6">
        <v>30</v>
      </c>
      <c r="U33" s="6">
        <v>27</v>
      </c>
      <c r="V33" s="6">
        <v>19</v>
      </c>
      <c r="W33" s="6">
        <v>15</v>
      </c>
      <c r="X33" s="6">
        <v>15</v>
      </c>
      <c r="Y33" s="6">
        <v>16</v>
      </c>
      <c r="Z33" s="6">
        <v>11</v>
      </c>
      <c r="AA33" s="6">
        <v>11</v>
      </c>
      <c r="AB33" s="6">
        <v>11</v>
      </c>
      <c r="AC33" s="6">
        <v>8</v>
      </c>
      <c r="AD33" s="6">
        <v>4</v>
      </c>
      <c r="AE33" s="6">
        <v>3</v>
      </c>
      <c r="AF33" s="6">
        <v>3</v>
      </c>
      <c r="AG33" s="6">
        <v>2</v>
      </c>
      <c r="AH33" s="6">
        <v>1</v>
      </c>
      <c r="AI33" s="6">
        <v>2</v>
      </c>
      <c r="AJ33" s="6">
        <v>5</v>
      </c>
      <c r="AK33" s="6">
        <v>2</v>
      </c>
      <c r="AL33" s="6">
        <v>3</v>
      </c>
      <c r="AM33" s="6">
        <v>1</v>
      </c>
      <c r="AN33" s="6">
        <v>0</v>
      </c>
      <c r="AO33" s="6">
        <v>1</v>
      </c>
      <c r="AP33" s="6">
        <v>1</v>
      </c>
      <c r="AQ33" s="6">
        <v>0</v>
      </c>
      <c r="AR33" s="6">
        <v>0</v>
      </c>
      <c r="AS33" s="6">
        <v>1</v>
      </c>
      <c r="AT33" s="6">
        <v>1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39">
        <v>3452</v>
      </c>
      <c r="BA33" s="8">
        <v>3645.8</v>
      </c>
      <c r="BB33" s="8">
        <v>1314.3</v>
      </c>
    </row>
    <row r="34" spans="2:54" x14ac:dyDescent="0.15">
      <c r="B34" s="240" t="s">
        <v>17</v>
      </c>
      <c r="C34" s="241"/>
      <c r="D34" s="6">
        <v>407</v>
      </c>
      <c r="E34" s="6">
        <v>0</v>
      </c>
      <c r="F34" s="6">
        <v>0</v>
      </c>
      <c r="G34" s="6">
        <v>5</v>
      </c>
      <c r="H34" s="6">
        <v>5</v>
      </c>
      <c r="I34" s="6">
        <v>7</v>
      </c>
      <c r="J34" s="6">
        <v>10</v>
      </c>
      <c r="K34" s="6">
        <v>24</v>
      </c>
      <c r="L34" s="6">
        <v>17</v>
      </c>
      <c r="M34" s="6">
        <v>20</v>
      </c>
      <c r="N34" s="6">
        <v>41</v>
      </c>
      <c r="O34" s="6">
        <v>25</v>
      </c>
      <c r="P34" s="6">
        <v>26</v>
      </c>
      <c r="Q34" s="6">
        <v>24</v>
      </c>
      <c r="R34" s="6">
        <v>25</v>
      </c>
      <c r="S34" s="6">
        <v>31</v>
      </c>
      <c r="T34" s="6">
        <v>26</v>
      </c>
      <c r="U34" s="6">
        <v>19</v>
      </c>
      <c r="V34" s="6">
        <v>9</v>
      </c>
      <c r="W34" s="6">
        <v>18</v>
      </c>
      <c r="X34" s="6">
        <v>15</v>
      </c>
      <c r="Y34" s="6">
        <v>9</v>
      </c>
      <c r="Z34" s="6">
        <v>4</v>
      </c>
      <c r="AA34" s="6">
        <v>5</v>
      </c>
      <c r="AB34" s="6">
        <v>6</v>
      </c>
      <c r="AC34" s="6">
        <v>8</v>
      </c>
      <c r="AD34" s="6">
        <v>3</v>
      </c>
      <c r="AE34" s="6">
        <v>3</v>
      </c>
      <c r="AF34" s="6">
        <v>4</v>
      </c>
      <c r="AG34" s="6">
        <v>2</v>
      </c>
      <c r="AH34" s="6">
        <v>1</v>
      </c>
      <c r="AI34" s="6">
        <v>5</v>
      </c>
      <c r="AJ34" s="6">
        <v>1</v>
      </c>
      <c r="AK34" s="6">
        <v>1</v>
      </c>
      <c r="AL34" s="6">
        <v>0</v>
      </c>
      <c r="AM34" s="6">
        <v>2</v>
      </c>
      <c r="AN34" s="6">
        <v>0</v>
      </c>
      <c r="AO34" s="6">
        <v>1</v>
      </c>
      <c r="AP34" s="6">
        <v>0</v>
      </c>
      <c r="AQ34" s="6">
        <v>0</v>
      </c>
      <c r="AR34" s="6">
        <v>2</v>
      </c>
      <c r="AS34" s="6">
        <v>0</v>
      </c>
      <c r="AT34" s="6">
        <v>1</v>
      </c>
      <c r="AU34" s="6">
        <v>0</v>
      </c>
      <c r="AV34" s="6">
        <v>0</v>
      </c>
      <c r="AW34" s="6">
        <v>1</v>
      </c>
      <c r="AX34" s="6">
        <v>0</v>
      </c>
      <c r="AY34" s="6">
        <v>1</v>
      </c>
      <c r="AZ34" s="39">
        <v>3390</v>
      </c>
      <c r="BA34" s="8">
        <v>3617.8</v>
      </c>
      <c r="BB34" s="8">
        <v>1488</v>
      </c>
    </row>
    <row r="35" spans="2:54" x14ac:dyDescent="0.15">
      <c r="B35" s="240" t="s">
        <v>18</v>
      </c>
      <c r="C35" s="241"/>
      <c r="D35" s="6">
        <v>529</v>
      </c>
      <c r="E35" s="6">
        <v>0</v>
      </c>
      <c r="F35" s="6">
        <v>0</v>
      </c>
      <c r="G35" s="6">
        <v>1</v>
      </c>
      <c r="H35" s="6">
        <v>2</v>
      </c>
      <c r="I35" s="6">
        <v>4</v>
      </c>
      <c r="J35" s="6">
        <v>3</v>
      </c>
      <c r="K35" s="6">
        <v>12</v>
      </c>
      <c r="L35" s="6">
        <v>12</v>
      </c>
      <c r="M35" s="6">
        <v>26</v>
      </c>
      <c r="N35" s="6">
        <v>29</v>
      </c>
      <c r="O35" s="6">
        <v>29</v>
      </c>
      <c r="P35" s="6">
        <v>31</v>
      </c>
      <c r="Q35" s="6">
        <v>21</v>
      </c>
      <c r="R35" s="6">
        <v>29</v>
      </c>
      <c r="S35" s="6">
        <v>37</v>
      </c>
      <c r="T35" s="6">
        <v>33</v>
      </c>
      <c r="U35" s="6">
        <v>34</v>
      </c>
      <c r="V35" s="6">
        <v>33</v>
      </c>
      <c r="W35" s="6">
        <v>20</v>
      </c>
      <c r="X35" s="6">
        <v>25</v>
      </c>
      <c r="Y35" s="6">
        <v>20</v>
      </c>
      <c r="Z35" s="6">
        <v>21</v>
      </c>
      <c r="AA35" s="6">
        <v>13</v>
      </c>
      <c r="AB35" s="6">
        <v>7</v>
      </c>
      <c r="AC35" s="6">
        <v>15</v>
      </c>
      <c r="AD35" s="6">
        <v>8</v>
      </c>
      <c r="AE35" s="6">
        <v>9</v>
      </c>
      <c r="AF35" s="6">
        <v>6</v>
      </c>
      <c r="AG35" s="6">
        <v>2</v>
      </c>
      <c r="AH35" s="6">
        <v>6</v>
      </c>
      <c r="AI35" s="6">
        <v>4</v>
      </c>
      <c r="AJ35" s="6">
        <v>0</v>
      </c>
      <c r="AK35" s="6">
        <v>4</v>
      </c>
      <c r="AL35" s="6">
        <v>0</v>
      </c>
      <c r="AM35" s="6">
        <v>2</v>
      </c>
      <c r="AN35" s="6">
        <v>4</v>
      </c>
      <c r="AO35" s="6">
        <v>2</v>
      </c>
      <c r="AP35" s="6">
        <v>3</v>
      </c>
      <c r="AQ35" s="6">
        <v>5</v>
      </c>
      <c r="AR35" s="6">
        <v>1</v>
      </c>
      <c r="AS35" s="6">
        <v>3</v>
      </c>
      <c r="AT35" s="6">
        <v>2</v>
      </c>
      <c r="AU35" s="6">
        <v>2</v>
      </c>
      <c r="AV35" s="6">
        <v>0</v>
      </c>
      <c r="AW35" s="6">
        <v>2</v>
      </c>
      <c r="AX35" s="6">
        <v>1</v>
      </c>
      <c r="AY35" s="6">
        <v>6</v>
      </c>
      <c r="AZ35" s="39">
        <v>3952</v>
      </c>
      <c r="BA35" s="8">
        <v>4287.1000000000004</v>
      </c>
      <c r="BB35" s="8">
        <v>1758.1</v>
      </c>
    </row>
    <row r="36" spans="2:54" x14ac:dyDescent="0.15">
      <c r="B36" s="240" t="s">
        <v>19</v>
      </c>
      <c r="C36" s="241"/>
      <c r="D36" s="6">
        <v>431</v>
      </c>
      <c r="E36" s="6">
        <v>0</v>
      </c>
      <c r="F36" s="6">
        <v>0</v>
      </c>
      <c r="G36" s="6">
        <v>0</v>
      </c>
      <c r="H36" s="6">
        <v>3</v>
      </c>
      <c r="I36" s="6">
        <v>4</v>
      </c>
      <c r="J36" s="6">
        <v>4</v>
      </c>
      <c r="K36" s="6">
        <v>8</v>
      </c>
      <c r="L36" s="6">
        <v>24</v>
      </c>
      <c r="M36" s="6">
        <v>20</v>
      </c>
      <c r="N36" s="6">
        <v>20</v>
      </c>
      <c r="O36" s="6">
        <v>19</v>
      </c>
      <c r="P36" s="6">
        <v>34</v>
      </c>
      <c r="Q36" s="6">
        <v>30</v>
      </c>
      <c r="R36" s="6">
        <v>31</v>
      </c>
      <c r="S36" s="6">
        <v>27</v>
      </c>
      <c r="T36" s="6">
        <v>38</v>
      </c>
      <c r="U36" s="6">
        <v>27</v>
      </c>
      <c r="V36" s="6">
        <v>19</v>
      </c>
      <c r="W36" s="6">
        <v>20</v>
      </c>
      <c r="X36" s="6">
        <v>18</v>
      </c>
      <c r="Y36" s="6">
        <v>10</v>
      </c>
      <c r="Z36" s="6">
        <v>6</v>
      </c>
      <c r="AA36" s="6">
        <v>12</v>
      </c>
      <c r="AB36" s="6">
        <v>6</v>
      </c>
      <c r="AC36" s="6">
        <v>4</v>
      </c>
      <c r="AD36" s="6">
        <v>4</v>
      </c>
      <c r="AE36" s="6">
        <v>8</v>
      </c>
      <c r="AF36" s="6">
        <v>3</v>
      </c>
      <c r="AG36" s="6">
        <v>2</v>
      </c>
      <c r="AH36" s="6">
        <v>6</v>
      </c>
      <c r="AI36" s="6">
        <v>2</v>
      </c>
      <c r="AJ36" s="6">
        <v>2</v>
      </c>
      <c r="AK36" s="6">
        <v>4</v>
      </c>
      <c r="AL36" s="6">
        <v>3</v>
      </c>
      <c r="AM36" s="6">
        <v>0</v>
      </c>
      <c r="AN36" s="6">
        <v>2</v>
      </c>
      <c r="AO36" s="6">
        <v>3</v>
      </c>
      <c r="AP36" s="6">
        <v>0</v>
      </c>
      <c r="AQ36" s="6">
        <v>2</v>
      </c>
      <c r="AR36" s="6">
        <v>1</v>
      </c>
      <c r="AS36" s="6">
        <v>0</v>
      </c>
      <c r="AT36" s="6">
        <v>1</v>
      </c>
      <c r="AU36" s="6">
        <v>3</v>
      </c>
      <c r="AV36" s="6">
        <v>0</v>
      </c>
      <c r="AW36" s="6">
        <v>0</v>
      </c>
      <c r="AX36" s="6">
        <v>0</v>
      </c>
      <c r="AY36" s="6">
        <v>1</v>
      </c>
      <c r="AZ36" s="39">
        <v>3713</v>
      </c>
      <c r="BA36" s="8">
        <v>3970.8</v>
      </c>
      <c r="BB36" s="8">
        <v>1464.2</v>
      </c>
    </row>
    <row r="37" spans="2:54" x14ac:dyDescent="0.15">
      <c r="B37" s="240" t="s">
        <v>20</v>
      </c>
      <c r="C37" s="241"/>
      <c r="D37" s="6">
        <v>137</v>
      </c>
      <c r="E37" s="6">
        <v>0</v>
      </c>
      <c r="F37" s="6">
        <v>0</v>
      </c>
      <c r="G37" s="6">
        <v>0</v>
      </c>
      <c r="H37" s="6">
        <v>0</v>
      </c>
      <c r="I37" s="6">
        <v>4</v>
      </c>
      <c r="J37" s="6">
        <v>2</v>
      </c>
      <c r="K37" s="6">
        <v>8</v>
      </c>
      <c r="L37" s="6">
        <v>2</v>
      </c>
      <c r="M37" s="6">
        <v>15</v>
      </c>
      <c r="N37" s="6">
        <v>11</v>
      </c>
      <c r="O37" s="6">
        <v>19</v>
      </c>
      <c r="P37" s="6">
        <v>13</v>
      </c>
      <c r="Q37" s="6">
        <v>13</v>
      </c>
      <c r="R37" s="6">
        <v>9</v>
      </c>
      <c r="S37" s="6">
        <v>9</v>
      </c>
      <c r="T37" s="6">
        <v>2</v>
      </c>
      <c r="U37" s="6">
        <v>7</v>
      </c>
      <c r="V37" s="6">
        <v>3</v>
      </c>
      <c r="W37" s="6">
        <v>3</v>
      </c>
      <c r="X37" s="6">
        <v>6</v>
      </c>
      <c r="Y37" s="6">
        <v>4</v>
      </c>
      <c r="Z37" s="6">
        <v>0</v>
      </c>
      <c r="AA37" s="6">
        <v>1</v>
      </c>
      <c r="AB37" s="6">
        <v>4</v>
      </c>
      <c r="AC37" s="6">
        <v>1</v>
      </c>
      <c r="AD37" s="6">
        <v>0</v>
      </c>
      <c r="AE37" s="6">
        <v>1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39">
        <v>3095</v>
      </c>
      <c r="BA37" s="8">
        <v>3292.7</v>
      </c>
      <c r="BB37" s="52">
        <v>932</v>
      </c>
    </row>
    <row r="38" spans="2:54" x14ac:dyDescent="0.15">
      <c r="B38" s="240" t="s">
        <v>21</v>
      </c>
      <c r="C38" s="241"/>
      <c r="D38" s="6">
        <v>42</v>
      </c>
      <c r="E38" s="6">
        <v>0</v>
      </c>
      <c r="F38" s="6">
        <v>0</v>
      </c>
      <c r="G38" s="6">
        <v>0</v>
      </c>
      <c r="H38" s="6">
        <v>1</v>
      </c>
      <c r="I38" s="6">
        <v>0</v>
      </c>
      <c r="J38" s="6">
        <v>2</v>
      </c>
      <c r="K38" s="6">
        <v>0</v>
      </c>
      <c r="L38" s="6">
        <v>3</v>
      </c>
      <c r="M38" s="6">
        <v>0</v>
      </c>
      <c r="N38" s="6">
        <v>0</v>
      </c>
      <c r="O38" s="6">
        <v>2</v>
      </c>
      <c r="P38" s="6">
        <v>5</v>
      </c>
      <c r="Q38" s="6">
        <v>3</v>
      </c>
      <c r="R38" s="6">
        <v>5</v>
      </c>
      <c r="S38" s="6">
        <v>8</v>
      </c>
      <c r="T38" s="6">
        <v>2</v>
      </c>
      <c r="U38" s="6">
        <v>3</v>
      </c>
      <c r="V38" s="6">
        <v>0</v>
      </c>
      <c r="W38" s="6">
        <v>2</v>
      </c>
      <c r="X38" s="6">
        <v>2</v>
      </c>
      <c r="Y38" s="6">
        <v>1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1</v>
      </c>
      <c r="AG38" s="6">
        <v>0</v>
      </c>
      <c r="AH38" s="6">
        <v>0</v>
      </c>
      <c r="AI38" s="6">
        <v>1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1</v>
      </c>
      <c r="AZ38" s="39">
        <v>3612</v>
      </c>
      <c r="BA38" s="8">
        <v>3758</v>
      </c>
      <c r="BB38" s="8">
        <v>1496</v>
      </c>
    </row>
    <row r="39" spans="2:54" x14ac:dyDescent="0.15">
      <c r="B39" s="240" t="s">
        <v>22</v>
      </c>
      <c r="C39" s="241"/>
      <c r="D39" s="6">
        <v>36</v>
      </c>
      <c r="E39" s="6">
        <v>0</v>
      </c>
      <c r="F39" s="6">
        <v>0</v>
      </c>
      <c r="G39" s="6">
        <v>0</v>
      </c>
      <c r="H39" s="6">
        <v>0</v>
      </c>
      <c r="I39" s="6">
        <v>1</v>
      </c>
      <c r="J39" s="6">
        <v>0</v>
      </c>
      <c r="K39" s="6">
        <v>1</v>
      </c>
      <c r="L39" s="6">
        <v>3</v>
      </c>
      <c r="M39" s="6">
        <v>4</v>
      </c>
      <c r="N39" s="6">
        <v>2</v>
      </c>
      <c r="O39" s="6">
        <v>4</v>
      </c>
      <c r="P39" s="6">
        <v>2</v>
      </c>
      <c r="Q39" s="6">
        <v>3</v>
      </c>
      <c r="R39" s="6">
        <v>4</v>
      </c>
      <c r="S39" s="6">
        <v>1</v>
      </c>
      <c r="T39" s="6">
        <v>2</v>
      </c>
      <c r="U39" s="6">
        <v>2</v>
      </c>
      <c r="V39" s="6">
        <v>2</v>
      </c>
      <c r="W39" s="6">
        <v>1</v>
      </c>
      <c r="X39" s="6">
        <v>1</v>
      </c>
      <c r="Y39" s="6">
        <v>0</v>
      </c>
      <c r="Z39" s="6">
        <v>0</v>
      </c>
      <c r="AA39" s="6">
        <v>1</v>
      </c>
      <c r="AB39" s="6">
        <v>0</v>
      </c>
      <c r="AC39" s="6">
        <v>0</v>
      </c>
      <c r="AD39" s="6">
        <v>0</v>
      </c>
      <c r="AE39" s="6">
        <v>0</v>
      </c>
      <c r="AF39" s="6">
        <v>1</v>
      </c>
      <c r="AG39" s="6">
        <v>0</v>
      </c>
      <c r="AH39" s="6">
        <v>0</v>
      </c>
      <c r="AI39" s="6">
        <v>1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39">
        <v>3224</v>
      </c>
      <c r="BA39" s="8">
        <v>3440.4</v>
      </c>
      <c r="BB39" s="8">
        <v>1111</v>
      </c>
    </row>
    <row r="40" spans="2:54" x14ac:dyDescent="0.15">
      <c r="B40" s="240" t="s">
        <v>23</v>
      </c>
      <c r="C40" s="241"/>
      <c r="D40" s="6">
        <v>35</v>
      </c>
      <c r="E40" s="6">
        <v>0</v>
      </c>
      <c r="F40" s="6">
        <v>0</v>
      </c>
      <c r="G40" s="6">
        <v>0</v>
      </c>
      <c r="H40" s="6">
        <v>1</v>
      </c>
      <c r="I40" s="6">
        <v>0</v>
      </c>
      <c r="J40" s="6">
        <v>0</v>
      </c>
      <c r="K40" s="6">
        <v>2</v>
      </c>
      <c r="L40" s="6">
        <v>1</v>
      </c>
      <c r="M40" s="6">
        <v>4</v>
      </c>
      <c r="N40" s="6">
        <v>1</v>
      </c>
      <c r="O40" s="6">
        <v>2</v>
      </c>
      <c r="P40" s="6">
        <v>3</v>
      </c>
      <c r="Q40" s="6">
        <v>5</v>
      </c>
      <c r="R40" s="6">
        <v>1</v>
      </c>
      <c r="S40" s="6">
        <v>4</v>
      </c>
      <c r="T40" s="6">
        <v>1</v>
      </c>
      <c r="U40" s="6">
        <v>0</v>
      </c>
      <c r="V40" s="6">
        <v>3</v>
      </c>
      <c r="W40" s="6">
        <v>2</v>
      </c>
      <c r="X40" s="6">
        <v>0</v>
      </c>
      <c r="Y40" s="6">
        <v>0</v>
      </c>
      <c r="Z40" s="6">
        <v>0</v>
      </c>
      <c r="AA40" s="6">
        <v>1</v>
      </c>
      <c r="AB40" s="6">
        <v>0</v>
      </c>
      <c r="AC40" s="6">
        <v>1</v>
      </c>
      <c r="AD40" s="6">
        <v>0</v>
      </c>
      <c r="AE40" s="6">
        <v>1</v>
      </c>
      <c r="AF40" s="6">
        <v>0</v>
      </c>
      <c r="AG40" s="6">
        <v>0</v>
      </c>
      <c r="AH40" s="6">
        <v>1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1</v>
      </c>
      <c r="AV40" s="6">
        <v>0</v>
      </c>
      <c r="AW40" s="6">
        <v>0</v>
      </c>
      <c r="AX40" s="6">
        <v>0</v>
      </c>
      <c r="AY40" s="6">
        <v>0</v>
      </c>
      <c r="AZ40" s="46">
        <v>3335</v>
      </c>
      <c r="BA40" s="53">
        <v>3693</v>
      </c>
      <c r="BB40" s="53">
        <v>1470.7</v>
      </c>
    </row>
    <row r="41" spans="2:54" x14ac:dyDescent="0.15">
      <c r="B41" s="240" t="s">
        <v>24</v>
      </c>
      <c r="C41" s="241"/>
      <c r="D41" s="6">
        <v>192</v>
      </c>
      <c r="E41" s="6">
        <v>0</v>
      </c>
      <c r="F41" s="6">
        <v>1</v>
      </c>
      <c r="G41" s="6">
        <v>1</v>
      </c>
      <c r="H41" s="6">
        <v>7</v>
      </c>
      <c r="I41" s="6">
        <v>6</v>
      </c>
      <c r="J41" s="6">
        <v>6</v>
      </c>
      <c r="K41" s="6">
        <v>10</v>
      </c>
      <c r="L41" s="6">
        <v>14</v>
      </c>
      <c r="M41" s="6">
        <v>13</v>
      </c>
      <c r="N41" s="6">
        <v>18</v>
      </c>
      <c r="O41" s="6">
        <v>19</v>
      </c>
      <c r="P41" s="6">
        <v>12</v>
      </c>
      <c r="Q41" s="6">
        <v>19</v>
      </c>
      <c r="R41" s="6">
        <v>19</v>
      </c>
      <c r="S41" s="6">
        <v>10</v>
      </c>
      <c r="T41" s="6">
        <v>13</v>
      </c>
      <c r="U41" s="6">
        <v>6</v>
      </c>
      <c r="V41" s="6">
        <v>5</v>
      </c>
      <c r="W41" s="6">
        <v>4</v>
      </c>
      <c r="X41" s="6">
        <v>3</v>
      </c>
      <c r="Y41" s="6">
        <v>2</v>
      </c>
      <c r="Z41" s="6">
        <v>1</v>
      </c>
      <c r="AA41" s="6">
        <v>0</v>
      </c>
      <c r="AB41" s="6">
        <v>2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1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39">
        <v>3003</v>
      </c>
      <c r="BA41" s="8">
        <v>3075.2</v>
      </c>
      <c r="BB41" s="8">
        <v>904.1</v>
      </c>
    </row>
    <row r="42" spans="2:54" x14ac:dyDescent="0.15">
      <c r="B42" s="240" t="s">
        <v>25</v>
      </c>
      <c r="C42" s="241"/>
      <c r="D42" s="6">
        <v>118</v>
      </c>
      <c r="E42" s="6">
        <v>0</v>
      </c>
      <c r="F42" s="6">
        <v>0</v>
      </c>
      <c r="G42" s="6">
        <v>0</v>
      </c>
      <c r="H42" s="6">
        <v>1</v>
      </c>
      <c r="I42" s="6">
        <v>3</v>
      </c>
      <c r="J42" s="6">
        <v>2</v>
      </c>
      <c r="K42" s="6">
        <v>4</v>
      </c>
      <c r="L42" s="6">
        <v>7</v>
      </c>
      <c r="M42" s="6">
        <v>5</v>
      </c>
      <c r="N42" s="6">
        <v>9</v>
      </c>
      <c r="O42" s="6">
        <v>13</v>
      </c>
      <c r="P42" s="6">
        <v>14</v>
      </c>
      <c r="Q42" s="6">
        <v>12</v>
      </c>
      <c r="R42" s="6">
        <v>3</v>
      </c>
      <c r="S42" s="6">
        <v>8</v>
      </c>
      <c r="T42" s="6">
        <v>8</v>
      </c>
      <c r="U42" s="6">
        <v>5</v>
      </c>
      <c r="V42" s="6">
        <v>2</v>
      </c>
      <c r="W42" s="6">
        <v>1</v>
      </c>
      <c r="X42" s="6">
        <v>1</v>
      </c>
      <c r="Y42" s="6">
        <v>1</v>
      </c>
      <c r="Z42" s="6">
        <v>4</v>
      </c>
      <c r="AA42" s="6">
        <v>1</v>
      </c>
      <c r="AB42" s="6">
        <v>3</v>
      </c>
      <c r="AC42" s="6">
        <v>3</v>
      </c>
      <c r="AD42" s="6">
        <v>2</v>
      </c>
      <c r="AE42" s="6">
        <v>0</v>
      </c>
      <c r="AF42" s="6">
        <v>1</v>
      </c>
      <c r="AG42" s="6">
        <v>1</v>
      </c>
      <c r="AH42" s="6">
        <v>0</v>
      </c>
      <c r="AI42" s="6">
        <v>0</v>
      </c>
      <c r="AJ42" s="6">
        <v>0</v>
      </c>
      <c r="AK42" s="6">
        <v>0</v>
      </c>
      <c r="AL42" s="6">
        <v>1</v>
      </c>
      <c r="AM42" s="6">
        <v>0</v>
      </c>
      <c r="AN42" s="6">
        <v>1</v>
      </c>
      <c r="AO42" s="6">
        <v>1</v>
      </c>
      <c r="AP42" s="6">
        <v>0</v>
      </c>
      <c r="AQ42" s="6">
        <v>0</v>
      </c>
      <c r="AR42" s="6">
        <v>0</v>
      </c>
      <c r="AS42" s="6">
        <v>1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39">
        <v>3204.5</v>
      </c>
      <c r="BA42" s="8">
        <v>3592.5</v>
      </c>
      <c r="BB42" s="8">
        <v>1361</v>
      </c>
    </row>
    <row r="43" spans="2:54" x14ac:dyDescent="0.15">
      <c r="B43" s="240" t="s">
        <v>26</v>
      </c>
      <c r="C43" s="241"/>
      <c r="D43" s="6">
        <v>121</v>
      </c>
      <c r="E43" s="6">
        <v>0</v>
      </c>
      <c r="F43" s="6">
        <v>0</v>
      </c>
      <c r="G43" s="6">
        <v>1</v>
      </c>
      <c r="H43" s="6">
        <v>1</v>
      </c>
      <c r="I43" s="6">
        <v>0</v>
      </c>
      <c r="J43" s="6">
        <v>2</v>
      </c>
      <c r="K43" s="6">
        <v>7</v>
      </c>
      <c r="L43" s="6">
        <v>5</v>
      </c>
      <c r="M43" s="6">
        <v>10</v>
      </c>
      <c r="N43" s="6">
        <v>11</v>
      </c>
      <c r="O43" s="6">
        <v>14</v>
      </c>
      <c r="P43" s="6">
        <v>11</v>
      </c>
      <c r="Q43" s="6">
        <v>2</v>
      </c>
      <c r="R43" s="6">
        <v>7</v>
      </c>
      <c r="S43" s="6">
        <v>8</v>
      </c>
      <c r="T43" s="6">
        <v>9</v>
      </c>
      <c r="U43" s="6">
        <v>5</v>
      </c>
      <c r="V43" s="6">
        <v>4</v>
      </c>
      <c r="W43" s="6">
        <v>3</v>
      </c>
      <c r="X43" s="6">
        <v>3</v>
      </c>
      <c r="Y43" s="6">
        <v>2</v>
      </c>
      <c r="Z43" s="6">
        <v>3</v>
      </c>
      <c r="AA43" s="6">
        <v>2</v>
      </c>
      <c r="AB43" s="6">
        <v>4</v>
      </c>
      <c r="AC43" s="6">
        <v>1</v>
      </c>
      <c r="AD43" s="6">
        <v>0</v>
      </c>
      <c r="AE43" s="6">
        <v>3</v>
      </c>
      <c r="AF43" s="6">
        <v>0</v>
      </c>
      <c r="AG43" s="6">
        <v>0</v>
      </c>
      <c r="AH43" s="6">
        <v>0</v>
      </c>
      <c r="AI43" s="6">
        <v>0</v>
      </c>
      <c r="AJ43" s="6">
        <v>2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1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39">
        <v>3180</v>
      </c>
      <c r="BA43" s="8">
        <v>3540.3</v>
      </c>
      <c r="BB43" s="8">
        <v>1226.9000000000001</v>
      </c>
    </row>
    <row r="44" spans="2:54" x14ac:dyDescent="0.15">
      <c r="B44" s="240" t="s">
        <v>27</v>
      </c>
      <c r="C44" s="241"/>
      <c r="D44" s="6">
        <v>227</v>
      </c>
      <c r="E44" s="6">
        <v>0</v>
      </c>
      <c r="F44" s="6">
        <v>0</v>
      </c>
      <c r="G44" s="6">
        <v>1</v>
      </c>
      <c r="H44" s="6">
        <v>0</v>
      </c>
      <c r="I44" s="6">
        <v>4</v>
      </c>
      <c r="J44" s="6">
        <v>4</v>
      </c>
      <c r="K44" s="6">
        <v>5</v>
      </c>
      <c r="L44" s="6">
        <v>8</v>
      </c>
      <c r="M44" s="6">
        <v>9</v>
      </c>
      <c r="N44" s="6">
        <v>16</v>
      </c>
      <c r="O44" s="6">
        <v>18</v>
      </c>
      <c r="P44" s="6">
        <v>18</v>
      </c>
      <c r="Q44" s="6">
        <v>29</v>
      </c>
      <c r="R44" s="6">
        <v>17</v>
      </c>
      <c r="S44" s="6">
        <v>19</v>
      </c>
      <c r="T44" s="6">
        <v>18</v>
      </c>
      <c r="U44" s="6">
        <v>8</v>
      </c>
      <c r="V44" s="6">
        <v>10</v>
      </c>
      <c r="W44" s="6">
        <v>15</v>
      </c>
      <c r="X44" s="6">
        <v>5</v>
      </c>
      <c r="Y44" s="6">
        <v>1</v>
      </c>
      <c r="Z44" s="6">
        <v>6</v>
      </c>
      <c r="AA44" s="6">
        <v>2</v>
      </c>
      <c r="AB44" s="6">
        <v>5</v>
      </c>
      <c r="AC44" s="6">
        <v>1</v>
      </c>
      <c r="AD44" s="6">
        <v>2</v>
      </c>
      <c r="AE44" s="6">
        <v>1</v>
      </c>
      <c r="AF44" s="6">
        <v>3</v>
      </c>
      <c r="AG44" s="6">
        <v>0</v>
      </c>
      <c r="AH44" s="6">
        <v>0</v>
      </c>
      <c r="AI44" s="6">
        <v>0</v>
      </c>
      <c r="AJ44" s="6">
        <v>1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1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39">
        <v>3430</v>
      </c>
      <c r="BA44" s="8">
        <v>3578.5</v>
      </c>
      <c r="BB44" s="8">
        <v>1036.8</v>
      </c>
    </row>
    <row r="45" spans="2:54" x14ac:dyDescent="0.15">
      <c r="B45" s="240" t="s">
        <v>28</v>
      </c>
      <c r="C45" s="241"/>
      <c r="D45" s="6">
        <v>443</v>
      </c>
      <c r="E45" s="6">
        <v>0</v>
      </c>
      <c r="F45" s="6">
        <v>1</v>
      </c>
      <c r="G45" s="6">
        <v>1</v>
      </c>
      <c r="H45" s="6">
        <v>5</v>
      </c>
      <c r="I45" s="6">
        <v>6</v>
      </c>
      <c r="J45" s="6">
        <v>9</v>
      </c>
      <c r="K45" s="6">
        <v>8</v>
      </c>
      <c r="L45" s="6">
        <v>24</v>
      </c>
      <c r="M45" s="6">
        <v>29</v>
      </c>
      <c r="N45" s="6">
        <v>24</v>
      </c>
      <c r="O45" s="6">
        <v>21</v>
      </c>
      <c r="P45" s="6">
        <v>38</v>
      </c>
      <c r="Q45" s="6">
        <v>34</v>
      </c>
      <c r="R45" s="6">
        <v>25</v>
      </c>
      <c r="S45" s="6">
        <v>35</v>
      </c>
      <c r="T45" s="6">
        <v>31</v>
      </c>
      <c r="U45" s="6">
        <v>24</v>
      </c>
      <c r="V45" s="6">
        <v>17</v>
      </c>
      <c r="W45" s="6">
        <v>18</v>
      </c>
      <c r="X45" s="6">
        <v>11</v>
      </c>
      <c r="Y45" s="6">
        <v>13</v>
      </c>
      <c r="Z45" s="6">
        <v>9</v>
      </c>
      <c r="AA45" s="6">
        <v>7</v>
      </c>
      <c r="AB45" s="6">
        <v>7</v>
      </c>
      <c r="AC45" s="6">
        <v>6</v>
      </c>
      <c r="AD45" s="6">
        <v>5</v>
      </c>
      <c r="AE45" s="6">
        <v>3</v>
      </c>
      <c r="AF45" s="6">
        <v>6</v>
      </c>
      <c r="AG45" s="6">
        <v>4</v>
      </c>
      <c r="AH45" s="6">
        <v>1</v>
      </c>
      <c r="AI45" s="6">
        <v>1</v>
      </c>
      <c r="AJ45" s="6">
        <v>3</v>
      </c>
      <c r="AK45" s="6">
        <v>0</v>
      </c>
      <c r="AL45" s="6">
        <v>0</v>
      </c>
      <c r="AM45" s="6">
        <v>2</v>
      </c>
      <c r="AN45" s="6">
        <v>3</v>
      </c>
      <c r="AO45" s="6">
        <v>2</v>
      </c>
      <c r="AP45" s="6">
        <v>1</v>
      </c>
      <c r="AQ45" s="6">
        <v>0</v>
      </c>
      <c r="AR45" s="6">
        <v>1</v>
      </c>
      <c r="AS45" s="6">
        <v>3</v>
      </c>
      <c r="AT45" s="6">
        <v>1</v>
      </c>
      <c r="AU45" s="6">
        <v>1</v>
      </c>
      <c r="AV45" s="6">
        <v>0</v>
      </c>
      <c r="AW45" s="6">
        <v>0</v>
      </c>
      <c r="AX45" s="6">
        <v>0</v>
      </c>
      <c r="AY45" s="6">
        <v>3</v>
      </c>
      <c r="AZ45" s="39">
        <v>3573</v>
      </c>
      <c r="BA45" s="8">
        <v>3819.5</v>
      </c>
      <c r="BB45" s="8">
        <v>1503.1</v>
      </c>
    </row>
    <row r="46" spans="2:54" x14ac:dyDescent="0.15">
      <c r="B46" s="240" t="s">
        <v>29</v>
      </c>
      <c r="C46" s="241"/>
      <c r="D46" s="6">
        <v>125</v>
      </c>
      <c r="E46" s="6">
        <v>0</v>
      </c>
      <c r="F46" s="6">
        <v>0</v>
      </c>
      <c r="G46" s="6">
        <v>0</v>
      </c>
      <c r="H46" s="6">
        <v>3</v>
      </c>
      <c r="I46" s="6">
        <v>1</v>
      </c>
      <c r="J46" s="6">
        <v>3</v>
      </c>
      <c r="K46" s="6">
        <v>7</v>
      </c>
      <c r="L46" s="6">
        <v>8</v>
      </c>
      <c r="M46" s="6">
        <v>4</v>
      </c>
      <c r="N46" s="6">
        <v>10</v>
      </c>
      <c r="O46" s="6">
        <v>7</v>
      </c>
      <c r="P46" s="6">
        <v>14</v>
      </c>
      <c r="Q46" s="6">
        <v>13</v>
      </c>
      <c r="R46" s="6">
        <v>10</v>
      </c>
      <c r="S46" s="6">
        <v>10</v>
      </c>
      <c r="T46" s="6">
        <v>11</v>
      </c>
      <c r="U46" s="6">
        <v>9</v>
      </c>
      <c r="V46" s="6">
        <v>2</v>
      </c>
      <c r="W46" s="6">
        <v>8</v>
      </c>
      <c r="X46" s="6">
        <v>2</v>
      </c>
      <c r="Y46" s="6">
        <v>0</v>
      </c>
      <c r="Z46" s="6">
        <v>0</v>
      </c>
      <c r="AA46" s="6">
        <v>1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1</v>
      </c>
      <c r="AH46" s="6">
        <v>0</v>
      </c>
      <c r="AI46" s="6">
        <v>1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39">
        <v>3278</v>
      </c>
      <c r="BA46" s="8">
        <v>3295.1</v>
      </c>
      <c r="BB46" s="8">
        <v>891.6</v>
      </c>
    </row>
    <row r="47" spans="2:54" x14ac:dyDescent="0.15">
      <c r="B47" s="240" t="s">
        <v>30</v>
      </c>
      <c r="C47" s="241"/>
      <c r="D47" s="6">
        <v>92</v>
      </c>
      <c r="E47" s="6">
        <v>0</v>
      </c>
      <c r="F47" s="6">
        <v>0</v>
      </c>
      <c r="G47" s="6">
        <v>1</v>
      </c>
      <c r="H47" s="6">
        <v>1</v>
      </c>
      <c r="I47" s="6">
        <v>1</v>
      </c>
      <c r="J47" s="6">
        <v>2</v>
      </c>
      <c r="K47" s="6">
        <v>5</v>
      </c>
      <c r="L47" s="6">
        <v>6</v>
      </c>
      <c r="M47" s="6">
        <v>6</v>
      </c>
      <c r="N47" s="6">
        <v>6</v>
      </c>
      <c r="O47" s="6">
        <v>5</v>
      </c>
      <c r="P47" s="6">
        <v>6</v>
      </c>
      <c r="Q47" s="6">
        <v>5</v>
      </c>
      <c r="R47" s="6">
        <v>4</v>
      </c>
      <c r="S47" s="6">
        <v>8</v>
      </c>
      <c r="T47" s="6">
        <v>10</v>
      </c>
      <c r="U47" s="6">
        <v>6</v>
      </c>
      <c r="V47" s="6">
        <v>6</v>
      </c>
      <c r="W47" s="6">
        <v>3</v>
      </c>
      <c r="X47" s="6">
        <v>1</v>
      </c>
      <c r="Y47" s="6">
        <v>1</v>
      </c>
      <c r="Z47" s="6">
        <v>2</v>
      </c>
      <c r="AA47" s="6">
        <v>1</v>
      </c>
      <c r="AB47" s="6">
        <v>1</v>
      </c>
      <c r="AC47" s="6">
        <v>1</v>
      </c>
      <c r="AD47" s="6">
        <v>0</v>
      </c>
      <c r="AE47" s="6">
        <v>0</v>
      </c>
      <c r="AF47" s="6">
        <v>1</v>
      </c>
      <c r="AG47" s="6">
        <v>0</v>
      </c>
      <c r="AH47" s="6">
        <v>2</v>
      </c>
      <c r="AI47" s="6">
        <v>0</v>
      </c>
      <c r="AJ47" s="6">
        <v>1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39">
        <v>3483</v>
      </c>
      <c r="BA47" s="8">
        <v>3495.8</v>
      </c>
      <c r="BB47" s="8">
        <v>1142.9000000000001</v>
      </c>
    </row>
    <row r="48" spans="2:54" x14ac:dyDescent="0.15">
      <c r="B48" s="240" t="s">
        <v>31</v>
      </c>
      <c r="C48" s="241"/>
      <c r="D48" s="6">
        <v>95</v>
      </c>
      <c r="E48" s="6">
        <v>0</v>
      </c>
      <c r="F48" s="6">
        <v>1</v>
      </c>
      <c r="G48" s="6">
        <v>0</v>
      </c>
      <c r="H48" s="6">
        <v>0</v>
      </c>
      <c r="I48" s="6">
        <v>1</v>
      </c>
      <c r="J48" s="6">
        <v>3</v>
      </c>
      <c r="K48" s="6">
        <v>2</v>
      </c>
      <c r="L48" s="6">
        <v>5</v>
      </c>
      <c r="M48" s="6">
        <v>9</v>
      </c>
      <c r="N48" s="6">
        <v>7</v>
      </c>
      <c r="O48" s="6">
        <v>6</v>
      </c>
      <c r="P48" s="6">
        <v>4</v>
      </c>
      <c r="Q48" s="6">
        <v>12</v>
      </c>
      <c r="R48" s="6">
        <v>9</v>
      </c>
      <c r="S48" s="6">
        <v>6</v>
      </c>
      <c r="T48" s="6">
        <v>5</v>
      </c>
      <c r="U48" s="6">
        <v>6</v>
      </c>
      <c r="V48" s="6">
        <v>6</v>
      </c>
      <c r="W48" s="6">
        <v>1</v>
      </c>
      <c r="X48" s="6">
        <v>2</v>
      </c>
      <c r="Y48" s="6">
        <v>2</v>
      </c>
      <c r="Z48" s="6">
        <v>0</v>
      </c>
      <c r="AA48" s="6">
        <v>0</v>
      </c>
      <c r="AB48" s="6">
        <v>0</v>
      </c>
      <c r="AC48" s="6">
        <v>1</v>
      </c>
      <c r="AD48" s="6">
        <v>0</v>
      </c>
      <c r="AE48" s="6">
        <v>0</v>
      </c>
      <c r="AF48" s="6">
        <v>0</v>
      </c>
      <c r="AG48" s="6">
        <v>2</v>
      </c>
      <c r="AH48" s="6">
        <v>1</v>
      </c>
      <c r="AI48" s="6">
        <v>0</v>
      </c>
      <c r="AJ48" s="6">
        <v>1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1</v>
      </c>
      <c r="AR48" s="6">
        <v>0</v>
      </c>
      <c r="AS48" s="6">
        <v>1</v>
      </c>
      <c r="AT48" s="6">
        <v>0</v>
      </c>
      <c r="AU48" s="6">
        <v>0</v>
      </c>
      <c r="AV48" s="6">
        <v>1</v>
      </c>
      <c r="AW48" s="6">
        <v>0</v>
      </c>
      <c r="AX48" s="6">
        <v>0</v>
      </c>
      <c r="AY48" s="6">
        <v>0</v>
      </c>
      <c r="AZ48" s="39">
        <v>3353</v>
      </c>
      <c r="BA48" s="8">
        <v>3593.8</v>
      </c>
      <c r="BB48" s="8">
        <v>1429.6</v>
      </c>
    </row>
    <row r="49" spans="2:54" x14ac:dyDescent="0.15">
      <c r="B49" s="240" t="s">
        <v>32</v>
      </c>
      <c r="C49" s="241"/>
      <c r="D49" s="6">
        <v>368</v>
      </c>
      <c r="E49" s="6">
        <v>0</v>
      </c>
      <c r="F49" s="6">
        <v>0</v>
      </c>
      <c r="G49" s="6">
        <v>2</v>
      </c>
      <c r="H49" s="6">
        <v>2</v>
      </c>
      <c r="I49" s="6">
        <v>3</v>
      </c>
      <c r="J49" s="6">
        <v>6</v>
      </c>
      <c r="K49" s="6">
        <v>15</v>
      </c>
      <c r="L49" s="6">
        <v>15</v>
      </c>
      <c r="M49" s="6">
        <v>21</v>
      </c>
      <c r="N49" s="6">
        <v>25</v>
      </c>
      <c r="O49" s="6">
        <v>28</v>
      </c>
      <c r="P49" s="6">
        <v>32</v>
      </c>
      <c r="Q49" s="6">
        <v>21</v>
      </c>
      <c r="R49" s="6">
        <v>27</v>
      </c>
      <c r="S49" s="6">
        <v>16</v>
      </c>
      <c r="T49" s="6">
        <v>19</v>
      </c>
      <c r="U49" s="6">
        <v>14</v>
      </c>
      <c r="V49" s="6">
        <v>18</v>
      </c>
      <c r="W49" s="6">
        <v>13</v>
      </c>
      <c r="X49" s="6">
        <v>8</v>
      </c>
      <c r="Y49" s="6">
        <v>8</v>
      </c>
      <c r="Z49" s="6">
        <v>11</v>
      </c>
      <c r="AA49" s="6">
        <v>4</v>
      </c>
      <c r="AB49" s="6">
        <v>7</v>
      </c>
      <c r="AC49" s="6">
        <v>7</v>
      </c>
      <c r="AD49" s="6">
        <v>4</v>
      </c>
      <c r="AE49" s="6">
        <v>7</v>
      </c>
      <c r="AF49" s="6">
        <v>1</v>
      </c>
      <c r="AG49" s="6">
        <v>2</v>
      </c>
      <c r="AH49" s="6">
        <v>4</v>
      </c>
      <c r="AI49" s="6">
        <v>5</v>
      </c>
      <c r="AJ49" s="6">
        <v>3</v>
      </c>
      <c r="AK49" s="6">
        <v>0</v>
      </c>
      <c r="AL49" s="6">
        <v>0</v>
      </c>
      <c r="AM49" s="6">
        <v>2</v>
      </c>
      <c r="AN49" s="6">
        <v>2</v>
      </c>
      <c r="AO49" s="6">
        <v>3</v>
      </c>
      <c r="AP49" s="6">
        <v>1</v>
      </c>
      <c r="AQ49" s="6">
        <v>2</v>
      </c>
      <c r="AR49" s="6">
        <v>1</v>
      </c>
      <c r="AS49" s="6">
        <v>2</v>
      </c>
      <c r="AT49" s="6">
        <v>1</v>
      </c>
      <c r="AU49" s="6">
        <v>1</v>
      </c>
      <c r="AV49" s="6">
        <v>0</v>
      </c>
      <c r="AW49" s="6">
        <v>1</v>
      </c>
      <c r="AX49" s="6">
        <v>1</v>
      </c>
      <c r="AY49" s="6">
        <v>3</v>
      </c>
      <c r="AZ49" s="39">
        <v>3500.5</v>
      </c>
      <c r="BA49" s="8">
        <v>3952</v>
      </c>
      <c r="BB49" s="8">
        <v>1702</v>
      </c>
    </row>
    <row r="50" spans="2:54" x14ac:dyDescent="0.15">
      <c r="B50" s="240" t="s">
        <v>33</v>
      </c>
      <c r="C50" s="241"/>
      <c r="D50" s="6">
        <v>279</v>
      </c>
      <c r="E50" s="6">
        <v>0</v>
      </c>
      <c r="F50" s="6">
        <v>0</v>
      </c>
      <c r="G50" s="6">
        <v>0</v>
      </c>
      <c r="H50" s="6">
        <v>3</v>
      </c>
      <c r="I50" s="6">
        <v>6</v>
      </c>
      <c r="J50" s="6">
        <v>9</v>
      </c>
      <c r="K50" s="6">
        <v>15</v>
      </c>
      <c r="L50" s="6">
        <v>12</v>
      </c>
      <c r="M50" s="6">
        <v>16</v>
      </c>
      <c r="N50" s="6">
        <v>15</v>
      </c>
      <c r="O50" s="6">
        <v>11</v>
      </c>
      <c r="P50" s="6">
        <v>21</v>
      </c>
      <c r="Q50" s="6">
        <v>29</v>
      </c>
      <c r="R50" s="6">
        <v>18</v>
      </c>
      <c r="S50" s="6">
        <v>21</v>
      </c>
      <c r="T50" s="6">
        <v>16</v>
      </c>
      <c r="U50" s="6">
        <v>13</v>
      </c>
      <c r="V50" s="6">
        <v>7</v>
      </c>
      <c r="W50" s="6">
        <v>10</v>
      </c>
      <c r="X50" s="6">
        <v>9</v>
      </c>
      <c r="Y50" s="6">
        <v>9</v>
      </c>
      <c r="Z50" s="6">
        <v>8</v>
      </c>
      <c r="AA50" s="6">
        <v>5</v>
      </c>
      <c r="AB50" s="6">
        <v>4</v>
      </c>
      <c r="AC50" s="6">
        <v>2</v>
      </c>
      <c r="AD50" s="6">
        <v>2</v>
      </c>
      <c r="AE50" s="6">
        <v>1</v>
      </c>
      <c r="AF50" s="6">
        <v>1</v>
      </c>
      <c r="AG50" s="6">
        <v>0</v>
      </c>
      <c r="AH50" s="6">
        <v>3</v>
      </c>
      <c r="AI50" s="6">
        <v>0</v>
      </c>
      <c r="AJ50" s="6">
        <v>1</v>
      </c>
      <c r="AK50" s="6">
        <v>0</v>
      </c>
      <c r="AL50" s="6">
        <v>2</v>
      </c>
      <c r="AM50" s="6">
        <v>1</v>
      </c>
      <c r="AN50" s="6">
        <v>0</v>
      </c>
      <c r="AO50" s="6">
        <v>2</v>
      </c>
      <c r="AP50" s="6">
        <v>2</v>
      </c>
      <c r="AQ50" s="6">
        <v>0</v>
      </c>
      <c r="AR50" s="6">
        <v>1</v>
      </c>
      <c r="AS50" s="6">
        <v>0</v>
      </c>
      <c r="AT50" s="6">
        <v>1</v>
      </c>
      <c r="AU50" s="6">
        <v>0</v>
      </c>
      <c r="AV50" s="6">
        <v>0</v>
      </c>
      <c r="AW50" s="6">
        <v>0</v>
      </c>
      <c r="AX50" s="6">
        <v>0</v>
      </c>
      <c r="AY50" s="6">
        <v>3</v>
      </c>
      <c r="AZ50" s="39">
        <v>3414</v>
      </c>
      <c r="BA50" s="8">
        <v>3722.4</v>
      </c>
      <c r="BB50" s="8">
        <v>1539</v>
      </c>
    </row>
    <row r="51" spans="2:54" x14ac:dyDescent="0.15">
      <c r="B51" s="240" t="s">
        <v>34</v>
      </c>
      <c r="C51" s="241"/>
      <c r="D51" s="6">
        <v>65</v>
      </c>
      <c r="E51" s="6">
        <v>0</v>
      </c>
      <c r="F51" s="6">
        <v>0</v>
      </c>
      <c r="G51" s="6">
        <v>1</v>
      </c>
      <c r="H51" s="6">
        <v>0</v>
      </c>
      <c r="I51" s="6">
        <v>0</v>
      </c>
      <c r="J51" s="6">
        <v>1</v>
      </c>
      <c r="K51" s="6">
        <v>2</v>
      </c>
      <c r="L51" s="6">
        <v>2</v>
      </c>
      <c r="M51" s="6">
        <v>2</v>
      </c>
      <c r="N51" s="6">
        <v>3</v>
      </c>
      <c r="O51" s="6">
        <v>2</v>
      </c>
      <c r="P51" s="6">
        <v>4</v>
      </c>
      <c r="Q51" s="6">
        <v>6</v>
      </c>
      <c r="R51" s="6">
        <v>6</v>
      </c>
      <c r="S51" s="6">
        <v>2</v>
      </c>
      <c r="T51" s="6">
        <v>5</v>
      </c>
      <c r="U51" s="6">
        <v>4</v>
      </c>
      <c r="V51" s="6">
        <v>6</v>
      </c>
      <c r="W51" s="6">
        <v>3</v>
      </c>
      <c r="X51" s="6">
        <v>2</v>
      </c>
      <c r="Y51" s="6">
        <v>4</v>
      </c>
      <c r="Z51" s="6">
        <v>3</v>
      </c>
      <c r="AA51" s="6">
        <v>0</v>
      </c>
      <c r="AB51" s="6">
        <v>0</v>
      </c>
      <c r="AC51" s="6">
        <v>0</v>
      </c>
      <c r="AD51" s="6">
        <v>1</v>
      </c>
      <c r="AE51" s="6">
        <v>3</v>
      </c>
      <c r="AF51" s="6">
        <v>0</v>
      </c>
      <c r="AG51" s="6">
        <v>1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1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1</v>
      </c>
      <c r="AZ51" s="39">
        <v>3862</v>
      </c>
      <c r="BA51" s="8">
        <v>4003.8</v>
      </c>
      <c r="BB51" s="8">
        <v>1487</v>
      </c>
    </row>
    <row r="52" spans="2:54" x14ac:dyDescent="0.15">
      <c r="B52" s="240" t="s">
        <v>35</v>
      </c>
      <c r="C52" s="241"/>
      <c r="D52" s="6">
        <v>92</v>
      </c>
      <c r="E52" s="6">
        <v>0</v>
      </c>
      <c r="F52" s="6">
        <v>0</v>
      </c>
      <c r="G52" s="6">
        <v>0</v>
      </c>
      <c r="H52" s="6">
        <v>2</v>
      </c>
      <c r="I52" s="6">
        <v>2</v>
      </c>
      <c r="J52" s="6">
        <v>2</v>
      </c>
      <c r="K52" s="6">
        <v>3</v>
      </c>
      <c r="L52" s="6">
        <v>6</v>
      </c>
      <c r="M52" s="6">
        <v>8</v>
      </c>
      <c r="N52" s="6">
        <v>5</v>
      </c>
      <c r="O52" s="6">
        <v>4</v>
      </c>
      <c r="P52" s="6">
        <v>5</v>
      </c>
      <c r="Q52" s="6">
        <v>6</v>
      </c>
      <c r="R52" s="6">
        <v>9</v>
      </c>
      <c r="S52" s="6">
        <v>9</v>
      </c>
      <c r="T52" s="6">
        <v>7</v>
      </c>
      <c r="U52" s="6">
        <v>4</v>
      </c>
      <c r="V52" s="6">
        <v>4</v>
      </c>
      <c r="W52" s="6">
        <v>3</v>
      </c>
      <c r="X52" s="6">
        <v>2</v>
      </c>
      <c r="Y52" s="6">
        <v>1</v>
      </c>
      <c r="Z52" s="6">
        <v>2</v>
      </c>
      <c r="AA52" s="6">
        <v>0</v>
      </c>
      <c r="AB52" s="6">
        <v>1</v>
      </c>
      <c r="AC52" s="6">
        <v>0</v>
      </c>
      <c r="AD52" s="6">
        <v>0</v>
      </c>
      <c r="AE52" s="6">
        <v>2</v>
      </c>
      <c r="AF52" s="6">
        <v>0</v>
      </c>
      <c r="AG52" s="6">
        <v>0</v>
      </c>
      <c r="AH52" s="6">
        <v>2</v>
      </c>
      <c r="AI52" s="6">
        <v>1</v>
      </c>
      <c r="AJ52" s="6">
        <v>0</v>
      </c>
      <c r="AK52" s="6">
        <v>0</v>
      </c>
      <c r="AL52" s="6">
        <v>1</v>
      </c>
      <c r="AM52" s="6">
        <v>0</v>
      </c>
      <c r="AN52" s="6">
        <v>0</v>
      </c>
      <c r="AO52" s="6">
        <v>1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39">
        <v>3471.5</v>
      </c>
      <c r="BA52" s="8">
        <v>3558.8</v>
      </c>
      <c r="BB52" s="8">
        <v>1287</v>
      </c>
    </row>
    <row r="53" spans="2:54" x14ac:dyDescent="0.15">
      <c r="B53" s="240" t="s">
        <v>36</v>
      </c>
      <c r="C53" s="241"/>
      <c r="D53" s="6">
        <v>13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1</v>
      </c>
      <c r="K53" s="6">
        <v>0</v>
      </c>
      <c r="L53" s="6">
        <v>1</v>
      </c>
      <c r="M53" s="6">
        <v>2</v>
      </c>
      <c r="N53" s="6">
        <v>3</v>
      </c>
      <c r="O53" s="6">
        <v>1</v>
      </c>
      <c r="P53" s="6">
        <v>0</v>
      </c>
      <c r="Q53" s="6">
        <v>2</v>
      </c>
      <c r="R53" s="6">
        <v>0</v>
      </c>
      <c r="S53" s="6">
        <v>0</v>
      </c>
      <c r="T53" s="6">
        <v>0</v>
      </c>
      <c r="U53" s="6">
        <v>2</v>
      </c>
      <c r="V53" s="6">
        <v>1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39">
        <v>2781</v>
      </c>
      <c r="BA53" s="8">
        <v>3035.9</v>
      </c>
      <c r="BB53" s="8">
        <v>714.3</v>
      </c>
    </row>
    <row r="54" spans="2:54" x14ac:dyDescent="0.15">
      <c r="B54" s="240" t="s">
        <v>37</v>
      </c>
      <c r="C54" s="241"/>
      <c r="D54" s="6">
        <v>4</v>
      </c>
      <c r="E54" s="6">
        <v>0</v>
      </c>
      <c r="F54" s="6">
        <v>0</v>
      </c>
      <c r="G54" s="6">
        <v>0</v>
      </c>
      <c r="H54" s="6">
        <v>0</v>
      </c>
      <c r="I54" s="6">
        <v>1</v>
      </c>
      <c r="J54" s="6">
        <v>0</v>
      </c>
      <c r="K54" s="6">
        <v>0</v>
      </c>
      <c r="L54" s="6">
        <v>1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1</v>
      </c>
      <c r="X54" s="6">
        <v>1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39">
        <v>3424</v>
      </c>
      <c r="BA54" s="8">
        <v>3292</v>
      </c>
      <c r="BB54" s="8">
        <v>1347.6</v>
      </c>
    </row>
    <row r="55" spans="2:54" x14ac:dyDescent="0.15">
      <c r="B55" s="240" t="s">
        <v>38</v>
      </c>
      <c r="C55" s="241"/>
      <c r="D55" s="6">
        <v>153</v>
      </c>
      <c r="E55" s="6">
        <v>0</v>
      </c>
      <c r="F55" s="6">
        <v>0</v>
      </c>
      <c r="G55" s="6">
        <v>1</v>
      </c>
      <c r="H55" s="6">
        <v>0</v>
      </c>
      <c r="I55" s="6">
        <v>3</v>
      </c>
      <c r="J55" s="6">
        <v>3</v>
      </c>
      <c r="K55" s="6">
        <v>7</v>
      </c>
      <c r="L55" s="6">
        <v>3</v>
      </c>
      <c r="M55" s="6">
        <v>10</v>
      </c>
      <c r="N55" s="6">
        <v>13</v>
      </c>
      <c r="O55" s="6">
        <v>11</v>
      </c>
      <c r="P55" s="6">
        <v>8</v>
      </c>
      <c r="Q55" s="6">
        <v>13</v>
      </c>
      <c r="R55" s="6">
        <v>14</v>
      </c>
      <c r="S55" s="6">
        <v>12</v>
      </c>
      <c r="T55" s="6">
        <v>12</v>
      </c>
      <c r="U55" s="6">
        <v>10</v>
      </c>
      <c r="V55" s="6">
        <v>9</v>
      </c>
      <c r="W55" s="6">
        <v>9</v>
      </c>
      <c r="X55" s="6">
        <v>2</v>
      </c>
      <c r="Y55" s="6">
        <v>3</v>
      </c>
      <c r="Z55" s="6">
        <v>1</v>
      </c>
      <c r="AA55" s="6">
        <v>2</v>
      </c>
      <c r="AB55" s="6">
        <v>3</v>
      </c>
      <c r="AC55" s="6">
        <v>2</v>
      </c>
      <c r="AD55" s="6">
        <v>0</v>
      </c>
      <c r="AE55" s="6">
        <v>0</v>
      </c>
      <c r="AF55" s="6">
        <v>2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39">
        <v>3448</v>
      </c>
      <c r="BA55" s="8">
        <v>3483.9</v>
      </c>
      <c r="BB55" s="8">
        <v>958</v>
      </c>
    </row>
    <row r="56" spans="2:54" x14ac:dyDescent="0.15">
      <c r="B56" s="240" t="s">
        <v>39</v>
      </c>
      <c r="C56" s="241"/>
      <c r="D56" s="6">
        <v>150</v>
      </c>
      <c r="E56" s="6">
        <v>0</v>
      </c>
      <c r="F56" s="6">
        <v>0</v>
      </c>
      <c r="G56" s="6">
        <v>0</v>
      </c>
      <c r="H56" s="6">
        <v>1</v>
      </c>
      <c r="I56" s="6">
        <v>3</v>
      </c>
      <c r="J56" s="6">
        <v>3</v>
      </c>
      <c r="K56" s="6">
        <v>4</v>
      </c>
      <c r="L56" s="6">
        <v>9</v>
      </c>
      <c r="M56" s="6">
        <v>6</v>
      </c>
      <c r="N56" s="6">
        <v>11</v>
      </c>
      <c r="O56" s="6">
        <v>9</v>
      </c>
      <c r="P56" s="6">
        <v>16</v>
      </c>
      <c r="Q56" s="6">
        <v>12</v>
      </c>
      <c r="R56" s="6">
        <v>8</v>
      </c>
      <c r="S56" s="6">
        <v>11</v>
      </c>
      <c r="T56" s="6">
        <v>11</v>
      </c>
      <c r="U56" s="6">
        <v>9</v>
      </c>
      <c r="V56" s="6">
        <v>6</v>
      </c>
      <c r="W56" s="6">
        <v>7</v>
      </c>
      <c r="X56" s="6">
        <v>2</v>
      </c>
      <c r="Y56" s="6">
        <v>1</v>
      </c>
      <c r="Z56" s="6">
        <v>4</v>
      </c>
      <c r="AA56" s="6">
        <v>4</v>
      </c>
      <c r="AB56" s="6">
        <v>3</v>
      </c>
      <c r="AC56" s="6">
        <v>0</v>
      </c>
      <c r="AD56" s="6">
        <v>2</v>
      </c>
      <c r="AE56" s="6">
        <v>0</v>
      </c>
      <c r="AF56" s="6">
        <v>1</v>
      </c>
      <c r="AG56" s="6">
        <v>0</v>
      </c>
      <c r="AH56" s="6">
        <v>3</v>
      </c>
      <c r="AI56" s="6">
        <v>2</v>
      </c>
      <c r="AJ56" s="6">
        <v>0</v>
      </c>
      <c r="AK56" s="6">
        <v>0</v>
      </c>
      <c r="AL56" s="6">
        <v>0</v>
      </c>
      <c r="AM56" s="6">
        <v>0</v>
      </c>
      <c r="AN56" s="6">
        <v>1</v>
      </c>
      <c r="AO56" s="6">
        <v>1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39">
        <v>3419</v>
      </c>
      <c r="BA56" s="8">
        <v>3652.8</v>
      </c>
      <c r="BB56" s="8">
        <v>1231.7</v>
      </c>
    </row>
    <row r="57" spans="2:54" x14ac:dyDescent="0.15">
      <c r="B57" s="240" t="s">
        <v>40</v>
      </c>
      <c r="C57" s="241"/>
      <c r="D57" s="6">
        <v>67</v>
      </c>
      <c r="E57" s="6">
        <v>0</v>
      </c>
      <c r="F57" s="6">
        <v>0</v>
      </c>
      <c r="G57" s="6">
        <v>1</v>
      </c>
      <c r="H57" s="6">
        <v>0</v>
      </c>
      <c r="I57" s="6">
        <v>1</v>
      </c>
      <c r="J57" s="6">
        <v>1</v>
      </c>
      <c r="K57" s="6">
        <v>2</v>
      </c>
      <c r="L57" s="6">
        <v>5</v>
      </c>
      <c r="M57" s="6">
        <v>2</v>
      </c>
      <c r="N57" s="6">
        <v>5</v>
      </c>
      <c r="O57" s="6">
        <v>3</v>
      </c>
      <c r="P57" s="6">
        <v>8</v>
      </c>
      <c r="Q57" s="6">
        <v>7</v>
      </c>
      <c r="R57" s="6">
        <v>4</v>
      </c>
      <c r="S57" s="6">
        <v>2</v>
      </c>
      <c r="T57" s="6">
        <v>5</v>
      </c>
      <c r="U57" s="6">
        <v>8</v>
      </c>
      <c r="V57" s="6">
        <v>4</v>
      </c>
      <c r="W57" s="6">
        <v>2</v>
      </c>
      <c r="X57" s="6">
        <v>1</v>
      </c>
      <c r="Y57" s="6">
        <v>2</v>
      </c>
      <c r="Z57" s="6">
        <v>1</v>
      </c>
      <c r="AA57" s="6">
        <v>1</v>
      </c>
      <c r="AB57" s="6">
        <v>1</v>
      </c>
      <c r="AC57" s="6">
        <v>1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39">
        <v>3335</v>
      </c>
      <c r="BA57" s="8">
        <v>3460.7</v>
      </c>
      <c r="BB57" s="8">
        <v>938.3</v>
      </c>
    </row>
    <row r="58" spans="2:54" x14ac:dyDescent="0.15">
      <c r="B58" s="240" t="s">
        <v>41</v>
      </c>
      <c r="C58" s="241"/>
      <c r="D58" s="6">
        <v>22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2</v>
      </c>
      <c r="K58" s="6">
        <v>1</v>
      </c>
      <c r="L58" s="6">
        <v>2</v>
      </c>
      <c r="M58" s="6">
        <v>1</v>
      </c>
      <c r="N58" s="6">
        <v>2</v>
      </c>
      <c r="O58" s="6">
        <v>3</v>
      </c>
      <c r="P58" s="6">
        <v>0</v>
      </c>
      <c r="Q58" s="6">
        <v>3</v>
      </c>
      <c r="R58" s="6">
        <v>3</v>
      </c>
      <c r="S58" s="6">
        <v>1</v>
      </c>
      <c r="T58" s="6">
        <v>0</v>
      </c>
      <c r="U58" s="6">
        <v>1</v>
      </c>
      <c r="V58" s="6">
        <v>1</v>
      </c>
      <c r="W58" s="6">
        <v>1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1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39">
        <v>3111.5</v>
      </c>
      <c r="BA58" s="8">
        <v>3194.2</v>
      </c>
      <c r="BB58" s="8">
        <v>993.4</v>
      </c>
    </row>
    <row r="59" spans="2:54" x14ac:dyDescent="0.15">
      <c r="B59" s="240" t="s">
        <v>42</v>
      </c>
      <c r="C59" s="241"/>
      <c r="D59" s="6">
        <v>78</v>
      </c>
      <c r="E59" s="6">
        <v>0</v>
      </c>
      <c r="F59" s="6">
        <v>0</v>
      </c>
      <c r="G59" s="6">
        <v>0</v>
      </c>
      <c r="H59" s="6">
        <v>1</v>
      </c>
      <c r="I59" s="6">
        <v>2</v>
      </c>
      <c r="J59" s="6">
        <v>0</v>
      </c>
      <c r="K59" s="6">
        <v>0</v>
      </c>
      <c r="L59" s="6">
        <v>2</v>
      </c>
      <c r="M59" s="6">
        <v>3</v>
      </c>
      <c r="N59" s="6">
        <v>2</v>
      </c>
      <c r="O59" s="6">
        <v>4</v>
      </c>
      <c r="P59" s="6">
        <v>11</v>
      </c>
      <c r="Q59" s="6">
        <v>11</v>
      </c>
      <c r="R59" s="6">
        <v>9</v>
      </c>
      <c r="S59" s="6">
        <v>9</v>
      </c>
      <c r="T59" s="6">
        <v>8</v>
      </c>
      <c r="U59" s="6">
        <v>5</v>
      </c>
      <c r="V59" s="6">
        <v>3</v>
      </c>
      <c r="W59" s="6">
        <v>5</v>
      </c>
      <c r="X59" s="6">
        <v>0</v>
      </c>
      <c r="Y59" s="6">
        <v>0</v>
      </c>
      <c r="Z59" s="6">
        <v>1</v>
      </c>
      <c r="AA59" s="6">
        <v>1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1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39">
        <v>3466</v>
      </c>
      <c r="BA59" s="8">
        <v>3490.4</v>
      </c>
      <c r="BB59" s="8">
        <v>775.5</v>
      </c>
    </row>
    <row r="60" spans="2:54" x14ac:dyDescent="0.15">
      <c r="B60" s="240" t="s">
        <v>43</v>
      </c>
      <c r="C60" s="241"/>
      <c r="D60" s="6">
        <v>72</v>
      </c>
      <c r="E60" s="6">
        <v>0</v>
      </c>
      <c r="F60" s="6">
        <v>0</v>
      </c>
      <c r="G60" s="6">
        <v>2</v>
      </c>
      <c r="H60" s="6">
        <v>2</v>
      </c>
      <c r="I60" s="6">
        <v>1</v>
      </c>
      <c r="J60" s="6">
        <v>4</v>
      </c>
      <c r="K60" s="6">
        <v>2</v>
      </c>
      <c r="L60" s="6">
        <v>6</v>
      </c>
      <c r="M60" s="6">
        <v>3</v>
      </c>
      <c r="N60" s="6">
        <v>8</v>
      </c>
      <c r="O60" s="6">
        <v>6</v>
      </c>
      <c r="P60" s="6">
        <v>3</v>
      </c>
      <c r="Q60" s="6">
        <v>7</v>
      </c>
      <c r="R60" s="6">
        <v>5</v>
      </c>
      <c r="S60" s="6">
        <v>5</v>
      </c>
      <c r="T60" s="6">
        <v>4</v>
      </c>
      <c r="U60" s="6">
        <v>5</v>
      </c>
      <c r="V60" s="6">
        <v>4</v>
      </c>
      <c r="W60" s="6">
        <v>1</v>
      </c>
      <c r="X60" s="6">
        <v>0</v>
      </c>
      <c r="Y60" s="6">
        <v>0</v>
      </c>
      <c r="Z60" s="6">
        <v>0</v>
      </c>
      <c r="AA60" s="6">
        <v>0</v>
      </c>
      <c r="AB60" s="6">
        <v>3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1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39">
        <v>3093</v>
      </c>
      <c r="BA60" s="8">
        <v>3182.5</v>
      </c>
      <c r="BB60" s="8">
        <v>1021.8</v>
      </c>
    </row>
    <row r="61" spans="2:54" x14ac:dyDescent="0.15">
      <c r="B61" s="240" t="s">
        <v>44</v>
      </c>
      <c r="C61" s="241"/>
      <c r="D61" s="6">
        <v>65</v>
      </c>
      <c r="E61" s="6">
        <v>0</v>
      </c>
      <c r="F61" s="6">
        <v>0</v>
      </c>
      <c r="G61" s="6">
        <v>0</v>
      </c>
      <c r="H61" s="6">
        <v>0</v>
      </c>
      <c r="I61" s="6">
        <v>1</v>
      </c>
      <c r="J61" s="6">
        <v>3</v>
      </c>
      <c r="K61" s="6">
        <v>2</v>
      </c>
      <c r="L61" s="6">
        <v>6</v>
      </c>
      <c r="M61" s="6">
        <v>2</v>
      </c>
      <c r="N61" s="6">
        <v>9</v>
      </c>
      <c r="O61" s="6">
        <v>8</v>
      </c>
      <c r="P61" s="6">
        <v>4</v>
      </c>
      <c r="Q61" s="6">
        <v>11</v>
      </c>
      <c r="R61" s="6">
        <v>7</v>
      </c>
      <c r="S61" s="6">
        <v>5</v>
      </c>
      <c r="T61" s="6">
        <v>0</v>
      </c>
      <c r="U61" s="6">
        <v>0</v>
      </c>
      <c r="V61" s="6">
        <v>1</v>
      </c>
      <c r="W61" s="6">
        <v>1</v>
      </c>
      <c r="X61" s="6">
        <v>0</v>
      </c>
      <c r="Y61" s="6">
        <v>0</v>
      </c>
      <c r="Z61" s="6">
        <v>2</v>
      </c>
      <c r="AA61" s="6">
        <v>1</v>
      </c>
      <c r="AB61" s="6">
        <v>1</v>
      </c>
      <c r="AC61" s="6">
        <v>0</v>
      </c>
      <c r="AD61" s="6">
        <v>0</v>
      </c>
      <c r="AE61" s="6">
        <v>1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39">
        <v>3100</v>
      </c>
      <c r="BA61" s="8">
        <v>3162.2</v>
      </c>
      <c r="BB61" s="8">
        <v>867.3</v>
      </c>
    </row>
    <row r="62" spans="2:54" x14ac:dyDescent="0.15">
      <c r="B62" s="240" t="s">
        <v>45</v>
      </c>
      <c r="C62" s="241"/>
      <c r="D62" s="6">
        <v>439</v>
      </c>
      <c r="E62" s="6">
        <v>0</v>
      </c>
      <c r="F62" s="6">
        <v>0</v>
      </c>
      <c r="G62" s="6">
        <v>0</v>
      </c>
      <c r="H62" s="6">
        <v>4</v>
      </c>
      <c r="I62" s="6">
        <v>4</v>
      </c>
      <c r="J62" s="6">
        <v>7</v>
      </c>
      <c r="K62" s="6">
        <v>13</v>
      </c>
      <c r="L62" s="6">
        <v>26</v>
      </c>
      <c r="M62" s="6">
        <v>31</v>
      </c>
      <c r="N62" s="6">
        <v>30</v>
      </c>
      <c r="O62" s="6">
        <v>35</v>
      </c>
      <c r="P62" s="6">
        <v>41</v>
      </c>
      <c r="Q62" s="6">
        <v>39</v>
      </c>
      <c r="R62" s="6">
        <v>35</v>
      </c>
      <c r="S62" s="6">
        <v>35</v>
      </c>
      <c r="T62" s="6">
        <v>29</v>
      </c>
      <c r="U62" s="6">
        <v>24</v>
      </c>
      <c r="V62" s="6">
        <v>17</v>
      </c>
      <c r="W62" s="6">
        <v>12</v>
      </c>
      <c r="X62" s="6">
        <v>15</v>
      </c>
      <c r="Y62" s="6">
        <v>5</v>
      </c>
      <c r="Z62" s="6">
        <v>7</v>
      </c>
      <c r="AA62" s="6">
        <v>5</v>
      </c>
      <c r="AB62" s="6">
        <v>5</v>
      </c>
      <c r="AC62" s="6">
        <v>5</v>
      </c>
      <c r="AD62" s="6">
        <v>3</v>
      </c>
      <c r="AE62" s="6">
        <v>3</v>
      </c>
      <c r="AF62" s="6">
        <v>0</v>
      </c>
      <c r="AG62" s="6">
        <v>3</v>
      </c>
      <c r="AH62" s="6">
        <v>2</v>
      </c>
      <c r="AI62" s="6">
        <v>2</v>
      </c>
      <c r="AJ62" s="6">
        <v>1</v>
      </c>
      <c r="AK62" s="6">
        <v>0</v>
      </c>
      <c r="AL62" s="6">
        <v>1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39">
        <v>3348</v>
      </c>
      <c r="BA62" s="8">
        <v>3478.4</v>
      </c>
      <c r="BB62" s="8">
        <v>1026.7</v>
      </c>
    </row>
    <row r="63" spans="2:54" x14ac:dyDescent="0.15">
      <c r="B63" s="240" t="s">
        <v>46</v>
      </c>
      <c r="C63" s="241"/>
      <c r="D63" s="6">
        <v>102</v>
      </c>
      <c r="E63" s="6">
        <v>0</v>
      </c>
      <c r="F63" s="6">
        <v>0</v>
      </c>
      <c r="G63" s="6">
        <v>0</v>
      </c>
      <c r="H63" s="6">
        <v>1</v>
      </c>
      <c r="I63" s="6">
        <v>1</v>
      </c>
      <c r="J63" s="6">
        <v>1</v>
      </c>
      <c r="K63" s="6">
        <v>5</v>
      </c>
      <c r="L63" s="6">
        <v>6</v>
      </c>
      <c r="M63" s="6">
        <v>6</v>
      </c>
      <c r="N63" s="6">
        <v>8</v>
      </c>
      <c r="O63" s="6">
        <v>9</v>
      </c>
      <c r="P63" s="6">
        <v>11</v>
      </c>
      <c r="Q63" s="6">
        <v>12</v>
      </c>
      <c r="R63" s="6">
        <v>8</v>
      </c>
      <c r="S63" s="6">
        <v>8</v>
      </c>
      <c r="T63" s="6">
        <v>7</v>
      </c>
      <c r="U63" s="6">
        <v>3</v>
      </c>
      <c r="V63" s="6">
        <v>1</v>
      </c>
      <c r="W63" s="6">
        <v>4</v>
      </c>
      <c r="X63" s="6">
        <v>1</v>
      </c>
      <c r="Y63" s="6">
        <v>4</v>
      </c>
      <c r="Z63" s="6">
        <v>1</v>
      </c>
      <c r="AA63" s="6">
        <v>2</v>
      </c>
      <c r="AB63" s="6">
        <v>0</v>
      </c>
      <c r="AC63" s="6">
        <v>0</v>
      </c>
      <c r="AD63" s="6">
        <v>0</v>
      </c>
      <c r="AE63" s="6">
        <v>0</v>
      </c>
      <c r="AF63" s="6">
        <v>1</v>
      </c>
      <c r="AG63" s="6">
        <v>2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39">
        <v>3223</v>
      </c>
      <c r="BA63" s="8">
        <v>3369.1</v>
      </c>
      <c r="BB63" s="8">
        <v>959.1</v>
      </c>
    </row>
    <row r="64" spans="2:54" x14ac:dyDescent="0.15">
      <c r="B64" s="240" t="s">
        <v>47</v>
      </c>
      <c r="C64" s="241"/>
      <c r="D64" s="6">
        <v>57</v>
      </c>
      <c r="E64" s="6">
        <v>0</v>
      </c>
      <c r="F64" s="6">
        <v>0</v>
      </c>
      <c r="G64" s="6">
        <v>0</v>
      </c>
      <c r="H64" s="6">
        <v>0</v>
      </c>
      <c r="I64" s="6">
        <v>2</v>
      </c>
      <c r="J64" s="6">
        <v>5</v>
      </c>
      <c r="K64" s="6">
        <v>3</v>
      </c>
      <c r="L64" s="6">
        <v>4</v>
      </c>
      <c r="M64" s="6">
        <v>4</v>
      </c>
      <c r="N64" s="6">
        <v>3</v>
      </c>
      <c r="O64" s="6">
        <v>5</v>
      </c>
      <c r="P64" s="6">
        <v>6</v>
      </c>
      <c r="Q64" s="6">
        <v>2</v>
      </c>
      <c r="R64" s="6">
        <v>6</v>
      </c>
      <c r="S64" s="6">
        <v>3</v>
      </c>
      <c r="T64" s="6">
        <v>1</v>
      </c>
      <c r="U64" s="6">
        <v>1</v>
      </c>
      <c r="V64" s="6">
        <v>0</v>
      </c>
      <c r="W64" s="6">
        <v>2</v>
      </c>
      <c r="X64" s="6">
        <v>1</v>
      </c>
      <c r="Y64" s="6">
        <v>1</v>
      </c>
      <c r="Z64" s="6">
        <v>0</v>
      </c>
      <c r="AA64" s="6">
        <v>2</v>
      </c>
      <c r="AB64" s="6">
        <v>1</v>
      </c>
      <c r="AC64" s="6">
        <v>1</v>
      </c>
      <c r="AD64" s="6">
        <v>0</v>
      </c>
      <c r="AE64" s="6">
        <v>1</v>
      </c>
      <c r="AF64" s="6">
        <v>1</v>
      </c>
      <c r="AG64" s="6">
        <v>0</v>
      </c>
      <c r="AH64" s="6">
        <v>0</v>
      </c>
      <c r="AI64" s="6">
        <v>0</v>
      </c>
      <c r="AJ64" s="6">
        <v>1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1</v>
      </c>
      <c r="AV64" s="6">
        <v>0</v>
      </c>
      <c r="AW64" s="6">
        <v>0</v>
      </c>
      <c r="AX64" s="6">
        <v>0</v>
      </c>
      <c r="AY64" s="6">
        <v>0</v>
      </c>
      <c r="AZ64" s="39">
        <v>3079</v>
      </c>
      <c r="BA64" s="8">
        <v>3407.7</v>
      </c>
      <c r="BB64" s="8">
        <v>1474.9</v>
      </c>
    </row>
    <row r="65" spans="2:54" x14ac:dyDescent="0.15">
      <c r="B65" s="240" t="s">
        <v>48</v>
      </c>
      <c r="C65" s="241"/>
      <c r="D65" s="6">
        <v>177</v>
      </c>
      <c r="E65" s="6">
        <v>0</v>
      </c>
      <c r="F65" s="6">
        <v>0</v>
      </c>
      <c r="G65" s="6">
        <v>1</v>
      </c>
      <c r="H65" s="6">
        <v>2</v>
      </c>
      <c r="I65" s="6">
        <v>2</v>
      </c>
      <c r="J65" s="6">
        <v>3</v>
      </c>
      <c r="K65" s="6">
        <v>3</v>
      </c>
      <c r="L65" s="6">
        <v>18</v>
      </c>
      <c r="M65" s="6">
        <v>11</v>
      </c>
      <c r="N65" s="6">
        <v>11</v>
      </c>
      <c r="O65" s="6">
        <v>11</v>
      </c>
      <c r="P65" s="6">
        <v>14</v>
      </c>
      <c r="Q65" s="6">
        <v>25</v>
      </c>
      <c r="R65" s="6">
        <v>18</v>
      </c>
      <c r="S65" s="6">
        <v>11</v>
      </c>
      <c r="T65" s="6">
        <v>12</v>
      </c>
      <c r="U65" s="6">
        <v>3</v>
      </c>
      <c r="V65" s="6">
        <v>4</v>
      </c>
      <c r="W65" s="6">
        <v>7</v>
      </c>
      <c r="X65" s="6">
        <v>5</v>
      </c>
      <c r="Y65" s="6">
        <v>1</v>
      </c>
      <c r="Z65" s="6">
        <v>5</v>
      </c>
      <c r="AA65" s="6">
        <v>4</v>
      </c>
      <c r="AB65" s="6">
        <v>2</v>
      </c>
      <c r="AC65" s="6">
        <v>1</v>
      </c>
      <c r="AD65" s="6">
        <v>0</v>
      </c>
      <c r="AE65" s="6">
        <v>1</v>
      </c>
      <c r="AF65" s="6">
        <v>0</v>
      </c>
      <c r="AG65" s="6">
        <v>1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1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39">
        <v>3325</v>
      </c>
      <c r="BA65" s="8">
        <v>3383.4</v>
      </c>
      <c r="BB65" s="8">
        <v>1027.7</v>
      </c>
    </row>
    <row r="66" spans="2:54" x14ac:dyDescent="0.15">
      <c r="B66" s="240" t="s">
        <v>49</v>
      </c>
      <c r="C66" s="241"/>
      <c r="D66" s="6">
        <v>61</v>
      </c>
      <c r="E66" s="6">
        <v>0</v>
      </c>
      <c r="F66" s="6">
        <v>0</v>
      </c>
      <c r="G66" s="6">
        <v>1</v>
      </c>
      <c r="H66" s="6">
        <v>0</v>
      </c>
      <c r="I66" s="6">
        <v>2</v>
      </c>
      <c r="J66" s="6">
        <v>4</v>
      </c>
      <c r="K66" s="6">
        <v>0</v>
      </c>
      <c r="L66" s="6">
        <v>2</v>
      </c>
      <c r="M66" s="6">
        <v>2</v>
      </c>
      <c r="N66" s="6">
        <v>8</v>
      </c>
      <c r="O66" s="6">
        <v>6</v>
      </c>
      <c r="P66" s="6">
        <v>6</v>
      </c>
      <c r="Q66" s="6">
        <v>7</v>
      </c>
      <c r="R66" s="6">
        <v>4</v>
      </c>
      <c r="S66" s="6">
        <v>2</v>
      </c>
      <c r="T66" s="6">
        <v>2</v>
      </c>
      <c r="U66" s="6">
        <v>4</v>
      </c>
      <c r="V66" s="6">
        <v>1</v>
      </c>
      <c r="W66" s="6">
        <v>4</v>
      </c>
      <c r="X66" s="6">
        <v>2</v>
      </c>
      <c r="Y66" s="6">
        <v>0</v>
      </c>
      <c r="Z66" s="6">
        <v>2</v>
      </c>
      <c r="AA66" s="6">
        <v>0</v>
      </c>
      <c r="AB66" s="6">
        <v>0</v>
      </c>
      <c r="AC66" s="6">
        <v>0</v>
      </c>
      <c r="AD66" s="6">
        <v>1</v>
      </c>
      <c r="AE66" s="6">
        <v>0</v>
      </c>
      <c r="AF66" s="6">
        <v>1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39">
        <v>3111</v>
      </c>
      <c r="BA66" s="8">
        <v>3303</v>
      </c>
      <c r="BB66" s="8">
        <v>998.7</v>
      </c>
    </row>
    <row r="67" spans="2:54" x14ac:dyDescent="0.15">
      <c r="B67" s="240" t="s">
        <v>50</v>
      </c>
      <c r="C67" s="241"/>
      <c r="D67" s="6">
        <v>67</v>
      </c>
      <c r="E67" s="6">
        <v>0</v>
      </c>
      <c r="F67" s="6">
        <v>0</v>
      </c>
      <c r="G67" s="6">
        <v>0</v>
      </c>
      <c r="H67" s="6">
        <v>2</v>
      </c>
      <c r="I67" s="6">
        <v>5</v>
      </c>
      <c r="J67" s="6">
        <v>1</v>
      </c>
      <c r="K67" s="6">
        <v>2</v>
      </c>
      <c r="L67" s="6">
        <v>5</v>
      </c>
      <c r="M67" s="6">
        <v>6</v>
      </c>
      <c r="N67" s="6">
        <v>5</v>
      </c>
      <c r="O67" s="6">
        <v>3</v>
      </c>
      <c r="P67" s="6">
        <v>7</v>
      </c>
      <c r="Q67" s="6">
        <v>5</v>
      </c>
      <c r="R67" s="6">
        <v>7</v>
      </c>
      <c r="S67" s="6">
        <v>6</v>
      </c>
      <c r="T67" s="6">
        <v>2</v>
      </c>
      <c r="U67" s="6">
        <v>4</v>
      </c>
      <c r="V67" s="6">
        <v>0</v>
      </c>
      <c r="W67" s="6">
        <v>4</v>
      </c>
      <c r="X67" s="6">
        <v>1</v>
      </c>
      <c r="Y67" s="6">
        <v>0</v>
      </c>
      <c r="Z67" s="6">
        <v>0</v>
      </c>
      <c r="AA67" s="6">
        <v>0</v>
      </c>
      <c r="AB67" s="6">
        <v>1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1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39">
        <v>3083</v>
      </c>
      <c r="BA67" s="8">
        <v>3136.9</v>
      </c>
      <c r="BB67" s="8">
        <v>959.6</v>
      </c>
    </row>
    <row r="68" spans="2:54" x14ac:dyDescent="0.15">
      <c r="B68" s="240" t="s">
        <v>51</v>
      </c>
      <c r="C68" s="241"/>
      <c r="D68" s="10">
        <v>148</v>
      </c>
      <c r="E68" s="10">
        <v>0</v>
      </c>
      <c r="F68" s="10">
        <v>0</v>
      </c>
      <c r="G68" s="10">
        <v>1</v>
      </c>
      <c r="H68" s="10">
        <v>3</v>
      </c>
      <c r="I68" s="10">
        <v>4</v>
      </c>
      <c r="J68" s="10">
        <v>3</v>
      </c>
      <c r="K68" s="10">
        <v>9</v>
      </c>
      <c r="L68" s="10">
        <v>17</v>
      </c>
      <c r="M68" s="10">
        <v>19</v>
      </c>
      <c r="N68" s="10">
        <v>20</v>
      </c>
      <c r="O68" s="10">
        <v>12</v>
      </c>
      <c r="P68" s="10">
        <v>17</v>
      </c>
      <c r="Q68" s="10">
        <v>11</v>
      </c>
      <c r="R68" s="10">
        <v>8</v>
      </c>
      <c r="S68" s="10">
        <v>6</v>
      </c>
      <c r="T68" s="10">
        <v>5</v>
      </c>
      <c r="U68" s="10">
        <v>5</v>
      </c>
      <c r="V68" s="10">
        <v>2</v>
      </c>
      <c r="W68" s="10">
        <v>1</v>
      </c>
      <c r="X68" s="10">
        <v>0</v>
      </c>
      <c r="Y68" s="10">
        <v>1</v>
      </c>
      <c r="Z68" s="10">
        <v>2</v>
      </c>
      <c r="AA68" s="10">
        <v>0</v>
      </c>
      <c r="AB68" s="10">
        <v>1</v>
      </c>
      <c r="AC68" s="10">
        <v>0</v>
      </c>
      <c r="AD68" s="10">
        <v>0</v>
      </c>
      <c r="AE68" s="10">
        <v>0</v>
      </c>
      <c r="AF68" s="10">
        <v>1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39">
        <v>2789.5</v>
      </c>
      <c r="BA68" s="11">
        <v>2909.4</v>
      </c>
      <c r="BB68" s="11">
        <v>788.3</v>
      </c>
    </row>
    <row r="69" spans="2:54" s="5" customFormat="1" x14ac:dyDescent="0.15">
      <c r="B69" s="238" t="s">
        <v>72</v>
      </c>
      <c r="C69" s="239"/>
      <c r="D69" s="7">
        <v>52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1</v>
      </c>
      <c r="K69" s="7">
        <v>3</v>
      </c>
      <c r="L69" s="7">
        <v>3</v>
      </c>
      <c r="M69" s="7">
        <v>5</v>
      </c>
      <c r="N69" s="7">
        <v>2</v>
      </c>
      <c r="O69" s="7">
        <v>4</v>
      </c>
      <c r="P69" s="7">
        <v>4</v>
      </c>
      <c r="Q69" s="7">
        <v>6</v>
      </c>
      <c r="R69" s="7">
        <v>4</v>
      </c>
      <c r="S69" s="7">
        <v>5</v>
      </c>
      <c r="T69" s="7">
        <v>1</v>
      </c>
      <c r="U69" s="7">
        <v>2</v>
      </c>
      <c r="V69" s="7">
        <v>2</v>
      </c>
      <c r="W69" s="7">
        <v>3</v>
      </c>
      <c r="X69" s="7">
        <v>4</v>
      </c>
      <c r="Y69" s="7">
        <v>2</v>
      </c>
      <c r="Z69" s="7">
        <v>0</v>
      </c>
      <c r="AA69" s="7">
        <v>1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43">
        <v>3263</v>
      </c>
      <c r="BA69" s="9">
        <v>3403.2</v>
      </c>
      <c r="BB69" s="9">
        <v>869.3</v>
      </c>
    </row>
    <row r="71" spans="2:54" x14ac:dyDescent="0.15">
      <c r="D71" s="165">
        <f>D6</f>
        <v>8189</v>
      </c>
    </row>
    <row r="72" spans="2:54" x14ac:dyDescent="0.15">
      <c r="D72" s="165" t="str">
        <f>IF(D71=SUM(D8:D11,D12:D22,D23:D69)/3,"OK","NG")</f>
        <v>OK</v>
      </c>
    </row>
  </sheetData>
  <mergeCells count="67">
    <mergeCell ref="B3:C3"/>
    <mergeCell ref="D3:D5"/>
    <mergeCell ref="AZ3:AZ4"/>
    <mergeCell ref="BA3:BA4"/>
    <mergeCell ref="BB3:BB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6" width="7.140625" customWidth="1"/>
    <col min="27" max="29" width="9.28515625" customWidth="1"/>
  </cols>
  <sheetData>
    <row r="1" spans="1:29" ht="17.25" x14ac:dyDescent="0.2">
      <c r="B1" s="25" t="s">
        <v>298</v>
      </c>
      <c r="D1" s="25" t="s">
        <v>330</v>
      </c>
      <c r="Q1" s="25" t="s">
        <v>331</v>
      </c>
    </row>
    <row r="2" spans="1:29" ht="17.25" x14ac:dyDescent="0.2">
      <c r="A2" s="25"/>
      <c r="B2" s="1" t="s">
        <v>384</v>
      </c>
      <c r="C2" s="2"/>
    </row>
    <row r="3" spans="1:29" ht="24" customHeight="1" x14ac:dyDescent="0.15">
      <c r="B3" s="283" t="s">
        <v>379</v>
      </c>
      <c r="C3" s="269"/>
      <c r="D3" s="266" t="s">
        <v>91</v>
      </c>
      <c r="E3" s="83"/>
      <c r="F3" s="57">
        <v>1</v>
      </c>
      <c r="G3" s="57">
        <v>1.5</v>
      </c>
      <c r="H3" s="57">
        <v>2</v>
      </c>
      <c r="I3" s="57">
        <v>2.5</v>
      </c>
      <c r="J3" s="57">
        <v>3</v>
      </c>
      <c r="K3" s="57">
        <v>3.5</v>
      </c>
      <c r="L3" s="57">
        <v>4</v>
      </c>
      <c r="M3" s="57">
        <v>4.5</v>
      </c>
      <c r="N3" s="57">
        <v>5</v>
      </c>
      <c r="O3" s="57">
        <v>5.5</v>
      </c>
      <c r="P3" s="57">
        <v>6</v>
      </c>
      <c r="Q3" s="57">
        <v>6.5</v>
      </c>
      <c r="R3" s="57">
        <v>7</v>
      </c>
      <c r="S3" s="57">
        <v>7.5</v>
      </c>
      <c r="T3" s="57">
        <v>8</v>
      </c>
      <c r="U3" s="57">
        <v>8.5</v>
      </c>
      <c r="V3" s="57">
        <v>9</v>
      </c>
      <c r="W3" s="57">
        <v>9.5</v>
      </c>
      <c r="X3" s="57">
        <v>10</v>
      </c>
      <c r="Y3" s="57">
        <v>10.5</v>
      </c>
      <c r="Z3" s="92" t="s">
        <v>211</v>
      </c>
      <c r="AA3" s="300" t="s">
        <v>93</v>
      </c>
      <c r="AB3" s="300" t="s">
        <v>94</v>
      </c>
      <c r="AC3" s="300" t="s">
        <v>95</v>
      </c>
    </row>
    <row r="4" spans="1:29" s="31" customFormat="1" ht="13.5" customHeight="1" x14ac:dyDescent="0.15">
      <c r="B4" s="294" t="s">
        <v>84</v>
      </c>
      <c r="C4" s="295"/>
      <c r="D4" s="267"/>
      <c r="E4" s="62" t="s">
        <v>96</v>
      </c>
      <c r="F4" s="60" t="s">
        <v>96</v>
      </c>
      <c r="G4" s="60" t="s">
        <v>96</v>
      </c>
      <c r="H4" s="60" t="s">
        <v>96</v>
      </c>
      <c r="I4" s="61" t="s">
        <v>96</v>
      </c>
      <c r="J4" s="60" t="s">
        <v>96</v>
      </c>
      <c r="K4" s="60" t="s">
        <v>96</v>
      </c>
      <c r="L4" s="60" t="s">
        <v>96</v>
      </c>
      <c r="M4" s="60" t="s">
        <v>96</v>
      </c>
      <c r="N4" s="62" t="s">
        <v>96</v>
      </c>
      <c r="O4" s="62" t="s">
        <v>96</v>
      </c>
      <c r="P4" s="60" t="s">
        <v>96</v>
      </c>
      <c r="Q4" s="62" t="s">
        <v>96</v>
      </c>
      <c r="R4" s="60" t="s">
        <v>96</v>
      </c>
      <c r="S4" s="60" t="s">
        <v>96</v>
      </c>
      <c r="T4" s="60" t="s">
        <v>96</v>
      </c>
      <c r="U4" s="60" t="s">
        <v>96</v>
      </c>
      <c r="V4" s="62" t="s">
        <v>96</v>
      </c>
      <c r="W4" s="62" t="s">
        <v>96</v>
      </c>
      <c r="X4" s="60" t="s">
        <v>96</v>
      </c>
      <c r="Y4" s="62" t="s">
        <v>96</v>
      </c>
      <c r="Z4" s="62" t="s">
        <v>96</v>
      </c>
      <c r="AA4" s="267"/>
      <c r="AB4" s="267"/>
      <c r="AC4" s="267"/>
    </row>
    <row r="5" spans="1:29" ht="24" customHeight="1" x14ac:dyDescent="0.15">
      <c r="B5" s="296"/>
      <c r="C5" s="293"/>
      <c r="D5" s="268"/>
      <c r="E5" s="89" t="s">
        <v>212</v>
      </c>
      <c r="F5" s="64">
        <v>1.4</v>
      </c>
      <c r="G5" s="64">
        <v>1.9</v>
      </c>
      <c r="H5" s="64">
        <v>2.4</v>
      </c>
      <c r="I5" s="64">
        <v>2.9</v>
      </c>
      <c r="J5" s="64">
        <v>3.4</v>
      </c>
      <c r="K5" s="64">
        <v>3.9</v>
      </c>
      <c r="L5" s="64">
        <v>4.4000000000000004</v>
      </c>
      <c r="M5" s="64">
        <v>4.9000000000000004</v>
      </c>
      <c r="N5" s="64">
        <v>5.4</v>
      </c>
      <c r="O5" s="64">
        <v>5.9</v>
      </c>
      <c r="P5" s="64">
        <v>6.4</v>
      </c>
      <c r="Q5" s="64">
        <v>6.9</v>
      </c>
      <c r="R5" s="64">
        <v>7.4</v>
      </c>
      <c r="S5" s="64">
        <v>7.9</v>
      </c>
      <c r="T5" s="64">
        <v>8.4</v>
      </c>
      <c r="U5" s="64">
        <v>8.9</v>
      </c>
      <c r="V5" s="64">
        <v>9.4</v>
      </c>
      <c r="W5" s="64">
        <v>9.9</v>
      </c>
      <c r="X5" s="64">
        <v>10.4</v>
      </c>
      <c r="Y5" s="64">
        <v>10.9</v>
      </c>
      <c r="Z5" s="64"/>
      <c r="AA5" s="90" t="s">
        <v>213</v>
      </c>
      <c r="AB5" s="90" t="s">
        <v>213</v>
      </c>
      <c r="AC5" s="90" t="s">
        <v>213</v>
      </c>
    </row>
    <row r="6" spans="1:29" x14ac:dyDescent="0.15">
      <c r="B6" s="242" t="s">
        <v>0</v>
      </c>
      <c r="C6" s="243"/>
      <c r="D6" s="6">
        <v>8200</v>
      </c>
      <c r="E6" s="6">
        <v>7</v>
      </c>
      <c r="F6" s="6">
        <v>30</v>
      </c>
      <c r="G6" s="6">
        <v>56</v>
      </c>
      <c r="H6" s="6">
        <v>106</v>
      </c>
      <c r="I6" s="6">
        <v>175</v>
      </c>
      <c r="J6" s="6">
        <v>257</v>
      </c>
      <c r="K6" s="6">
        <v>364</v>
      </c>
      <c r="L6" s="6">
        <v>494</v>
      </c>
      <c r="M6" s="6">
        <v>577</v>
      </c>
      <c r="N6" s="6">
        <v>617</v>
      </c>
      <c r="O6" s="6">
        <v>692</v>
      </c>
      <c r="P6" s="6">
        <v>674</v>
      </c>
      <c r="Q6" s="6">
        <v>695</v>
      </c>
      <c r="R6" s="6">
        <v>632</v>
      </c>
      <c r="S6" s="6">
        <v>593</v>
      </c>
      <c r="T6" s="6">
        <v>553</v>
      </c>
      <c r="U6" s="6">
        <v>438</v>
      </c>
      <c r="V6" s="6">
        <v>367</v>
      </c>
      <c r="W6" s="6">
        <v>226</v>
      </c>
      <c r="X6" s="6">
        <v>138</v>
      </c>
      <c r="Y6" s="6">
        <v>127</v>
      </c>
      <c r="Z6" s="6">
        <v>382</v>
      </c>
      <c r="AA6" s="41">
        <v>6.5</v>
      </c>
      <c r="AB6" s="8">
        <v>6.8</v>
      </c>
      <c r="AC6" s="8">
        <v>2.9</v>
      </c>
    </row>
    <row r="7" spans="1:29" x14ac:dyDescent="0.15">
      <c r="B7" s="240" t="s">
        <v>1</v>
      </c>
      <c r="C7" s="241"/>
      <c r="D7" s="40">
        <v>3779</v>
      </c>
      <c r="E7" s="40">
        <v>4</v>
      </c>
      <c r="F7" s="40">
        <v>14</v>
      </c>
      <c r="G7" s="40">
        <v>34</v>
      </c>
      <c r="H7" s="40">
        <v>48</v>
      </c>
      <c r="I7" s="40">
        <v>93</v>
      </c>
      <c r="J7" s="40">
        <v>121</v>
      </c>
      <c r="K7" s="40">
        <v>164</v>
      </c>
      <c r="L7" s="40">
        <v>209</v>
      </c>
      <c r="M7" s="40">
        <v>236</v>
      </c>
      <c r="N7" s="40">
        <v>244</v>
      </c>
      <c r="O7" s="40">
        <v>326</v>
      </c>
      <c r="P7" s="40">
        <v>306</v>
      </c>
      <c r="Q7" s="40">
        <v>297</v>
      </c>
      <c r="R7" s="40">
        <v>284</v>
      </c>
      <c r="S7" s="40">
        <v>258</v>
      </c>
      <c r="T7" s="40">
        <v>248</v>
      </c>
      <c r="U7" s="40">
        <v>232</v>
      </c>
      <c r="V7" s="40">
        <v>165</v>
      </c>
      <c r="W7" s="40">
        <v>116</v>
      </c>
      <c r="X7" s="40">
        <v>78</v>
      </c>
      <c r="Y7" s="40">
        <v>73</v>
      </c>
      <c r="Z7" s="40">
        <v>229</v>
      </c>
      <c r="AA7" s="41">
        <v>6.6</v>
      </c>
      <c r="AB7" s="42">
        <v>7</v>
      </c>
      <c r="AC7" s="42">
        <v>3.2</v>
      </c>
    </row>
    <row r="8" spans="1:29" x14ac:dyDescent="0.15">
      <c r="B8" s="65"/>
      <c r="C8" s="18" t="s">
        <v>65</v>
      </c>
      <c r="D8" s="10">
        <v>1870</v>
      </c>
      <c r="E8" s="10">
        <v>2</v>
      </c>
      <c r="F8" s="10">
        <v>7</v>
      </c>
      <c r="G8" s="10">
        <v>20</v>
      </c>
      <c r="H8" s="10">
        <v>25</v>
      </c>
      <c r="I8" s="10">
        <v>44</v>
      </c>
      <c r="J8" s="10">
        <v>60</v>
      </c>
      <c r="K8" s="10">
        <v>77</v>
      </c>
      <c r="L8" s="10">
        <v>104</v>
      </c>
      <c r="M8" s="10">
        <v>121</v>
      </c>
      <c r="N8" s="10">
        <v>123</v>
      </c>
      <c r="O8" s="10">
        <v>162</v>
      </c>
      <c r="P8" s="10">
        <v>163</v>
      </c>
      <c r="Q8" s="10">
        <v>139</v>
      </c>
      <c r="R8" s="10">
        <v>148</v>
      </c>
      <c r="S8" s="10">
        <v>121</v>
      </c>
      <c r="T8" s="10">
        <v>121</v>
      </c>
      <c r="U8" s="10">
        <v>112</v>
      </c>
      <c r="V8" s="10">
        <v>71</v>
      </c>
      <c r="W8" s="10">
        <v>58</v>
      </c>
      <c r="X8" s="10">
        <v>36</v>
      </c>
      <c r="Y8" s="10">
        <v>43</v>
      </c>
      <c r="Z8" s="10">
        <v>113</v>
      </c>
      <c r="AA8" s="39">
        <v>6.6</v>
      </c>
      <c r="AB8" s="11">
        <v>6.9</v>
      </c>
      <c r="AC8" s="11">
        <v>3.1</v>
      </c>
    </row>
    <row r="9" spans="1:29" x14ac:dyDescent="0.15">
      <c r="B9" s="65"/>
      <c r="C9" s="18" t="s">
        <v>66</v>
      </c>
      <c r="D9" s="10">
        <v>992</v>
      </c>
      <c r="E9" s="10">
        <v>1</v>
      </c>
      <c r="F9" s="10">
        <v>2</v>
      </c>
      <c r="G9" s="10">
        <v>9</v>
      </c>
      <c r="H9" s="10">
        <v>16</v>
      </c>
      <c r="I9" s="10">
        <v>28</v>
      </c>
      <c r="J9" s="10">
        <v>30</v>
      </c>
      <c r="K9" s="10">
        <v>40</v>
      </c>
      <c r="L9" s="10">
        <v>48</v>
      </c>
      <c r="M9" s="10">
        <v>60</v>
      </c>
      <c r="N9" s="10">
        <v>59</v>
      </c>
      <c r="O9" s="10">
        <v>79</v>
      </c>
      <c r="P9" s="10">
        <v>74</v>
      </c>
      <c r="Q9" s="10">
        <v>77</v>
      </c>
      <c r="R9" s="10">
        <v>67</v>
      </c>
      <c r="S9" s="10">
        <v>76</v>
      </c>
      <c r="T9" s="10">
        <v>74</v>
      </c>
      <c r="U9" s="10">
        <v>64</v>
      </c>
      <c r="V9" s="10">
        <v>43</v>
      </c>
      <c r="W9" s="10">
        <v>28</v>
      </c>
      <c r="X9" s="10">
        <v>22</v>
      </c>
      <c r="Y9" s="10">
        <v>20</v>
      </c>
      <c r="Z9" s="10">
        <v>75</v>
      </c>
      <c r="AA9" s="39">
        <v>6.8</v>
      </c>
      <c r="AB9" s="11">
        <v>7.1</v>
      </c>
      <c r="AC9" s="11">
        <v>3.4</v>
      </c>
    </row>
    <row r="10" spans="1:29" x14ac:dyDescent="0.15">
      <c r="B10" s="65"/>
      <c r="C10" s="18" t="s">
        <v>67</v>
      </c>
      <c r="D10" s="10">
        <v>917</v>
      </c>
      <c r="E10" s="10">
        <v>1</v>
      </c>
      <c r="F10" s="10">
        <v>5</v>
      </c>
      <c r="G10" s="10">
        <v>5</v>
      </c>
      <c r="H10" s="10">
        <v>7</v>
      </c>
      <c r="I10" s="10">
        <v>21</v>
      </c>
      <c r="J10" s="10">
        <v>31</v>
      </c>
      <c r="K10" s="10">
        <v>47</v>
      </c>
      <c r="L10" s="10">
        <v>57</v>
      </c>
      <c r="M10" s="10">
        <v>55</v>
      </c>
      <c r="N10" s="10">
        <v>62</v>
      </c>
      <c r="O10" s="10">
        <v>85</v>
      </c>
      <c r="P10" s="10">
        <v>69</v>
      </c>
      <c r="Q10" s="10">
        <v>81</v>
      </c>
      <c r="R10" s="10">
        <v>69</v>
      </c>
      <c r="S10" s="10">
        <v>61</v>
      </c>
      <c r="T10" s="10">
        <v>53</v>
      </c>
      <c r="U10" s="10">
        <v>56</v>
      </c>
      <c r="V10" s="10">
        <v>51</v>
      </c>
      <c r="W10" s="10">
        <v>30</v>
      </c>
      <c r="X10" s="10">
        <v>20</v>
      </c>
      <c r="Y10" s="10">
        <v>10</v>
      </c>
      <c r="Z10" s="10">
        <v>41</v>
      </c>
      <c r="AA10" s="39">
        <v>6.6</v>
      </c>
      <c r="AB10" s="11">
        <v>6.8</v>
      </c>
      <c r="AC10" s="11">
        <v>3.1</v>
      </c>
    </row>
    <row r="11" spans="1:29" x14ac:dyDescent="0.15">
      <c r="B11" s="238" t="s">
        <v>5</v>
      </c>
      <c r="C11" s="239"/>
      <c r="D11" s="7">
        <v>4421</v>
      </c>
      <c r="E11" s="7">
        <v>3</v>
      </c>
      <c r="F11" s="7">
        <v>16</v>
      </c>
      <c r="G11" s="7">
        <v>22</v>
      </c>
      <c r="H11" s="7">
        <v>58</v>
      </c>
      <c r="I11" s="7">
        <v>82</v>
      </c>
      <c r="J11" s="7">
        <v>136</v>
      </c>
      <c r="K11" s="7">
        <v>200</v>
      </c>
      <c r="L11" s="7">
        <v>285</v>
      </c>
      <c r="M11" s="7">
        <v>341</v>
      </c>
      <c r="N11" s="7">
        <v>373</v>
      </c>
      <c r="O11" s="7">
        <v>366</v>
      </c>
      <c r="P11" s="7">
        <v>368</v>
      </c>
      <c r="Q11" s="7">
        <v>398</v>
      </c>
      <c r="R11" s="7">
        <v>348</v>
      </c>
      <c r="S11" s="7">
        <v>335</v>
      </c>
      <c r="T11" s="7">
        <v>305</v>
      </c>
      <c r="U11" s="7">
        <v>206</v>
      </c>
      <c r="V11" s="7">
        <v>202</v>
      </c>
      <c r="W11" s="7">
        <v>110</v>
      </c>
      <c r="X11" s="7">
        <v>60</v>
      </c>
      <c r="Y11" s="7">
        <v>54</v>
      </c>
      <c r="Z11" s="7">
        <v>153</v>
      </c>
      <c r="AA11" s="43">
        <v>6.5</v>
      </c>
      <c r="AB11" s="9">
        <v>6.6</v>
      </c>
      <c r="AC11" s="9">
        <v>2.6</v>
      </c>
    </row>
    <row r="12" spans="1:29" ht="12" customHeight="1" x14ac:dyDescent="0.15">
      <c r="B12" s="240" t="s">
        <v>203</v>
      </c>
      <c r="C12" s="241"/>
      <c r="D12" s="6">
        <v>239</v>
      </c>
      <c r="E12" s="6">
        <v>0</v>
      </c>
      <c r="F12" s="6">
        <v>2</v>
      </c>
      <c r="G12" s="6">
        <v>2</v>
      </c>
      <c r="H12" s="6">
        <v>6</v>
      </c>
      <c r="I12" s="6">
        <v>4</v>
      </c>
      <c r="J12" s="6">
        <v>9</v>
      </c>
      <c r="K12" s="6">
        <v>18</v>
      </c>
      <c r="L12" s="6">
        <v>11</v>
      </c>
      <c r="M12" s="6">
        <v>20</v>
      </c>
      <c r="N12" s="6">
        <v>16</v>
      </c>
      <c r="O12" s="6">
        <v>21</v>
      </c>
      <c r="P12" s="6">
        <v>20</v>
      </c>
      <c r="Q12" s="6">
        <v>19</v>
      </c>
      <c r="R12" s="6">
        <v>16</v>
      </c>
      <c r="S12" s="6">
        <v>23</v>
      </c>
      <c r="T12" s="6">
        <v>13</v>
      </c>
      <c r="U12" s="6">
        <v>9</v>
      </c>
      <c r="V12" s="6">
        <v>11</v>
      </c>
      <c r="W12" s="6">
        <v>4</v>
      </c>
      <c r="X12" s="6">
        <v>2</v>
      </c>
      <c r="Y12" s="6">
        <v>2</v>
      </c>
      <c r="Z12" s="6">
        <v>11</v>
      </c>
      <c r="AA12" s="39">
        <v>6.3</v>
      </c>
      <c r="AB12" s="8">
        <v>6.5</v>
      </c>
      <c r="AC12" s="8">
        <v>2.8</v>
      </c>
    </row>
    <row r="13" spans="1:29" ht="12" customHeight="1" x14ac:dyDescent="0.15">
      <c r="B13" s="240" t="s">
        <v>204</v>
      </c>
      <c r="C13" s="241"/>
      <c r="D13" s="6">
        <v>931</v>
      </c>
      <c r="E13" s="6">
        <v>1</v>
      </c>
      <c r="F13" s="6">
        <v>2</v>
      </c>
      <c r="G13" s="6">
        <v>6</v>
      </c>
      <c r="H13" s="6">
        <v>12</v>
      </c>
      <c r="I13" s="6">
        <v>24</v>
      </c>
      <c r="J13" s="6">
        <v>27</v>
      </c>
      <c r="K13" s="6">
        <v>40</v>
      </c>
      <c r="L13" s="6">
        <v>60</v>
      </c>
      <c r="M13" s="6">
        <v>75</v>
      </c>
      <c r="N13" s="6">
        <v>71</v>
      </c>
      <c r="O13" s="6">
        <v>83</v>
      </c>
      <c r="P13" s="6">
        <v>68</v>
      </c>
      <c r="Q13" s="6">
        <v>96</v>
      </c>
      <c r="R13" s="6">
        <v>67</v>
      </c>
      <c r="S13" s="6">
        <v>72</v>
      </c>
      <c r="T13" s="6">
        <v>82</v>
      </c>
      <c r="U13" s="6">
        <v>39</v>
      </c>
      <c r="V13" s="6">
        <v>38</v>
      </c>
      <c r="W13" s="6">
        <v>18</v>
      </c>
      <c r="X13" s="6">
        <v>5</v>
      </c>
      <c r="Y13" s="6">
        <v>10</v>
      </c>
      <c r="Z13" s="6">
        <v>35</v>
      </c>
      <c r="AA13" s="39">
        <v>6.5</v>
      </c>
      <c r="AB13" s="8">
        <v>6.6</v>
      </c>
      <c r="AC13" s="8">
        <v>2.6</v>
      </c>
    </row>
    <row r="14" spans="1:29" ht="12" customHeight="1" x14ac:dyDescent="0.15">
      <c r="B14" s="240" t="s">
        <v>76</v>
      </c>
      <c r="C14" s="241"/>
      <c r="D14" s="6">
        <v>788</v>
      </c>
      <c r="E14" s="6">
        <v>1</v>
      </c>
      <c r="F14" s="6">
        <v>8</v>
      </c>
      <c r="G14" s="6">
        <v>2</v>
      </c>
      <c r="H14" s="6">
        <v>11</v>
      </c>
      <c r="I14" s="6">
        <v>14</v>
      </c>
      <c r="J14" s="6">
        <v>17</v>
      </c>
      <c r="K14" s="6">
        <v>37</v>
      </c>
      <c r="L14" s="6">
        <v>53</v>
      </c>
      <c r="M14" s="6">
        <v>64</v>
      </c>
      <c r="N14" s="6">
        <v>62</v>
      </c>
      <c r="O14" s="6">
        <v>71</v>
      </c>
      <c r="P14" s="6">
        <v>69</v>
      </c>
      <c r="Q14" s="6">
        <v>67</v>
      </c>
      <c r="R14" s="6">
        <v>69</v>
      </c>
      <c r="S14" s="6">
        <v>55</v>
      </c>
      <c r="T14" s="6">
        <v>50</v>
      </c>
      <c r="U14" s="6">
        <v>33</v>
      </c>
      <c r="V14" s="6">
        <v>35</v>
      </c>
      <c r="W14" s="6">
        <v>15</v>
      </c>
      <c r="X14" s="6">
        <v>10</v>
      </c>
      <c r="Y14" s="6">
        <v>7</v>
      </c>
      <c r="Z14" s="6">
        <v>38</v>
      </c>
      <c r="AA14" s="39">
        <v>6.4</v>
      </c>
      <c r="AB14" s="8">
        <v>6.7</v>
      </c>
      <c r="AC14" s="8">
        <v>2.9</v>
      </c>
    </row>
    <row r="15" spans="1:29" ht="12" customHeight="1" x14ac:dyDescent="0.15">
      <c r="B15" s="240" t="s">
        <v>77</v>
      </c>
      <c r="C15" s="241"/>
      <c r="D15" s="6">
        <v>2716</v>
      </c>
      <c r="E15" s="6">
        <v>2</v>
      </c>
      <c r="F15" s="6">
        <v>8</v>
      </c>
      <c r="G15" s="6">
        <v>27</v>
      </c>
      <c r="H15" s="6">
        <v>33</v>
      </c>
      <c r="I15" s="6">
        <v>61</v>
      </c>
      <c r="J15" s="6">
        <v>80</v>
      </c>
      <c r="K15" s="6">
        <v>114</v>
      </c>
      <c r="L15" s="6">
        <v>170</v>
      </c>
      <c r="M15" s="6">
        <v>188</v>
      </c>
      <c r="N15" s="6">
        <v>199</v>
      </c>
      <c r="O15" s="6">
        <v>231</v>
      </c>
      <c r="P15" s="6">
        <v>230</v>
      </c>
      <c r="Q15" s="6">
        <v>216</v>
      </c>
      <c r="R15" s="6">
        <v>210</v>
      </c>
      <c r="S15" s="6">
        <v>176</v>
      </c>
      <c r="T15" s="6">
        <v>177</v>
      </c>
      <c r="U15" s="6">
        <v>161</v>
      </c>
      <c r="V15" s="6">
        <v>117</v>
      </c>
      <c r="W15" s="6">
        <v>78</v>
      </c>
      <c r="X15" s="6">
        <v>48</v>
      </c>
      <c r="Y15" s="6">
        <v>54</v>
      </c>
      <c r="Z15" s="6">
        <v>136</v>
      </c>
      <c r="AA15" s="39">
        <v>6.5</v>
      </c>
      <c r="AB15" s="8">
        <v>6.8</v>
      </c>
      <c r="AC15" s="8">
        <v>2.9</v>
      </c>
    </row>
    <row r="16" spans="1:29" ht="12" customHeight="1" x14ac:dyDescent="0.15">
      <c r="B16" s="240" t="s">
        <v>78</v>
      </c>
      <c r="C16" s="241"/>
      <c r="D16" s="6">
        <v>690</v>
      </c>
      <c r="E16" s="6">
        <v>1</v>
      </c>
      <c r="F16" s="6">
        <v>5</v>
      </c>
      <c r="G16" s="6">
        <v>2</v>
      </c>
      <c r="H16" s="6">
        <v>7</v>
      </c>
      <c r="I16" s="6">
        <v>17</v>
      </c>
      <c r="J16" s="6">
        <v>25</v>
      </c>
      <c r="K16" s="6">
        <v>40</v>
      </c>
      <c r="L16" s="6">
        <v>39</v>
      </c>
      <c r="M16" s="6">
        <v>38</v>
      </c>
      <c r="N16" s="6">
        <v>42</v>
      </c>
      <c r="O16" s="6">
        <v>68</v>
      </c>
      <c r="P16" s="6">
        <v>55</v>
      </c>
      <c r="Q16" s="6">
        <v>57</v>
      </c>
      <c r="R16" s="6">
        <v>56</v>
      </c>
      <c r="S16" s="6">
        <v>48</v>
      </c>
      <c r="T16" s="6">
        <v>37</v>
      </c>
      <c r="U16" s="6">
        <v>39</v>
      </c>
      <c r="V16" s="6">
        <v>37</v>
      </c>
      <c r="W16" s="6">
        <v>23</v>
      </c>
      <c r="X16" s="6">
        <v>16</v>
      </c>
      <c r="Y16" s="6">
        <v>8</v>
      </c>
      <c r="Z16" s="6">
        <v>30</v>
      </c>
      <c r="AA16" s="39">
        <v>6.6</v>
      </c>
      <c r="AB16" s="8">
        <v>6.8</v>
      </c>
      <c r="AC16" s="8">
        <v>3.2</v>
      </c>
    </row>
    <row r="17" spans="2:29" ht="12" customHeight="1" x14ac:dyDescent="0.15">
      <c r="B17" s="240" t="s">
        <v>205</v>
      </c>
      <c r="C17" s="241"/>
      <c r="D17" s="6">
        <v>114</v>
      </c>
      <c r="E17" s="6">
        <v>0</v>
      </c>
      <c r="F17" s="6">
        <v>0</v>
      </c>
      <c r="G17" s="6">
        <v>0</v>
      </c>
      <c r="H17" s="6">
        <v>4</v>
      </c>
      <c r="I17" s="6">
        <v>3</v>
      </c>
      <c r="J17" s="6">
        <v>2</v>
      </c>
      <c r="K17" s="6">
        <v>4</v>
      </c>
      <c r="L17" s="6">
        <v>7</v>
      </c>
      <c r="M17" s="6">
        <v>10</v>
      </c>
      <c r="N17" s="6">
        <v>13</v>
      </c>
      <c r="O17" s="6">
        <v>8</v>
      </c>
      <c r="P17" s="6">
        <v>6</v>
      </c>
      <c r="Q17" s="6">
        <v>12</v>
      </c>
      <c r="R17" s="6">
        <v>5</v>
      </c>
      <c r="S17" s="6">
        <v>13</v>
      </c>
      <c r="T17" s="6">
        <v>5</v>
      </c>
      <c r="U17" s="6">
        <v>8</v>
      </c>
      <c r="V17" s="6">
        <v>3</v>
      </c>
      <c r="W17" s="6">
        <v>3</v>
      </c>
      <c r="X17" s="6">
        <v>2</v>
      </c>
      <c r="Y17" s="6">
        <v>2</v>
      </c>
      <c r="Z17" s="6">
        <v>4</v>
      </c>
      <c r="AA17" s="39">
        <v>6.5</v>
      </c>
      <c r="AB17" s="8">
        <v>6.6</v>
      </c>
      <c r="AC17" s="8">
        <v>2.6</v>
      </c>
    </row>
    <row r="18" spans="2:29" ht="12" customHeight="1" x14ac:dyDescent="0.15">
      <c r="B18" s="240" t="s">
        <v>80</v>
      </c>
      <c r="C18" s="241"/>
      <c r="D18" s="6">
        <v>992</v>
      </c>
      <c r="E18" s="6">
        <v>1</v>
      </c>
      <c r="F18" s="6">
        <v>2</v>
      </c>
      <c r="G18" s="6">
        <v>9</v>
      </c>
      <c r="H18" s="6">
        <v>16</v>
      </c>
      <c r="I18" s="6">
        <v>28</v>
      </c>
      <c r="J18" s="6">
        <v>30</v>
      </c>
      <c r="K18" s="6">
        <v>40</v>
      </c>
      <c r="L18" s="6">
        <v>48</v>
      </c>
      <c r="M18" s="6">
        <v>60</v>
      </c>
      <c r="N18" s="6">
        <v>59</v>
      </c>
      <c r="O18" s="6">
        <v>79</v>
      </c>
      <c r="P18" s="6">
        <v>74</v>
      </c>
      <c r="Q18" s="6">
        <v>77</v>
      </c>
      <c r="R18" s="6">
        <v>67</v>
      </c>
      <c r="S18" s="6">
        <v>76</v>
      </c>
      <c r="T18" s="6">
        <v>74</v>
      </c>
      <c r="U18" s="6">
        <v>64</v>
      </c>
      <c r="V18" s="6">
        <v>43</v>
      </c>
      <c r="W18" s="6">
        <v>28</v>
      </c>
      <c r="X18" s="6">
        <v>22</v>
      </c>
      <c r="Y18" s="6">
        <v>20</v>
      </c>
      <c r="Z18" s="6">
        <v>75</v>
      </c>
      <c r="AA18" s="39">
        <v>6.8</v>
      </c>
      <c r="AB18" s="8">
        <v>7.1</v>
      </c>
      <c r="AC18" s="8">
        <v>3.4</v>
      </c>
    </row>
    <row r="19" spans="2:29" ht="12" customHeight="1" x14ac:dyDescent="0.15">
      <c r="B19" s="240" t="s">
        <v>206</v>
      </c>
      <c r="C19" s="241"/>
      <c r="D19" s="6">
        <v>387</v>
      </c>
      <c r="E19" s="6">
        <v>0</v>
      </c>
      <c r="F19" s="6">
        <v>2</v>
      </c>
      <c r="G19" s="6">
        <v>1</v>
      </c>
      <c r="H19" s="6">
        <v>4</v>
      </c>
      <c r="I19" s="6">
        <v>8</v>
      </c>
      <c r="J19" s="6">
        <v>12</v>
      </c>
      <c r="K19" s="6">
        <v>21</v>
      </c>
      <c r="L19" s="6">
        <v>22</v>
      </c>
      <c r="M19" s="6">
        <v>24</v>
      </c>
      <c r="N19" s="6">
        <v>44</v>
      </c>
      <c r="O19" s="6">
        <v>34</v>
      </c>
      <c r="P19" s="6">
        <v>34</v>
      </c>
      <c r="Q19" s="6">
        <v>31</v>
      </c>
      <c r="R19" s="6">
        <v>21</v>
      </c>
      <c r="S19" s="6">
        <v>34</v>
      </c>
      <c r="T19" s="6">
        <v>24</v>
      </c>
      <c r="U19" s="6">
        <v>13</v>
      </c>
      <c r="V19" s="6">
        <v>14</v>
      </c>
      <c r="W19" s="6">
        <v>11</v>
      </c>
      <c r="X19" s="6">
        <v>9</v>
      </c>
      <c r="Y19" s="6">
        <v>7</v>
      </c>
      <c r="Z19" s="6">
        <v>17</v>
      </c>
      <c r="AA19" s="39">
        <v>6.2</v>
      </c>
      <c r="AB19" s="8">
        <v>6.7</v>
      </c>
      <c r="AC19" s="8">
        <v>3.1</v>
      </c>
    </row>
    <row r="20" spans="2:29" ht="12" customHeight="1" x14ac:dyDescent="0.15">
      <c r="B20" s="240" t="s">
        <v>207</v>
      </c>
      <c r="C20" s="241"/>
      <c r="D20" s="6">
        <v>237</v>
      </c>
      <c r="E20" s="6">
        <v>0</v>
      </c>
      <c r="F20" s="6">
        <v>0</v>
      </c>
      <c r="G20" s="6">
        <v>1</v>
      </c>
      <c r="H20" s="6">
        <v>3</v>
      </c>
      <c r="I20" s="6">
        <v>2</v>
      </c>
      <c r="J20" s="6">
        <v>9</v>
      </c>
      <c r="K20" s="6">
        <v>12</v>
      </c>
      <c r="L20" s="6">
        <v>13</v>
      </c>
      <c r="M20" s="6">
        <v>18</v>
      </c>
      <c r="N20" s="6">
        <v>13</v>
      </c>
      <c r="O20" s="6">
        <v>17</v>
      </c>
      <c r="P20" s="6">
        <v>19</v>
      </c>
      <c r="Q20" s="6">
        <v>15</v>
      </c>
      <c r="R20" s="6">
        <v>19</v>
      </c>
      <c r="S20" s="6">
        <v>20</v>
      </c>
      <c r="T20" s="6">
        <v>16</v>
      </c>
      <c r="U20" s="6">
        <v>15</v>
      </c>
      <c r="V20" s="6">
        <v>20</v>
      </c>
      <c r="W20" s="6">
        <v>8</v>
      </c>
      <c r="X20" s="6">
        <v>6</v>
      </c>
      <c r="Y20" s="6">
        <v>4</v>
      </c>
      <c r="Z20" s="6">
        <v>7</v>
      </c>
      <c r="AA20" s="39">
        <v>6.9</v>
      </c>
      <c r="AB20" s="8">
        <v>6.9</v>
      </c>
      <c r="AC20" s="8">
        <v>2.6</v>
      </c>
    </row>
    <row r="21" spans="2:29" ht="12" customHeight="1" x14ac:dyDescent="0.15">
      <c r="B21" s="240" t="s">
        <v>87</v>
      </c>
      <c r="C21" s="241"/>
      <c r="D21" s="6">
        <v>601</v>
      </c>
      <c r="E21" s="6">
        <v>1</v>
      </c>
      <c r="F21" s="6">
        <v>1</v>
      </c>
      <c r="G21" s="6">
        <v>3</v>
      </c>
      <c r="H21" s="6">
        <v>6</v>
      </c>
      <c r="I21" s="6">
        <v>5</v>
      </c>
      <c r="J21" s="6">
        <v>25</v>
      </c>
      <c r="K21" s="6">
        <v>18</v>
      </c>
      <c r="L21" s="6">
        <v>37</v>
      </c>
      <c r="M21" s="6">
        <v>43</v>
      </c>
      <c r="N21" s="6">
        <v>50</v>
      </c>
      <c r="O21" s="6">
        <v>41</v>
      </c>
      <c r="P21" s="6">
        <v>53</v>
      </c>
      <c r="Q21" s="6">
        <v>47</v>
      </c>
      <c r="R21" s="6">
        <v>62</v>
      </c>
      <c r="S21" s="6">
        <v>35</v>
      </c>
      <c r="T21" s="6">
        <v>49</v>
      </c>
      <c r="U21" s="6">
        <v>36</v>
      </c>
      <c r="V21" s="6">
        <v>31</v>
      </c>
      <c r="W21" s="6">
        <v>25</v>
      </c>
      <c r="X21" s="6">
        <v>9</v>
      </c>
      <c r="Y21" s="6">
        <v>7</v>
      </c>
      <c r="Z21" s="6">
        <v>17</v>
      </c>
      <c r="AA21" s="39">
        <v>6.7</v>
      </c>
      <c r="AB21" s="8">
        <v>6.8</v>
      </c>
      <c r="AC21" s="8">
        <v>2.4</v>
      </c>
    </row>
    <row r="22" spans="2:29" ht="12" customHeight="1" x14ac:dyDescent="0.15">
      <c r="B22" s="238" t="s">
        <v>208</v>
      </c>
      <c r="C22" s="239"/>
      <c r="D22" s="7">
        <v>505</v>
      </c>
      <c r="E22" s="7">
        <v>0</v>
      </c>
      <c r="F22" s="7">
        <v>0</v>
      </c>
      <c r="G22" s="7">
        <v>3</v>
      </c>
      <c r="H22" s="7">
        <v>4</v>
      </c>
      <c r="I22" s="7">
        <v>9</v>
      </c>
      <c r="J22" s="7">
        <v>21</v>
      </c>
      <c r="K22" s="7">
        <v>20</v>
      </c>
      <c r="L22" s="7">
        <v>34</v>
      </c>
      <c r="M22" s="7">
        <v>37</v>
      </c>
      <c r="N22" s="7">
        <v>48</v>
      </c>
      <c r="O22" s="7">
        <v>39</v>
      </c>
      <c r="P22" s="7">
        <v>46</v>
      </c>
      <c r="Q22" s="7">
        <v>58</v>
      </c>
      <c r="R22" s="7">
        <v>40</v>
      </c>
      <c r="S22" s="7">
        <v>41</v>
      </c>
      <c r="T22" s="7">
        <v>26</v>
      </c>
      <c r="U22" s="7">
        <v>21</v>
      </c>
      <c r="V22" s="7">
        <v>18</v>
      </c>
      <c r="W22" s="7">
        <v>13</v>
      </c>
      <c r="X22" s="7">
        <v>9</v>
      </c>
      <c r="Y22" s="7">
        <v>6</v>
      </c>
      <c r="Z22" s="7">
        <v>12</v>
      </c>
      <c r="AA22" s="43">
        <v>6.4</v>
      </c>
      <c r="AB22" s="9">
        <v>6.5</v>
      </c>
      <c r="AC22" s="9">
        <v>2.2000000000000002</v>
      </c>
    </row>
    <row r="23" spans="2:29" x14ac:dyDescent="0.15">
      <c r="B23" s="240" t="s">
        <v>6</v>
      </c>
      <c r="C23" s="241"/>
      <c r="D23" s="6">
        <v>239</v>
      </c>
      <c r="E23" s="6">
        <v>0</v>
      </c>
      <c r="F23" s="6">
        <v>2</v>
      </c>
      <c r="G23" s="6">
        <v>2</v>
      </c>
      <c r="H23" s="6">
        <v>6</v>
      </c>
      <c r="I23" s="6">
        <v>4</v>
      </c>
      <c r="J23" s="6">
        <v>9</v>
      </c>
      <c r="K23" s="6">
        <v>18</v>
      </c>
      <c r="L23" s="6">
        <v>11</v>
      </c>
      <c r="M23" s="6">
        <v>20</v>
      </c>
      <c r="N23" s="6">
        <v>16</v>
      </c>
      <c r="O23" s="6">
        <v>21</v>
      </c>
      <c r="P23" s="6">
        <v>20</v>
      </c>
      <c r="Q23" s="6">
        <v>19</v>
      </c>
      <c r="R23" s="6">
        <v>16</v>
      </c>
      <c r="S23" s="6">
        <v>23</v>
      </c>
      <c r="T23" s="6">
        <v>13</v>
      </c>
      <c r="U23" s="6">
        <v>9</v>
      </c>
      <c r="V23" s="6">
        <v>11</v>
      </c>
      <c r="W23" s="6">
        <v>4</v>
      </c>
      <c r="X23" s="6">
        <v>2</v>
      </c>
      <c r="Y23" s="6">
        <v>2</v>
      </c>
      <c r="Z23" s="6">
        <v>11</v>
      </c>
      <c r="AA23" s="39">
        <v>6.3</v>
      </c>
      <c r="AB23" s="8">
        <v>6.5</v>
      </c>
      <c r="AC23" s="8">
        <v>2.8</v>
      </c>
    </row>
    <row r="24" spans="2:29" x14ac:dyDescent="0.15">
      <c r="B24" s="240" t="s">
        <v>7</v>
      </c>
      <c r="C24" s="241"/>
      <c r="D24" s="6">
        <v>83</v>
      </c>
      <c r="E24" s="6">
        <v>0</v>
      </c>
      <c r="F24" s="6">
        <v>0</v>
      </c>
      <c r="G24" s="6">
        <v>1</v>
      </c>
      <c r="H24" s="6">
        <v>2</v>
      </c>
      <c r="I24" s="6">
        <v>0</v>
      </c>
      <c r="J24" s="6">
        <v>2</v>
      </c>
      <c r="K24" s="6">
        <v>4</v>
      </c>
      <c r="L24" s="6">
        <v>2</v>
      </c>
      <c r="M24" s="6">
        <v>8</v>
      </c>
      <c r="N24" s="6">
        <v>4</v>
      </c>
      <c r="O24" s="6">
        <v>12</v>
      </c>
      <c r="P24" s="6">
        <v>6</v>
      </c>
      <c r="Q24" s="6">
        <v>6</v>
      </c>
      <c r="R24" s="6">
        <v>8</v>
      </c>
      <c r="S24" s="6">
        <v>8</v>
      </c>
      <c r="T24" s="6">
        <v>5</v>
      </c>
      <c r="U24" s="6">
        <v>3</v>
      </c>
      <c r="V24" s="6">
        <v>1</v>
      </c>
      <c r="W24" s="6">
        <v>3</v>
      </c>
      <c r="X24" s="6">
        <v>0</v>
      </c>
      <c r="Y24" s="6">
        <v>2</v>
      </c>
      <c r="Z24" s="6">
        <v>6</v>
      </c>
      <c r="AA24" s="39">
        <v>6.5</v>
      </c>
      <c r="AB24" s="8">
        <v>6.9</v>
      </c>
      <c r="AC24" s="8">
        <v>2.9</v>
      </c>
    </row>
    <row r="25" spans="2:29" x14ac:dyDescent="0.15">
      <c r="B25" s="240" t="s">
        <v>8</v>
      </c>
      <c r="C25" s="241"/>
      <c r="D25" s="6">
        <v>138</v>
      </c>
      <c r="E25" s="6">
        <v>1</v>
      </c>
      <c r="F25" s="6">
        <v>0</v>
      </c>
      <c r="G25" s="6">
        <v>0</v>
      </c>
      <c r="H25" s="6">
        <v>3</v>
      </c>
      <c r="I25" s="6">
        <v>1</v>
      </c>
      <c r="J25" s="6">
        <v>5</v>
      </c>
      <c r="K25" s="6">
        <v>7</v>
      </c>
      <c r="L25" s="6">
        <v>11</v>
      </c>
      <c r="M25" s="6">
        <v>11</v>
      </c>
      <c r="N25" s="6">
        <v>13</v>
      </c>
      <c r="O25" s="6">
        <v>11</v>
      </c>
      <c r="P25" s="6">
        <v>9</v>
      </c>
      <c r="Q25" s="6">
        <v>12</v>
      </c>
      <c r="R25" s="6">
        <v>12</v>
      </c>
      <c r="S25" s="6">
        <v>14</v>
      </c>
      <c r="T25" s="6">
        <v>12</v>
      </c>
      <c r="U25" s="6">
        <v>5</v>
      </c>
      <c r="V25" s="6">
        <v>4</v>
      </c>
      <c r="W25" s="6">
        <v>2</v>
      </c>
      <c r="X25" s="6">
        <v>0</v>
      </c>
      <c r="Y25" s="6">
        <v>2</v>
      </c>
      <c r="Z25" s="6">
        <v>3</v>
      </c>
      <c r="AA25" s="39">
        <v>6.3</v>
      </c>
      <c r="AB25" s="8">
        <v>6.4</v>
      </c>
      <c r="AC25" s="8">
        <v>2.4</v>
      </c>
    </row>
    <row r="26" spans="2:29" x14ac:dyDescent="0.15">
      <c r="B26" s="240" t="s">
        <v>9</v>
      </c>
      <c r="C26" s="241"/>
      <c r="D26" s="6">
        <v>200</v>
      </c>
      <c r="E26" s="6">
        <v>0</v>
      </c>
      <c r="F26" s="6">
        <v>0</v>
      </c>
      <c r="G26" s="6">
        <v>0</v>
      </c>
      <c r="H26" s="6">
        <v>4</v>
      </c>
      <c r="I26" s="6">
        <v>7</v>
      </c>
      <c r="J26" s="6">
        <v>9</v>
      </c>
      <c r="K26" s="6">
        <v>10</v>
      </c>
      <c r="L26" s="6">
        <v>11</v>
      </c>
      <c r="M26" s="6">
        <v>12</v>
      </c>
      <c r="N26" s="6">
        <v>14</v>
      </c>
      <c r="O26" s="6">
        <v>12</v>
      </c>
      <c r="P26" s="6">
        <v>18</v>
      </c>
      <c r="Q26" s="6">
        <v>24</v>
      </c>
      <c r="R26" s="6">
        <v>9</v>
      </c>
      <c r="S26" s="6">
        <v>15</v>
      </c>
      <c r="T26" s="6">
        <v>22</v>
      </c>
      <c r="U26" s="6">
        <v>8</v>
      </c>
      <c r="V26" s="6">
        <v>8</v>
      </c>
      <c r="W26" s="6">
        <v>4</v>
      </c>
      <c r="X26" s="6">
        <v>2</v>
      </c>
      <c r="Y26" s="6">
        <v>3</v>
      </c>
      <c r="Z26" s="6">
        <v>8</v>
      </c>
      <c r="AA26" s="39">
        <v>6.6</v>
      </c>
      <c r="AB26" s="8">
        <v>6.6</v>
      </c>
      <c r="AC26" s="8">
        <v>2.4</v>
      </c>
    </row>
    <row r="27" spans="2:29" x14ac:dyDescent="0.15">
      <c r="B27" s="240" t="s">
        <v>10</v>
      </c>
      <c r="C27" s="241"/>
      <c r="D27" s="6">
        <v>195</v>
      </c>
      <c r="E27" s="6">
        <v>0</v>
      </c>
      <c r="F27" s="6">
        <v>0</v>
      </c>
      <c r="G27" s="6">
        <v>1</v>
      </c>
      <c r="H27" s="6">
        <v>0</v>
      </c>
      <c r="I27" s="6">
        <v>6</v>
      </c>
      <c r="J27" s="6">
        <v>7</v>
      </c>
      <c r="K27" s="6">
        <v>7</v>
      </c>
      <c r="L27" s="6">
        <v>17</v>
      </c>
      <c r="M27" s="6">
        <v>18</v>
      </c>
      <c r="N27" s="6">
        <v>16</v>
      </c>
      <c r="O27" s="6">
        <v>18</v>
      </c>
      <c r="P27" s="6">
        <v>10</v>
      </c>
      <c r="Q27" s="6">
        <v>18</v>
      </c>
      <c r="R27" s="6">
        <v>14</v>
      </c>
      <c r="S27" s="6">
        <v>14</v>
      </c>
      <c r="T27" s="6">
        <v>20</v>
      </c>
      <c r="U27" s="6">
        <v>7</v>
      </c>
      <c r="V27" s="6">
        <v>11</v>
      </c>
      <c r="W27" s="6">
        <v>2</v>
      </c>
      <c r="X27" s="6">
        <v>1</v>
      </c>
      <c r="Y27" s="6">
        <v>1</v>
      </c>
      <c r="Z27" s="6">
        <v>7</v>
      </c>
      <c r="AA27" s="44">
        <v>6.4</v>
      </c>
      <c r="AB27" s="52">
        <v>6.5</v>
      </c>
      <c r="AC27" s="52">
        <v>2.5</v>
      </c>
    </row>
    <row r="28" spans="2:29" x14ac:dyDescent="0.15">
      <c r="B28" s="240" t="s">
        <v>11</v>
      </c>
      <c r="C28" s="241"/>
      <c r="D28" s="6">
        <v>149</v>
      </c>
      <c r="E28" s="6">
        <v>0</v>
      </c>
      <c r="F28" s="6">
        <v>1</v>
      </c>
      <c r="G28" s="6">
        <v>2</v>
      </c>
      <c r="H28" s="6">
        <v>1</v>
      </c>
      <c r="I28" s="6">
        <v>5</v>
      </c>
      <c r="J28" s="6">
        <v>3</v>
      </c>
      <c r="K28" s="6">
        <v>6</v>
      </c>
      <c r="L28" s="6">
        <v>7</v>
      </c>
      <c r="M28" s="6">
        <v>6</v>
      </c>
      <c r="N28" s="6">
        <v>12</v>
      </c>
      <c r="O28" s="6">
        <v>17</v>
      </c>
      <c r="P28" s="6">
        <v>14</v>
      </c>
      <c r="Q28" s="6">
        <v>16</v>
      </c>
      <c r="R28" s="6">
        <v>11</v>
      </c>
      <c r="S28" s="6">
        <v>10</v>
      </c>
      <c r="T28" s="6">
        <v>11</v>
      </c>
      <c r="U28" s="6">
        <v>9</v>
      </c>
      <c r="V28" s="6">
        <v>5</v>
      </c>
      <c r="W28" s="6">
        <v>4</v>
      </c>
      <c r="X28" s="6">
        <v>0</v>
      </c>
      <c r="Y28" s="6">
        <v>2</v>
      </c>
      <c r="Z28" s="6">
        <v>7</v>
      </c>
      <c r="AA28" s="39">
        <v>6.5</v>
      </c>
      <c r="AB28" s="8">
        <v>6.8</v>
      </c>
      <c r="AC28" s="52">
        <v>2.9</v>
      </c>
    </row>
    <row r="29" spans="2:29" x14ac:dyDescent="0.15">
      <c r="B29" s="240" t="s">
        <v>12</v>
      </c>
      <c r="C29" s="241"/>
      <c r="D29" s="6">
        <v>166</v>
      </c>
      <c r="E29" s="6">
        <v>0</v>
      </c>
      <c r="F29" s="6">
        <v>1</v>
      </c>
      <c r="G29" s="6">
        <v>2</v>
      </c>
      <c r="H29" s="6">
        <v>2</v>
      </c>
      <c r="I29" s="6">
        <v>5</v>
      </c>
      <c r="J29" s="6">
        <v>1</v>
      </c>
      <c r="K29" s="6">
        <v>6</v>
      </c>
      <c r="L29" s="6">
        <v>12</v>
      </c>
      <c r="M29" s="6">
        <v>20</v>
      </c>
      <c r="N29" s="6">
        <v>12</v>
      </c>
      <c r="O29" s="6">
        <v>13</v>
      </c>
      <c r="P29" s="6">
        <v>11</v>
      </c>
      <c r="Q29" s="6">
        <v>20</v>
      </c>
      <c r="R29" s="6">
        <v>13</v>
      </c>
      <c r="S29" s="6">
        <v>11</v>
      </c>
      <c r="T29" s="6">
        <v>12</v>
      </c>
      <c r="U29" s="6">
        <v>7</v>
      </c>
      <c r="V29" s="6">
        <v>9</v>
      </c>
      <c r="W29" s="6">
        <v>3</v>
      </c>
      <c r="X29" s="6">
        <v>2</v>
      </c>
      <c r="Y29" s="6">
        <v>0</v>
      </c>
      <c r="Z29" s="6">
        <v>4</v>
      </c>
      <c r="AA29" s="39">
        <v>6.4</v>
      </c>
      <c r="AB29" s="8">
        <v>6.5</v>
      </c>
      <c r="AC29" s="8">
        <v>2.6</v>
      </c>
    </row>
    <row r="30" spans="2:29" x14ac:dyDescent="0.15">
      <c r="B30" s="240" t="s">
        <v>13</v>
      </c>
      <c r="C30" s="241"/>
      <c r="D30" s="6">
        <v>426</v>
      </c>
      <c r="E30" s="6">
        <v>0</v>
      </c>
      <c r="F30" s="6">
        <v>0</v>
      </c>
      <c r="G30" s="6">
        <v>3</v>
      </c>
      <c r="H30" s="6">
        <v>4</v>
      </c>
      <c r="I30" s="6">
        <v>9</v>
      </c>
      <c r="J30" s="6">
        <v>9</v>
      </c>
      <c r="K30" s="6">
        <v>19</v>
      </c>
      <c r="L30" s="6">
        <v>34</v>
      </c>
      <c r="M30" s="6">
        <v>39</v>
      </c>
      <c r="N30" s="6">
        <v>38</v>
      </c>
      <c r="O30" s="6">
        <v>38</v>
      </c>
      <c r="P30" s="6">
        <v>40</v>
      </c>
      <c r="Q30" s="6">
        <v>29</v>
      </c>
      <c r="R30" s="6">
        <v>29</v>
      </c>
      <c r="S30" s="6">
        <v>34</v>
      </c>
      <c r="T30" s="6">
        <v>27</v>
      </c>
      <c r="U30" s="6">
        <v>19</v>
      </c>
      <c r="V30" s="6">
        <v>23</v>
      </c>
      <c r="W30" s="6">
        <v>11</v>
      </c>
      <c r="X30" s="6">
        <v>6</v>
      </c>
      <c r="Y30" s="6">
        <v>5</v>
      </c>
      <c r="Z30" s="6">
        <v>10</v>
      </c>
      <c r="AA30" s="39">
        <v>6.2</v>
      </c>
      <c r="AB30" s="8">
        <v>6.5</v>
      </c>
      <c r="AC30" s="8">
        <v>2.2000000000000002</v>
      </c>
    </row>
    <row r="31" spans="2:29" x14ac:dyDescent="0.15">
      <c r="B31" s="240" t="s">
        <v>14</v>
      </c>
      <c r="C31" s="241"/>
      <c r="D31" s="6">
        <v>255</v>
      </c>
      <c r="E31" s="6">
        <v>0</v>
      </c>
      <c r="F31" s="6">
        <v>2</v>
      </c>
      <c r="G31" s="6">
        <v>0</v>
      </c>
      <c r="H31" s="6">
        <v>5</v>
      </c>
      <c r="I31" s="6">
        <v>2</v>
      </c>
      <c r="J31" s="6">
        <v>5</v>
      </c>
      <c r="K31" s="6">
        <v>13</v>
      </c>
      <c r="L31" s="6">
        <v>18</v>
      </c>
      <c r="M31" s="6">
        <v>18</v>
      </c>
      <c r="N31" s="6">
        <v>24</v>
      </c>
      <c r="O31" s="6">
        <v>21</v>
      </c>
      <c r="P31" s="6">
        <v>16</v>
      </c>
      <c r="Q31" s="6">
        <v>25</v>
      </c>
      <c r="R31" s="6">
        <v>23</v>
      </c>
      <c r="S31" s="6">
        <v>17</v>
      </c>
      <c r="T31" s="6">
        <v>23</v>
      </c>
      <c r="U31" s="6">
        <v>6</v>
      </c>
      <c r="V31" s="6">
        <v>13</v>
      </c>
      <c r="W31" s="6">
        <v>7</v>
      </c>
      <c r="X31" s="6">
        <v>3</v>
      </c>
      <c r="Y31" s="6">
        <v>1</v>
      </c>
      <c r="Z31" s="6">
        <v>13</v>
      </c>
      <c r="AA31" s="39">
        <v>6.5</v>
      </c>
      <c r="AB31" s="8">
        <v>6.8</v>
      </c>
      <c r="AC31" s="8">
        <v>2.9</v>
      </c>
    </row>
    <row r="32" spans="2:29" x14ac:dyDescent="0.15">
      <c r="B32" s="240" t="s">
        <v>15</v>
      </c>
      <c r="C32" s="241"/>
      <c r="D32" s="6">
        <v>276</v>
      </c>
      <c r="E32" s="6">
        <v>1</v>
      </c>
      <c r="F32" s="6">
        <v>2</v>
      </c>
      <c r="G32" s="6">
        <v>1</v>
      </c>
      <c r="H32" s="6">
        <v>3</v>
      </c>
      <c r="I32" s="6">
        <v>3</v>
      </c>
      <c r="J32" s="6">
        <v>5</v>
      </c>
      <c r="K32" s="6">
        <v>9</v>
      </c>
      <c r="L32" s="6">
        <v>15</v>
      </c>
      <c r="M32" s="6">
        <v>20</v>
      </c>
      <c r="N32" s="6">
        <v>23</v>
      </c>
      <c r="O32" s="6">
        <v>28</v>
      </c>
      <c r="P32" s="6">
        <v>26</v>
      </c>
      <c r="Q32" s="6">
        <v>28</v>
      </c>
      <c r="R32" s="6">
        <v>26</v>
      </c>
      <c r="S32" s="6">
        <v>20</v>
      </c>
      <c r="T32" s="6">
        <v>19</v>
      </c>
      <c r="U32" s="6">
        <v>16</v>
      </c>
      <c r="V32" s="6">
        <v>13</v>
      </c>
      <c r="W32" s="6">
        <v>6</v>
      </c>
      <c r="X32" s="6">
        <v>3</v>
      </c>
      <c r="Y32" s="6">
        <v>2</v>
      </c>
      <c r="Z32" s="6">
        <v>7</v>
      </c>
      <c r="AA32" s="39">
        <v>6.6</v>
      </c>
      <c r="AB32" s="8">
        <v>6.6</v>
      </c>
      <c r="AC32" s="8">
        <v>2.5</v>
      </c>
    </row>
    <row r="33" spans="2:29" x14ac:dyDescent="0.15">
      <c r="B33" s="240" t="s">
        <v>16</v>
      </c>
      <c r="C33" s="241"/>
      <c r="D33" s="6">
        <v>502</v>
      </c>
      <c r="E33" s="6">
        <v>0</v>
      </c>
      <c r="F33" s="6">
        <v>2</v>
      </c>
      <c r="G33" s="6">
        <v>6</v>
      </c>
      <c r="H33" s="6">
        <v>6</v>
      </c>
      <c r="I33" s="6">
        <v>4</v>
      </c>
      <c r="J33" s="6">
        <v>16</v>
      </c>
      <c r="K33" s="6">
        <v>19</v>
      </c>
      <c r="L33" s="6">
        <v>29</v>
      </c>
      <c r="M33" s="6">
        <v>33</v>
      </c>
      <c r="N33" s="6">
        <v>32</v>
      </c>
      <c r="O33" s="6">
        <v>44</v>
      </c>
      <c r="P33" s="6">
        <v>49</v>
      </c>
      <c r="Q33" s="6">
        <v>44</v>
      </c>
      <c r="R33" s="6">
        <v>40</v>
      </c>
      <c r="S33" s="6">
        <v>32</v>
      </c>
      <c r="T33" s="6">
        <v>39</v>
      </c>
      <c r="U33" s="6">
        <v>36</v>
      </c>
      <c r="V33" s="6">
        <v>18</v>
      </c>
      <c r="W33" s="6">
        <v>15</v>
      </c>
      <c r="X33" s="6">
        <v>6</v>
      </c>
      <c r="Y33" s="6">
        <v>10</v>
      </c>
      <c r="Z33" s="6">
        <v>22</v>
      </c>
      <c r="AA33" s="39">
        <v>6.6</v>
      </c>
      <c r="AB33" s="8">
        <v>6.9</v>
      </c>
      <c r="AC33" s="8">
        <v>3.1</v>
      </c>
    </row>
    <row r="34" spans="2:29" x14ac:dyDescent="0.15">
      <c r="B34" s="240" t="s">
        <v>17</v>
      </c>
      <c r="C34" s="241"/>
      <c r="D34" s="6">
        <v>407</v>
      </c>
      <c r="E34" s="6">
        <v>1</v>
      </c>
      <c r="F34" s="6">
        <v>3</v>
      </c>
      <c r="G34" s="6">
        <v>1</v>
      </c>
      <c r="H34" s="6">
        <v>4</v>
      </c>
      <c r="I34" s="6">
        <v>13</v>
      </c>
      <c r="J34" s="6">
        <v>15</v>
      </c>
      <c r="K34" s="6">
        <v>18</v>
      </c>
      <c r="L34" s="6">
        <v>26</v>
      </c>
      <c r="M34" s="6">
        <v>25</v>
      </c>
      <c r="N34" s="6">
        <v>27</v>
      </c>
      <c r="O34" s="6">
        <v>38</v>
      </c>
      <c r="P34" s="6">
        <v>36</v>
      </c>
      <c r="Q34" s="6">
        <v>33</v>
      </c>
      <c r="R34" s="6">
        <v>40</v>
      </c>
      <c r="S34" s="6">
        <v>16</v>
      </c>
      <c r="T34" s="6">
        <v>27</v>
      </c>
      <c r="U34" s="6">
        <v>22</v>
      </c>
      <c r="V34" s="6">
        <v>14</v>
      </c>
      <c r="W34" s="6">
        <v>9</v>
      </c>
      <c r="X34" s="6">
        <v>8</v>
      </c>
      <c r="Y34" s="6">
        <v>3</v>
      </c>
      <c r="Z34" s="6">
        <v>28</v>
      </c>
      <c r="AA34" s="39">
        <v>6.5</v>
      </c>
      <c r="AB34" s="8">
        <v>6.8</v>
      </c>
      <c r="AC34" s="8">
        <v>3.2</v>
      </c>
    </row>
    <row r="35" spans="2:29" x14ac:dyDescent="0.15">
      <c r="B35" s="240" t="s">
        <v>18</v>
      </c>
      <c r="C35" s="241"/>
      <c r="D35" s="6">
        <v>530</v>
      </c>
      <c r="E35" s="6">
        <v>1</v>
      </c>
      <c r="F35" s="6">
        <v>2</v>
      </c>
      <c r="G35" s="6">
        <v>9</v>
      </c>
      <c r="H35" s="6">
        <v>8</v>
      </c>
      <c r="I35" s="6">
        <v>17</v>
      </c>
      <c r="J35" s="6">
        <v>15</v>
      </c>
      <c r="K35" s="6">
        <v>19</v>
      </c>
      <c r="L35" s="6">
        <v>20</v>
      </c>
      <c r="M35" s="6">
        <v>36</v>
      </c>
      <c r="N35" s="6">
        <v>36</v>
      </c>
      <c r="O35" s="6">
        <v>48</v>
      </c>
      <c r="P35" s="6">
        <v>40</v>
      </c>
      <c r="Q35" s="6">
        <v>28</v>
      </c>
      <c r="R35" s="6">
        <v>36</v>
      </c>
      <c r="S35" s="6">
        <v>41</v>
      </c>
      <c r="T35" s="6">
        <v>28</v>
      </c>
      <c r="U35" s="6">
        <v>35</v>
      </c>
      <c r="V35" s="6">
        <v>20</v>
      </c>
      <c r="W35" s="6">
        <v>22</v>
      </c>
      <c r="X35" s="6">
        <v>14</v>
      </c>
      <c r="Y35" s="6">
        <v>13</v>
      </c>
      <c r="Z35" s="6">
        <v>42</v>
      </c>
      <c r="AA35" s="39">
        <v>6.8</v>
      </c>
      <c r="AB35" s="8">
        <v>7.1</v>
      </c>
      <c r="AC35" s="8">
        <v>3.1</v>
      </c>
    </row>
    <row r="36" spans="2:29" x14ac:dyDescent="0.15">
      <c r="B36" s="240" t="s">
        <v>19</v>
      </c>
      <c r="C36" s="241"/>
      <c r="D36" s="6">
        <v>431</v>
      </c>
      <c r="E36" s="6">
        <v>0</v>
      </c>
      <c r="F36" s="6">
        <v>0</v>
      </c>
      <c r="G36" s="6">
        <v>4</v>
      </c>
      <c r="H36" s="6">
        <v>7</v>
      </c>
      <c r="I36" s="6">
        <v>10</v>
      </c>
      <c r="J36" s="6">
        <v>14</v>
      </c>
      <c r="K36" s="6">
        <v>21</v>
      </c>
      <c r="L36" s="6">
        <v>29</v>
      </c>
      <c r="M36" s="6">
        <v>27</v>
      </c>
      <c r="N36" s="6">
        <v>28</v>
      </c>
      <c r="O36" s="6">
        <v>32</v>
      </c>
      <c r="P36" s="6">
        <v>38</v>
      </c>
      <c r="Q36" s="6">
        <v>34</v>
      </c>
      <c r="R36" s="6">
        <v>32</v>
      </c>
      <c r="S36" s="6">
        <v>32</v>
      </c>
      <c r="T36" s="6">
        <v>27</v>
      </c>
      <c r="U36" s="6">
        <v>19</v>
      </c>
      <c r="V36" s="6">
        <v>19</v>
      </c>
      <c r="W36" s="6">
        <v>12</v>
      </c>
      <c r="X36" s="6">
        <v>8</v>
      </c>
      <c r="Y36" s="6">
        <v>17</v>
      </c>
      <c r="Z36" s="6">
        <v>21</v>
      </c>
      <c r="AA36" s="39">
        <v>6.6</v>
      </c>
      <c r="AB36" s="8">
        <v>6.9</v>
      </c>
      <c r="AC36" s="8">
        <v>3</v>
      </c>
    </row>
    <row r="37" spans="2:29" x14ac:dyDescent="0.15">
      <c r="B37" s="240" t="s">
        <v>20</v>
      </c>
      <c r="C37" s="241"/>
      <c r="D37" s="6">
        <v>137</v>
      </c>
      <c r="E37" s="6">
        <v>0</v>
      </c>
      <c r="F37" s="6">
        <v>2</v>
      </c>
      <c r="G37" s="6">
        <v>1</v>
      </c>
      <c r="H37" s="6">
        <v>1</v>
      </c>
      <c r="I37" s="6">
        <v>4</v>
      </c>
      <c r="J37" s="6">
        <v>6</v>
      </c>
      <c r="K37" s="6">
        <v>8</v>
      </c>
      <c r="L37" s="6">
        <v>9</v>
      </c>
      <c r="M37" s="6">
        <v>16</v>
      </c>
      <c r="N37" s="6">
        <v>4</v>
      </c>
      <c r="O37" s="6">
        <v>15</v>
      </c>
      <c r="P37" s="6">
        <v>12</v>
      </c>
      <c r="Q37" s="6">
        <v>8</v>
      </c>
      <c r="R37" s="6">
        <v>11</v>
      </c>
      <c r="S37" s="6">
        <v>9</v>
      </c>
      <c r="T37" s="6">
        <v>6</v>
      </c>
      <c r="U37" s="6">
        <v>8</v>
      </c>
      <c r="V37" s="6">
        <v>5</v>
      </c>
      <c r="W37" s="6">
        <v>1</v>
      </c>
      <c r="X37" s="6">
        <v>2</v>
      </c>
      <c r="Y37" s="6">
        <v>2</v>
      </c>
      <c r="Z37" s="6">
        <v>7</v>
      </c>
      <c r="AA37" s="39">
        <v>6</v>
      </c>
      <c r="AB37" s="8">
        <v>6.4</v>
      </c>
      <c r="AC37" s="52">
        <v>2.5</v>
      </c>
    </row>
    <row r="38" spans="2:29" x14ac:dyDescent="0.15">
      <c r="B38" s="240" t="s">
        <v>21</v>
      </c>
      <c r="C38" s="241"/>
      <c r="D38" s="6">
        <v>42</v>
      </c>
      <c r="E38" s="6">
        <v>0</v>
      </c>
      <c r="F38" s="6">
        <v>0</v>
      </c>
      <c r="G38" s="6">
        <v>0</v>
      </c>
      <c r="H38" s="6">
        <v>2</v>
      </c>
      <c r="I38" s="6">
        <v>2</v>
      </c>
      <c r="J38" s="6">
        <v>1</v>
      </c>
      <c r="K38" s="6">
        <v>3</v>
      </c>
      <c r="L38" s="6">
        <v>2</v>
      </c>
      <c r="M38" s="6">
        <v>1</v>
      </c>
      <c r="N38" s="6">
        <v>5</v>
      </c>
      <c r="O38" s="6">
        <v>2</v>
      </c>
      <c r="P38" s="6">
        <v>3</v>
      </c>
      <c r="Q38" s="6">
        <v>4</v>
      </c>
      <c r="R38" s="6">
        <v>1</v>
      </c>
      <c r="S38" s="6">
        <v>5</v>
      </c>
      <c r="T38" s="6">
        <v>3</v>
      </c>
      <c r="U38" s="6">
        <v>1</v>
      </c>
      <c r="V38" s="6">
        <v>1</v>
      </c>
      <c r="W38" s="6">
        <v>2</v>
      </c>
      <c r="X38" s="6">
        <v>1</v>
      </c>
      <c r="Y38" s="6">
        <v>1</v>
      </c>
      <c r="Z38" s="6">
        <v>2</v>
      </c>
      <c r="AA38" s="39">
        <v>6.5</v>
      </c>
      <c r="AB38" s="8">
        <v>6.8</v>
      </c>
      <c r="AC38" s="8">
        <v>3.3</v>
      </c>
    </row>
    <row r="39" spans="2:29" x14ac:dyDescent="0.15">
      <c r="B39" s="240" t="s">
        <v>22</v>
      </c>
      <c r="C39" s="241"/>
      <c r="D39" s="6">
        <v>37</v>
      </c>
      <c r="E39" s="6">
        <v>0</v>
      </c>
      <c r="F39" s="6">
        <v>0</v>
      </c>
      <c r="G39" s="6">
        <v>0</v>
      </c>
      <c r="H39" s="6">
        <v>2</v>
      </c>
      <c r="I39" s="6">
        <v>0</v>
      </c>
      <c r="J39" s="6">
        <v>0</v>
      </c>
      <c r="K39" s="6">
        <v>0</v>
      </c>
      <c r="L39" s="6">
        <v>3</v>
      </c>
      <c r="M39" s="6">
        <v>5</v>
      </c>
      <c r="N39" s="6">
        <v>5</v>
      </c>
      <c r="O39" s="6">
        <v>4</v>
      </c>
      <c r="P39" s="6">
        <v>2</v>
      </c>
      <c r="Q39" s="6">
        <v>1</v>
      </c>
      <c r="R39" s="6">
        <v>3</v>
      </c>
      <c r="S39" s="6">
        <v>4</v>
      </c>
      <c r="T39" s="6">
        <v>1</v>
      </c>
      <c r="U39" s="6">
        <v>2</v>
      </c>
      <c r="V39" s="6">
        <v>2</v>
      </c>
      <c r="W39" s="6">
        <v>1</v>
      </c>
      <c r="X39" s="6">
        <v>1</v>
      </c>
      <c r="Y39" s="6">
        <v>1</v>
      </c>
      <c r="Z39" s="6">
        <v>0</v>
      </c>
      <c r="AA39" s="39">
        <v>6</v>
      </c>
      <c r="AB39" s="8">
        <v>6.4</v>
      </c>
      <c r="AC39" s="8">
        <v>2</v>
      </c>
    </row>
    <row r="40" spans="2:29" x14ac:dyDescent="0.15">
      <c r="B40" s="240" t="s">
        <v>23</v>
      </c>
      <c r="C40" s="241"/>
      <c r="D40" s="6">
        <v>35</v>
      </c>
      <c r="E40" s="6">
        <v>0</v>
      </c>
      <c r="F40" s="6">
        <v>0</v>
      </c>
      <c r="G40" s="6">
        <v>0</v>
      </c>
      <c r="H40" s="6">
        <v>0</v>
      </c>
      <c r="I40" s="6">
        <v>1</v>
      </c>
      <c r="J40" s="6">
        <v>1</v>
      </c>
      <c r="K40" s="6">
        <v>1</v>
      </c>
      <c r="L40" s="6">
        <v>2</v>
      </c>
      <c r="M40" s="6">
        <v>4</v>
      </c>
      <c r="N40" s="6">
        <v>3</v>
      </c>
      <c r="O40" s="6">
        <v>2</v>
      </c>
      <c r="P40" s="6">
        <v>1</v>
      </c>
      <c r="Q40" s="6">
        <v>7</v>
      </c>
      <c r="R40" s="6">
        <v>1</v>
      </c>
      <c r="S40" s="6">
        <v>4</v>
      </c>
      <c r="T40" s="6">
        <v>1</v>
      </c>
      <c r="U40" s="6">
        <v>5</v>
      </c>
      <c r="V40" s="6">
        <v>0</v>
      </c>
      <c r="W40" s="6">
        <v>0</v>
      </c>
      <c r="X40" s="6">
        <v>0</v>
      </c>
      <c r="Y40" s="6">
        <v>0</v>
      </c>
      <c r="Z40" s="6">
        <v>2</v>
      </c>
      <c r="AA40" s="46">
        <v>6.7</v>
      </c>
      <c r="AB40" s="53">
        <v>6.7</v>
      </c>
      <c r="AC40" s="53">
        <v>2.2999999999999998</v>
      </c>
    </row>
    <row r="41" spans="2:29" x14ac:dyDescent="0.15">
      <c r="B41" s="240" t="s">
        <v>24</v>
      </c>
      <c r="C41" s="241"/>
      <c r="D41" s="6">
        <v>193</v>
      </c>
      <c r="E41" s="6">
        <v>0</v>
      </c>
      <c r="F41" s="6">
        <v>1</v>
      </c>
      <c r="G41" s="6">
        <v>1</v>
      </c>
      <c r="H41" s="6">
        <v>4</v>
      </c>
      <c r="I41" s="6">
        <v>4</v>
      </c>
      <c r="J41" s="6">
        <v>5</v>
      </c>
      <c r="K41" s="6">
        <v>11</v>
      </c>
      <c r="L41" s="6">
        <v>14</v>
      </c>
      <c r="M41" s="6">
        <v>11</v>
      </c>
      <c r="N41" s="6">
        <v>18</v>
      </c>
      <c r="O41" s="6">
        <v>14</v>
      </c>
      <c r="P41" s="6">
        <v>13</v>
      </c>
      <c r="Q41" s="6">
        <v>24</v>
      </c>
      <c r="R41" s="6">
        <v>20</v>
      </c>
      <c r="S41" s="6">
        <v>8</v>
      </c>
      <c r="T41" s="6">
        <v>13</v>
      </c>
      <c r="U41" s="6">
        <v>13</v>
      </c>
      <c r="V41" s="6">
        <v>9</v>
      </c>
      <c r="W41" s="6">
        <v>2</v>
      </c>
      <c r="X41" s="6">
        <v>2</v>
      </c>
      <c r="Y41" s="6">
        <v>4</v>
      </c>
      <c r="Z41" s="6">
        <v>2</v>
      </c>
      <c r="AA41" s="39">
        <v>6.5</v>
      </c>
      <c r="AB41" s="8">
        <v>6.5</v>
      </c>
      <c r="AC41" s="8">
        <v>2.9</v>
      </c>
    </row>
    <row r="42" spans="2:29" x14ac:dyDescent="0.15">
      <c r="B42" s="240" t="s">
        <v>25</v>
      </c>
      <c r="C42" s="241"/>
      <c r="D42" s="6">
        <v>120</v>
      </c>
      <c r="E42" s="6">
        <v>0</v>
      </c>
      <c r="F42" s="6">
        <v>2</v>
      </c>
      <c r="G42" s="6">
        <v>0</v>
      </c>
      <c r="H42" s="6">
        <v>2</v>
      </c>
      <c r="I42" s="6">
        <v>5</v>
      </c>
      <c r="J42" s="6">
        <v>1</v>
      </c>
      <c r="K42" s="6">
        <v>7</v>
      </c>
      <c r="L42" s="6">
        <v>11</v>
      </c>
      <c r="M42" s="6">
        <v>10</v>
      </c>
      <c r="N42" s="6">
        <v>11</v>
      </c>
      <c r="O42" s="6">
        <v>7</v>
      </c>
      <c r="P42" s="6">
        <v>15</v>
      </c>
      <c r="Q42" s="6">
        <v>6</v>
      </c>
      <c r="R42" s="6">
        <v>9</v>
      </c>
      <c r="S42" s="6">
        <v>9</v>
      </c>
      <c r="T42" s="6">
        <v>2</v>
      </c>
      <c r="U42" s="6">
        <v>3</v>
      </c>
      <c r="V42" s="6">
        <v>4</v>
      </c>
      <c r="W42" s="6">
        <v>1</v>
      </c>
      <c r="X42" s="6">
        <v>2</v>
      </c>
      <c r="Y42" s="6">
        <v>2</v>
      </c>
      <c r="Z42" s="6">
        <v>11</v>
      </c>
      <c r="AA42" s="39">
        <v>6.2</v>
      </c>
      <c r="AB42" s="8">
        <v>6.8</v>
      </c>
      <c r="AC42" s="8">
        <v>4.0999999999999996</v>
      </c>
    </row>
    <row r="43" spans="2:29" x14ac:dyDescent="0.15">
      <c r="B43" s="240" t="s">
        <v>26</v>
      </c>
      <c r="C43" s="241"/>
      <c r="D43" s="6">
        <v>122</v>
      </c>
      <c r="E43" s="6">
        <v>1</v>
      </c>
      <c r="F43" s="6">
        <v>0</v>
      </c>
      <c r="G43" s="6">
        <v>1</v>
      </c>
      <c r="H43" s="6">
        <v>0</v>
      </c>
      <c r="I43" s="6">
        <v>2</v>
      </c>
      <c r="J43" s="6">
        <v>2</v>
      </c>
      <c r="K43" s="6">
        <v>4</v>
      </c>
      <c r="L43" s="6">
        <v>6</v>
      </c>
      <c r="M43" s="6">
        <v>8</v>
      </c>
      <c r="N43" s="6">
        <v>6</v>
      </c>
      <c r="O43" s="6">
        <v>17</v>
      </c>
      <c r="P43" s="6">
        <v>10</v>
      </c>
      <c r="Q43" s="6">
        <v>11</v>
      </c>
      <c r="R43" s="6">
        <v>8</v>
      </c>
      <c r="S43" s="6">
        <v>11</v>
      </c>
      <c r="T43" s="6">
        <v>10</v>
      </c>
      <c r="U43" s="6">
        <v>7</v>
      </c>
      <c r="V43" s="6">
        <v>4</v>
      </c>
      <c r="W43" s="6">
        <v>6</v>
      </c>
      <c r="X43" s="6">
        <v>2</v>
      </c>
      <c r="Y43" s="6">
        <v>1</v>
      </c>
      <c r="Z43" s="6">
        <v>5</v>
      </c>
      <c r="AA43" s="39">
        <v>6.6</v>
      </c>
      <c r="AB43" s="8">
        <v>7</v>
      </c>
      <c r="AC43" s="8">
        <v>3.2</v>
      </c>
    </row>
    <row r="44" spans="2:29" x14ac:dyDescent="0.15">
      <c r="B44" s="240" t="s">
        <v>27</v>
      </c>
      <c r="C44" s="241"/>
      <c r="D44" s="6">
        <v>227</v>
      </c>
      <c r="E44" s="6">
        <v>0</v>
      </c>
      <c r="F44" s="6">
        <v>0</v>
      </c>
      <c r="G44" s="6">
        <v>3</v>
      </c>
      <c r="H44" s="6">
        <v>0</v>
      </c>
      <c r="I44" s="6">
        <v>4</v>
      </c>
      <c r="J44" s="6">
        <v>6</v>
      </c>
      <c r="K44" s="6">
        <v>7</v>
      </c>
      <c r="L44" s="6">
        <v>18</v>
      </c>
      <c r="M44" s="6">
        <v>17</v>
      </c>
      <c r="N44" s="6">
        <v>20</v>
      </c>
      <c r="O44" s="6">
        <v>17</v>
      </c>
      <c r="P44" s="6">
        <v>14</v>
      </c>
      <c r="Q44" s="6">
        <v>24</v>
      </c>
      <c r="R44" s="6">
        <v>13</v>
      </c>
      <c r="S44" s="6">
        <v>13</v>
      </c>
      <c r="T44" s="6">
        <v>16</v>
      </c>
      <c r="U44" s="6">
        <v>17</v>
      </c>
      <c r="V44" s="6">
        <v>14</v>
      </c>
      <c r="W44" s="6">
        <v>7</v>
      </c>
      <c r="X44" s="6">
        <v>4</v>
      </c>
      <c r="Y44" s="6">
        <v>2</v>
      </c>
      <c r="Z44" s="6">
        <v>11</v>
      </c>
      <c r="AA44" s="39">
        <v>6.7</v>
      </c>
      <c r="AB44" s="8">
        <v>6.9</v>
      </c>
      <c r="AC44" s="8">
        <v>2.6</v>
      </c>
    </row>
    <row r="45" spans="2:29" x14ac:dyDescent="0.15">
      <c r="B45" s="240" t="s">
        <v>28</v>
      </c>
      <c r="C45" s="241"/>
      <c r="D45" s="6">
        <v>443</v>
      </c>
      <c r="E45" s="6">
        <v>0</v>
      </c>
      <c r="F45" s="6">
        <v>5</v>
      </c>
      <c r="G45" s="6">
        <v>1</v>
      </c>
      <c r="H45" s="6">
        <v>6</v>
      </c>
      <c r="I45" s="6">
        <v>13</v>
      </c>
      <c r="J45" s="6">
        <v>15</v>
      </c>
      <c r="K45" s="6">
        <v>28</v>
      </c>
      <c r="L45" s="6">
        <v>27</v>
      </c>
      <c r="M45" s="6">
        <v>25</v>
      </c>
      <c r="N45" s="6">
        <v>29</v>
      </c>
      <c r="O45" s="6">
        <v>44</v>
      </c>
      <c r="P45" s="6">
        <v>30</v>
      </c>
      <c r="Q45" s="6">
        <v>35</v>
      </c>
      <c r="R45" s="6">
        <v>37</v>
      </c>
      <c r="S45" s="6">
        <v>28</v>
      </c>
      <c r="T45" s="6">
        <v>22</v>
      </c>
      <c r="U45" s="6">
        <v>26</v>
      </c>
      <c r="V45" s="6">
        <v>26</v>
      </c>
      <c r="W45" s="6">
        <v>13</v>
      </c>
      <c r="X45" s="6">
        <v>8</v>
      </c>
      <c r="Y45" s="6">
        <v>6</v>
      </c>
      <c r="Z45" s="6">
        <v>19</v>
      </c>
      <c r="AA45" s="39">
        <v>6.5</v>
      </c>
      <c r="AB45" s="8">
        <v>6.7</v>
      </c>
      <c r="AC45" s="8">
        <v>2.9</v>
      </c>
    </row>
    <row r="46" spans="2:29" x14ac:dyDescent="0.15">
      <c r="B46" s="240" t="s">
        <v>29</v>
      </c>
      <c r="C46" s="241"/>
      <c r="D46" s="6">
        <v>125</v>
      </c>
      <c r="E46" s="6">
        <v>0</v>
      </c>
      <c r="F46" s="6">
        <v>0</v>
      </c>
      <c r="G46" s="6">
        <v>0</v>
      </c>
      <c r="H46" s="6">
        <v>1</v>
      </c>
      <c r="I46" s="6">
        <v>2</v>
      </c>
      <c r="J46" s="6">
        <v>8</v>
      </c>
      <c r="K46" s="6">
        <v>8</v>
      </c>
      <c r="L46" s="6">
        <v>6</v>
      </c>
      <c r="M46" s="6">
        <v>5</v>
      </c>
      <c r="N46" s="6">
        <v>7</v>
      </c>
      <c r="O46" s="6">
        <v>7</v>
      </c>
      <c r="P46" s="6">
        <v>15</v>
      </c>
      <c r="Q46" s="6">
        <v>11</v>
      </c>
      <c r="R46" s="6">
        <v>11</v>
      </c>
      <c r="S46" s="6">
        <v>9</v>
      </c>
      <c r="T46" s="6">
        <v>5</v>
      </c>
      <c r="U46" s="6">
        <v>6</v>
      </c>
      <c r="V46" s="6">
        <v>7</v>
      </c>
      <c r="W46" s="6">
        <v>4</v>
      </c>
      <c r="X46" s="6">
        <v>6</v>
      </c>
      <c r="Y46" s="6">
        <v>1</v>
      </c>
      <c r="Z46" s="6">
        <v>6</v>
      </c>
      <c r="AA46" s="39">
        <v>6.7</v>
      </c>
      <c r="AB46" s="8">
        <v>7.2</v>
      </c>
      <c r="AC46" s="8">
        <v>4.0999999999999996</v>
      </c>
    </row>
    <row r="47" spans="2:29" x14ac:dyDescent="0.15">
      <c r="B47" s="240" t="s">
        <v>30</v>
      </c>
      <c r="C47" s="241"/>
      <c r="D47" s="6">
        <v>92</v>
      </c>
      <c r="E47" s="6">
        <v>0</v>
      </c>
      <c r="F47" s="6">
        <v>0</v>
      </c>
      <c r="G47" s="6">
        <v>1</v>
      </c>
      <c r="H47" s="6">
        <v>2</v>
      </c>
      <c r="I47" s="6">
        <v>4</v>
      </c>
      <c r="J47" s="6">
        <v>3</v>
      </c>
      <c r="K47" s="6">
        <v>3</v>
      </c>
      <c r="L47" s="6">
        <v>8</v>
      </c>
      <c r="M47" s="6">
        <v>4</v>
      </c>
      <c r="N47" s="6">
        <v>1</v>
      </c>
      <c r="O47" s="6">
        <v>8</v>
      </c>
      <c r="P47" s="6">
        <v>8</v>
      </c>
      <c r="Q47" s="6">
        <v>8</v>
      </c>
      <c r="R47" s="6">
        <v>7</v>
      </c>
      <c r="S47" s="6">
        <v>7</v>
      </c>
      <c r="T47" s="6">
        <v>9</v>
      </c>
      <c r="U47" s="6">
        <v>10</v>
      </c>
      <c r="V47" s="6">
        <v>5</v>
      </c>
      <c r="W47" s="6">
        <v>0</v>
      </c>
      <c r="X47" s="6">
        <v>1</v>
      </c>
      <c r="Y47" s="6">
        <v>1</v>
      </c>
      <c r="Z47" s="6">
        <v>2</v>
      </c>
      <c r="AA47" s="39">
        <v>6.6</v>
      </c>
      <c r="AB47" s="8">
        <v>6.8</v>
      </c>
      <c r="AC47" s="8">
        <v>3.5</v>
      </c>
    </row>
    <row r="48" spans="2:29" x14ac:dyDescent="0.15">
      <c r="B48" s="240" t="s">
        <v>31</v>
      </c>
      <c r="C48" s="241"/>
      <c r="D48" s="6">
        <v>95</v>
      </c>
      <c r="E48" s="6">
        <v>0</v>
      </c>
      <c r="F48" s="6">
        <v>0</v>
      </c>
      <c r="G48" s="6">
        <v>1</v>
      </c>
      <c r="H48" s="6">
        <v>1</v>
      </c>
      <c r="I48" s="6">
        <v>2</v>
      </c>
      <c r="J48" s="6">
        <v>4</v>
      </c>
      <c r="K48" s="6">
        <v>5</v>
      </c>
      <c r="L48" s="6">
        <v>3</v>
      </c>
      <c r="M48" s="6">
        <v>5</v>
      </c>
      <c r="N48" s="6">
        <v>4</v>
      </c>
      <c r="O48" s="6">
        <v>9</v>
      </c>
      <c r="P48" s="6">
        <v>9</v>
      </c>
      <c r="Q48" s="6">
        <v>10</v>
      </c>
      <c r="R48" s="6">
        <v>7</v>
      </c>
      <c r="S48" s="6">
        <v>10</v>
      </c>
      <c r="T48" s="6">
        <v>6</v>
      </c>
      <c r="U48" s="6">
        <v>5</v>
      </c>
      <c r="V48" s="6">
        <v>3</v>
      </c>
      <c r="W48" s="6">
        <v>1</v>
      </c>
      <c r="X48" s="6">
        <v>2</v>
      </c>
      <c r="Y48" s="6">
        <v>2</v>
      </c>
      <c r="Z48" s="6">
        <v>6</v>
      </c>
      <c r="AA48" s="39">
        <v>6.6</v>
      </c>
      <c r="AB48" s="8">
        <v>6.8</v>
      </c>
      <c r="AC48" s="8">
        <v>2.4</v>
      </c>
    </row>
    <row r="49" spans="2:29" x14ac:dyDescent="0.15">
      <c r="B49" s="240" t="s">
        <v>32</v>
      </c>
      <c r="C49" s="241"/>
      <c r="D49" s="6">
        <v>368</v>
      </c>
      <c r="E49" s="6">
        <v>0</v>
      </c>
      <c r="F49" s="6">
        <v>1</v>
      </c>
      <c r="G49" s="6">
        <v>4</v>
      </c>
      <c r="H49" s="6">
        <v>5</v>
      </c>
      <c r="I49" s="6">
        <v>10</v>
      </c>
      <c r="J49" s="6">
        <v>7</v>
      </c>
      <c r="K49" s="6">
        <v>15</v>
      </c>
      <c r="L49" s="6">
        <v>16</v>
      </c>
      <c r="M49" s="6">
        <v>17</v>
      </c>
      <c r="N49" s="6">
        <v>28</v>
      </c>
      <c r="O49" s="6">
        <v>25</v>
      </c>
      <c r="P49" s="6">
        <v>30</v>
      </c>
      <c r="Q49" s="6">
        <v>24</v>
      </c>
      <c r="R49" s="6">
        <v>21</v>
      </c>
      <c r="S49" s="6">
        <v>23</v>
      </c>
      <c r="T49" s="6">
        <v>31</v>
      </c>
      <c r="U49" s="6">
        <v>28</v>
      </c>
      <c r="V49" s="6">
        <v>14</v>
      </c>
      <c r="W49" s="6">
        <v>13</v>
      </c>
      <c r="X49" s="6">
        <v>10</v>
      </c>
      <c r="Y49" s="6">
        <v>7</v>
      </c>
      <c r="Z49" s="6">
        <v>39</v>
      </c>
      <c r="AA49" s="39">
        <v>7.1</v>
      </c>
      <c r="AB49" s="8">
        <v>7.5</v>
      </c>
      <c r="AC49" s="8">
        <v>3.8</v>
      </c>
    </row>
    <row r="50" spans="2:29" x14ac:dyDescent="0.15">
      <c r="B50" s="240" t="s">
        <v>33</v>
      </c>
      <c r="C50" s="241"/>
      <c r="D50" s="6">
        <v>280</v>
      </c>
      <c r="E50" s="6">
        <v>1</v>
      </c>
      <c r="F50" s="6">
        <v>1</v>
      </c>
      <c r="G50" s="6">
        <v>2</v>
      </c>
      <c r="H50" s="6">
        <v>5</v>
      </c>
      <c r="I50" s="6">
        <v>9</v>
      </c>
      <c r="J50" s="6">
        <v>12</v>
      </c>
      <c r="K50" s="6">
        <v>12</v>
      </c>
      <c r="L50" s="6">
        <v>17</v>
      </c>
      <c r="M50" s="6">
        <v>21</v>
      </c>
      <c r="N50" s="6">
        <v>14</v>
      </c>
      <c r="O50" s="6">
        <v>29</v>
      </c>
      <c r="P50" s="6">
        <v>15</v>
      </c>
      <c r="Q50" s="6">
        <v>20</v>
      </c>
      <c r="R50" s="6">
        <v>19</v>
      </c>
      <c r="S50" s="6">
        <v>23</v>
      </c>
      <c r="T50" s="6">
        <v>18</v>
      </c>
      <c r="U50" s="6">
        <v>15</v>
      </c>
      <c r="V50" s="6">
        <v>16</v>
      </c>
      <c r="W50" s="6">
        <v>8</v>
      </c>
      <c r="X50" s="6">
        <v>6</v>
      </c>
      <c r="Y50" s="6">
        <v>2</v>
      </c>
      <c r="Z50" s="6">
        <v>15</v>
      </c>
      <c r="AA50" s="39">
        <v>6.5</v>
      </c>
      <c r="AB50" s="8">
        <v>6.7</v>
      </c>
      <c r="AC50" s="8">
        <v>3</v>
      </c>
    </row>
    <row r="51" spans="2:29" x14ac:dyDescent="0.15">
      <c r="B51" s="240" t="s">
        <v>34</v>
      </c>
      <c r="C51" s="241"/>
      <c r="D51" s="6">
        <v>65</v>
      </c>
      <c r="E51" s="6">
        <v>0</v>
      </c>
      <c r="F51" s="6">
        <v>0</v>
      </c>
      <c r="G51" s="6">
        <v>1</v>
      </c>
      <c r="H51" s="6">
        <v>0</v>
      </c>
      <c r="I51" s="6">
        <v>1</v>
      </c>
      <c r="J51" s="6">
        <v>0</v>
      </c>
      <c r="K51" s="6">
        <v>1</v>
      </c>
      <c r="L51" s="6">
        <v>2</v>
      </c>
      <c r="M51" s="6">
        <v>4</v>
      </c>
      <c r="N51" s="6">
        <v>5</v>
      </c>
      <c r="O51" s="6">
        <v>3</v>
      </c>
      <c r="P51" s="6">
        <v>4</v>
      </c>
      <c r="Q51" s="6">
        <v>5</v>
      </c>
      <c r="R51" s="6">
        <v>5</v>
      </c>
      <c r="S51" s="6">
        <v>8</v>
      </c>
      <c r="T51" s="6">
        <v>4</v>
      </c>
      <c r="U51" s="6">
        <v>2</v>
      </c>
      <c r="V51" s="6">
        <v>3</v>
      </c>
      <c r="W51" s="6">
        <v>4</v>
      </c>
      <c r="X51" s="6">
        <v>2</v>
      </c>
      <c r="Y51" s="6">
        <v>5</v>
      </c>
      <c r="Z51" s="6">
        <v>6</v>
      </c>
      <c r="AA51" s="39">
        <v>7.6</v>
      </c>
      <c r="AB51" s="8">
        <v>7.8</v>
      </c>
      <c r="AC51" s="8">
        <v>2.7</v>
      </c>
    </row>
    <row r="52" spans="2:29" x14ac:dyDescent="0.15">
      <c r="B52" s="240" t="s">
        <v>35</v>
      </c>
      <c r="C52" s="241"/>
      <c r="D52" s="6">
        <v>92</v>
      </c>
      <c r="E52" s="6">
        <v>0</v>
      </c>
      <c r="F52" s="6">
        <v>0</v>
      </c>
      <c r="G52" s="6">
        <v>0</v>
      </c>
      <c r="H52" s="6">
        <v>3</v>
      </c>
      <c r="I52" s="6">
        <v>2</v>
      </c>
      <c r="J52" s="6">
        <v>4</v>
      </c>
      <c r="K52" s="6">
        <v>4</v>
      </c>
      <c r="L52" s="6">
        <v>2</v>
      </c>
      <c r="M52" s="6">
        <v>9</v>
      </c>
      <c r="N52" s="6">
        <v>7</v>
      </c>
      <c r="O52" s="6">
        <v>5</v>
      </c>
      <c r="P52" s="6">
        <v>8</v>
      </c>
      <c r="Q52" s="6">
        <v>10</v>
      </c>
      <c r="R52" s="6">
        <v>8</v>
      </c>
      <c r="S52" s="6">
        <v>5</v>
      </c>
      <c r="T52" s="6">
        <v>6</v>
      </c>
      <c r="U52" s="6">
        <v>4</v>
      </c>
      <c r="V52" s="6">
        <v>2</v>
      </c>
      <c r="W52" s="6">
        <v>2</v>
      </c>
      <c r="X52" s="6">
        <v>1</v>
      </c>
      <c r="Y52" s="6">
        <v>3</v>
      </c>
      <c r="Z52" s="6">
        <v>7</v>
      </c>
      <c r="AA52" s="39">
        <v>6.6</v>
      </c>
      <c r="AB52" s="8">
        <v>7</v>
      </c>
      <c r="AC52" s="8">
        <v>3.8</v>
      </c>
    </row>
    <row r="53" spans="2:29" x14ac:dyDescent="0.15">
      <c r="B53" s="240" t="s">
        <v>36</v>
      </c>
      <c r="C53" s="241"/>
      <c r="D53" s="6">
        <v>13</v>
      </c>
      <c r="E53" s="6">
        <v>0</v>
      </c>
      <c r="F53" s="6">
        <v>0</v>
      </c>
      <c r="G53" s="6">
        <v>1</v>
      </c>
      <c r="H53" s="6">
        <v>0</v>
      </c>
      <c r="I53" s="6">
        <v>0</v>
      </c>
      <c r="J53" s="6">
        <v>0</v>
      </c>
      <c r="K53" s="6">
        <v>0</v>
      </c>
      <c r="L53" s="6">
        <v>1</v>
      </c>
      <c r="M53" s="6">
        <v>1</v>
      </c>
      <c r="N53" s="6">
        <v>2</v>
      </c>
      <c r="O53" s="6">
        <v>1</v>
      </c>
      <c r="P53" s="6">
        <v>0</v>
      </c>
      <c r="Q53" s="6">
        <v>1</v>
      </c>
      <c r="R53" s="6">
        <v>1</v>
      </c>
      <c r="S53" s="6">
        <v>2</v>
      </c>
      <c r="T53" s="6">
        <v>1</v>
      </c>
      <c r="U53" s="6">
        <v>0</v>
      </c>
      <c r="V53" s="6">
        <v>0</v>
      </c>
      <c r="W53" s="6">
        <v>1</v>
      </c>
      <c r="X53" s="6">
        <v>0</v>
      </c>
      <c r="Y53" s="6">
        <v>0</v>
      </c>
      <c r="Z53" s="6">
        <v>1</v>
      </c>
      <c r="AA53" s="39">
        <v>6.8</v>
      </c>
      <c r="AB53" s="8">
        <v>6.7</v>
      </c>
      <c r="AC53" s="8">
        <v>2.8</v>
      </c>
    </row>
    <row r="54" spans="2:29" x14ac:dyDescent="0.15">
      <c r="B54" s="240" t="s">
        <v>37</v>
      </c>
      <c r="C54" s="241"/>
      <c r="D54" s="6">
        <v>4</v>
      </c>
      <c r="E54" s="6">
        <v>0</v>
      </c>
      <c r="F54" s="6">
        <v>1</v>
      </c>
      <c r="G54" s="6">
        <v>0</v>
      </c>
      <c r="H54" s="6">
        <v>0</v>
      </c>
      <c r="I54" s="6">
        <v>1</v>
      </c>
      <c r="J54" s="6">
        <v>0</v>
      </c>
      <c r="K54" s="6">
        <v>0</v>
      </c>
      <c r="L54" s="6">
        <v>1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1</v>
      </c>
      <c r="AA54" s="39">
        <v>3.5</v>
      </c>
      <c r="AB54" s="8">
        <v>5.0999999999999996</v>
      </c>
      <c r="AC54" s="8">
        <v>4.2</v>
      </c>
    </row>
    <row r="55" spans="2:29" x14ac:dyDescent="0.15">
      <c r="B55" s="240" t="s">
        <v>38</v>
      </c>
      <c r="C55" s="241"/>
      <c r="D55" s="6">
        <v>153</v>
      </c>
      <c r="E55" s="6">
        <v>0</v>
      </c>
      <c r="F55" s="6">
        <v>1</v>
      </c>
      <c r="G55" s="6">
        <v>0</v>
      </c>
      <c r="H55" s="6">
        <v>1</v>
      </c>
      <c r="I55" s="6">
        <v>1</v>
      </c>
      <c r="J55" s="6">
        <v>7</v>
      </c>
      <c r="K55" s="6">
        <v>9</v>
      </c>
      <c r="L55" s="6">
        <v>9</v>
      </c>
      <c r="M55" s="6">
        <v>10</v>
      </c>
      <c r="N55" s="6">
        <v>19</v>
      </c>
      <c r="O55" s="6">
        <v>13</v>
      </c>
      <c r="P55" s="6">
        <v>12</v>
      </c>
      <c r="Q55" s="6">
        <v>9</v>
      </c>
      <c r="R55" s="6">
        <v>9</v>
      </c>
      <c r="S55" s="6">
        <v>13</v>
      </c>
      <c r="T55" s="6">
        <v>10</v>
      </c>
      <c r="U55" s="6">
        <v>7</v>
      </c>
      <c r="V55" s="6">
        <v>6</v>
      </c>
      <c r="W55" s="6">
        <v>5</v>
      </c>
      <c r="X55" s="6">
        <v>2</v>
      </c>
      <c r="Y55" s="6">
        <v>3</v>
      </c>
      <c r="Z55" s="6">
        <v>7</v>
      </c>
      <c r="AA55" s="39">
        <v>6.2</v>
      </c>
      <c r="AB55" s="8">
        <v>6.9</v>
      </c>
      <c r="AC55" s="8">
        <v>3.8</v>
      </c>
    </row>
    <row r="56" spans="2:29" x14ac:dyDescent="0.15">
      <c r="B56" s="240" t="s">
        <v>39</v>
      </c>
      <c r="C56" s="241"/>
      <c r="D56" s="6">
        <v>150</v>
      </c>
      <c r="E56" s="6">
        <v>0</v>
      </c>
      <c r="F56" s="6">
        <v>0</v>
      </c>
      <c r="G56" s="6">
        <v>0</v>
      </c>
      <c r="H56" s="6">
        <v>2</v>
      </c>
      <c r="I56" s="6">
        <v>4</v>
      </c>
      <c r="J56" s="6">
        <v>4</v>
      </c>
      <c r="K56" s="6">
        <v>9</v>
      </c>
      <c r="L56" s="6">
        <v>8</v>
      </c>
      <c r="M56" s="6">
        <v>9</v>
      </c>
      <c r="N56" s="6">
        <v>17</v>
      </c>
      <c r="O56" s="6">
        <v>14</v>
      </c>
      <c r="P56" s="6">
        <v>15</v>
      </c>
      <c r="Q56" s="6">
        <v>11</v>
      </c>
      <c r="R56" s="6">
        <v>8</v>
      </c>
      <c r="S56" s="6">
        <v>12</v>
      </c>
      <c r="T56" s="6">
        <v>7</v>
      </c>
      <c r="U56" s="6">
        <v>6</v>
      </c>
      <c r="V56" s="6">
        <v>6</v>
      </c>
      <c r="W56" s="6">
        <v>4</v>
      </c>
      <c r="X56" s="6">
        <v>5</v>
      </c>
      <c r="Y56" s="6">
        <v>3</v>
      </c>
      <c r="Z56" s="6">
        <v>6</v>
      </c>
      <c r="AA56" s="39">
        <v>6.2</v>
      </c>
      <c r="AB56" s="8">
        <v>6.7</v>
      </c>
      <c r="AC56" s="8">
        <v>2.6</v>
      </c>
    </row>
    <row r="57" spans="2:29" x14ac:dyDescent="0.15">
      <c r="B57" s="240" t="s">
        <v>40</v>
      </c>
      <c r="C57" s="241"/>
      <c r="D57" s="6">
        <v>67</v>
      </c>
      <c r="E57" s="6">
        <v>0</v>
      </c>
      <c r="F57" s="6">
        <v>0</v>
      </c>
      <c r="G57" s="6">
        <v>0</v>
      </c>
      <c r="H57" s="6">
        <v>1</v>
      </c>
      <c r="I57" s="6">
        <v>2</v>
      </c>
      <c r="J57" s="6">
        <v>1</v>
      </c>
      <c r="K57" s="6">
        <v>3</v>
      </c>
      <c r="L57" s="6">
        <v>3</v>
      </c>
      <c r="M57" s="6">
        <v>4</v>
      </c>
      <c r="N57" s="6">
        <v>6</v>
      </c>
      <c r="O57" s="6">
        <v>6</v>
      </c>
      <c r="P57" s="6">
        <v>7</v>
      </c>
      <c r="Q57" s="6">
        <v>10</v>
      </c>
      <c r="R57" s="6">
        <v>3</v>
      </c>
      <c r="S57" s="6">
        <v>7</v>
      </c>
      <c r="T57" s="6">
        <v>6</v>
      </c>
      <c r="U57" s="6">
        <v>0</v>
      </c>
      <c r="V57" s="6">
        <v>2</v>
      </c>
      <c r="W57" s="6">
        <v>1</v>
      </c>
      <c r="X57" s="6">
        <v>2</v>
      </c>
      <c r="Y57" s="6">
        <v>1</v>
      </c>
      <c r="Z57" s="6">
        <v>2</v>
      </c>
      <c r="AA57" s="39">
        <v>6.6</v>
      </c>
      <c r="AB57" s="8">
        <v>6.6</v>
      </c>
      <c r="AC57" s="8">
        <v>2</v>
      </c>
    </row>
    <row r="58" spans="2:29" x14ac:dyDescent="0.15">
      <c r="B58" s="240" t="s">
        <v>41</v>
      </c>
      <c r="C58" s="241"/>
      <c r="D58" s="6">
        <v>22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1</v>
      </c>
      <c r="K58" s="6">
        <v>2</v>
      </c>
      <c r="L58" s="6">
        <v>3</v>
      </c>
      <c r="M58" s="6">
        <v>1</v>
      </c>
      <c r="N58" s="6">
        <v>1</v>
      </c>
      <c r="O58" s="6">
        <v>2</v>
      </c>
      <c r="P58" s="6">
        <v>3</v>
      </c>
      <c r="Q58" s="6">
        <v>1</v>
      </c>
      <c r="R58" s="6">
        <v>1</v>
      </c>
      <c r="S58" s="6">
        <v>2</v>
      </c>
      <c r="T58" s="6">
        <v>0</v>
      </c>
      <c r="U58" s="6">
        <v>1</v>
      </c>
      <c r="V58" s="6">
        <v>2</v>
      </c>
      <c r="W58" s="6">
        <v>1</v>
      </c>
      <c r="X58" s="6">
        <v>0</v>
      </c>
      <c r="Y58" s="6">
        <v>1</v>
      </c>
      <c r="Z58" s="6">
        <v>0</v>
      </c>
      <c r="AA58" s="39">
        <v>6.2</v>
      </c>
      <c r="AB58" s="8">
        <v>6.4</v>
      </c>
      <c r="AC58" s="8">
        <v>2.1</v>
      </c>
    </row>
    <row r="59" spans="2:29" x14ac:dyDescent="0.15">
      <c r="B59" s="240" t="s">
        <v>42</v>
      </c>
      <c r="C59" s="241"/>
      <c r="D59" s="6">
        <v>78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2</v>
      </c>
      <c r="K59" s="6">
        <v>4</v>
      </c>
      <c r="L59" s="6">
        <v>3</v>
      </c>
      <c r="M59" s="6">
        <v>5</v>
      </c>
      <c r="N59" s="6">
        <v>5</v>
      </c>
      <c r="O59" s="6">
        <v>6</v>
      </c>
      <c r="P59" s="6">
        <v>7</v>
      </c>
      <c r="Q59" s="6">
        <v>5</v>
      </c>
      <c r="R59" s="6">
        <v>7</v>
      </c>
      <c r="S59" s="6">
        <v>6</v>
      </c>
      <c r="T59" s="6">
        <v>10</v>
      </c>
      <c r="U59" s="6">
        <v>6</v>
      </c>
      <c r="V59" s="6">
        <v>6</v>
      </c>
      <c r="W59" s="6">
        <v>1</v>
      </c>
      <c r="X59" s="6">
        <v>1</v>
      </c>
      <c r="Y59" s="6">
        <v>2</v>
      </c>
      <c r="Z59" s="6">
        <v>2</v>
      </c>
      <c r="AA59" s="39">
        <v>7.1</v>
      </c>
      <c r="AB59" s="8">
        <v>7.1</v>
      </c>
      <c r="AC59" s="8">
        <v>2.1</v>
      </c>
    </row>
    <row r="60" spans="2:29" x14ac:dyDescent="0.15">
      <c r="B60" s="240" t="s">
        <v>43</v>
      </c>
      <c r="C60" s="241"/>
      <c r="D60" s="6">
        <v>72</v>
      </c>
      <c r="E60" s="6">
        <v>0</v>
      </c>
      <c r="F60" s="6">
        <v>0</v>
      </c>
      <c r="G60" s="6">
        <v>0</v>
      </c>
      <c r="H60" s="6">
        <v>2</v>
      </c>
      <c r="I60" s="6">
        <v>1</v>
      </c>
      <c r="J60" s="6">
        <v>3</v>
      </c>
      <c r="K60" s="6">
        <v>4</v>
      </c>
      <c r="L60" s="6">
        <v>5</v>
      </c>
      <c r="M60" s="6">
        <v>8</v>
      </c>
      <c r="N60" s="6">
        <v>1</v>
      </c>
      <c r="O60" s="6">
        <v>3</v>
      </c>
      <c r="P60" s="6">
        <v>5</v>
      </c>
      <c r="Q60" s="6">
        <v>3</v>
      </c>
      <c r="R60" s="6">
        <v>4</v>
      </c>
      <c r="S60" s="6">
        <v>5</v>
      </c>
      <c r="T60" s="6">
        <v>4</v>
      </c>
      <c r="U60" s="6">
        <v>5</v>
      </c>
      <c r="V60" s="6">
        <v>8</v>
      </c>
      <c r="W60" s="6">
        <v>5</v>
      </c>
      <c r="X60" s="6">
        <v>4</v>
      </c>
      <c r="Y60" s="6">
        <v>0</v>
      </c>
      <c r="Z60" s="6">
        <v>2</v>
      </c>
      <c r="AA60" s="39">
        <v>7</v>
      </c>
      <c r="AB60" s="8">
        <v>7</v>
      </c>
      <c r="AC60" s="8">
        <v>2.7</v>
      </c>
    </row>
    <row r="61" spans="2:29" x14ac:dyDescent="0.15">
      <c r="B61" s="240" t="s">
        <v>44</v>
      </c>
      <c r="C61" s="241"/>
      <c r="D61" s="6">
        <v>65</v>
      </c>
      <c r="E61" s="6">
        <v>0</v>
      </c>
      <c r="F61" s="6">
        <v>0</v>
      </c>
      <c r="G61" s="6">
        <v>1</v>
      </c>
      <c r="H61" s="6">
        <v>1</v>
      </c>
      <c r="I61" s="6">
        <v>1</v>
      </c>
      <c r="J61" s="6">
        <v>3</v>
      </c>
      <c r="K61" s="6">
        <v>2</v>
      </c>
      <c r="L61" s="6">
        <v>2</v>
      </c>
      <c r="M61" s="6">
        <v>4</v>
      </c>
      <c r="N61" s="6">
        <v>6</v>
      </c>
      <c r="O61" s="6">
        <v>6</v>
      </c>
      <c r="P61" s="6">
        <v>4</v>
      </c>
      <c r="Q61" s="6">
        <v>6</v>
      </c>
      <c r="R61" s="6">
        <v>7</v>
      </c>
      <c r="S61" s="6">
        <v>7</v>
      </c>
      <c r="T61" s="6">
        <v>2</v>
      </c>
      <c r="U61" s="6">
        <v>3</v>
      </c>
      <c r="V61" s="6">
        <v>4</v>
      </c>
      <c r="W61" s="6">
        <v>1</v>
      </c>
      <c r="X61" s="6">
        <v>1</v>
      </c>
      <c r="Y61" s="6">
        <v>1</v>
      </c>
      <c r="Z61" s="6">
        <v>3</v>
      </c>
      <c r="AA61" s="39">
        <v>6.7</v>
      </c>
      <c r="AB61" s="8">
        <v>6.9</v>
      </c>
      <c r="AC61" s="8">
        <v>2.9</v>
      </c>
    </row>
    <row r="62" spans="2:29" x14ac:dyDescent="0.15">
      <c r="B62" s="240" t="s">
        <v>45</v>
      </c>
      <c r="C62" s="241"/>
      <c r="D62" s="6">
        <v>440</v>
      </c>
      <c r="E62" s="6">
        <v>0</v>
      </c>
      <c r="F62" s="6">
        <v>1</v>
      </c>
      <c r="G62" s="6">
        <v>2</v>
      </c>
      <c r="H62" s="6">
        <v>2</v>
      </c>
      <c r="I62" s="6">
        <v>2</v>
      </c>
      <c r="J62" s="6">
        <v>19</v>
      </c>
      <c r="K62" s="6">
        <v>11</v>
      </c>
      <c r="L62" s="6">
        <v>26</v>
      </c>
      <c r="M62" s="6">
        <v>34</v>
      </c>
      <c r="N62" s="6">
        <v>33</v>
      </c>
      <c r="O62" s="6">
        <v>26</v>
      </c>
      <c r="P62" s="6">
        <v>41</v>
      </c>
      <c r="Q62" s="6">
        <v>33</v>
      </c>
      <c r="R62" s="6">
        <v>53</v>
      </c>
      <c r="S62" s="6">
        <v>31</v>
      </c>
      <c r="T62" s="6">
        <v>31</v>
      </c>
      <c r="U62" s="6">
        <v>29</v>
      </c>
      <c r="V62" s="6">
        <v>24</v>
      </c>
      <c r="W62" s="6">
        <v>17</v>
      </c>
      <c r="X62" s="6">
        <v>6</v>
      </c>
      <c r="Y62" s="6">
        <v>5</v>
      </c>
      <c r="Z62" s="6">
        <v>14</v>
      </c>
      <c r="AA62" s="39">
        <v>6.8</v>
      </c>
      <c r="AB62" s="8">
        <v>6.9</v>
      </c>
      <c r="AC62" s="8">
        <v>2.4</v>
      </c>
    </row>
    <row r="63" spans="2:29" x14ac:dyDescent="0.15">
      <c r="B63" s="240" t="s">
        <v>46</v>
      </c>
      <c r="C63" s="241"/>
      <c r="D63" s="6">
        <v>104</v>
      </c>
      <c r="E63" s="6">
        <v>0</v>
      </c>
      <c r="F63" s="6">
        <v>0</v>
      </c>
      <c r="G63" s="6">
        <v>1</v>
      </c>
      <c r="H63" s="6">
        <v>0</v>
      </c>
      <c r="I63" s="6">
        <v>3</v>
      </c>
      <c r="J63" s="6">
        <v>2</v>
      </c>
      <c r="K63" s="6">
        <v>5</v>
      </c>
      <c r="L63" s="6">
        <v>8</v>
      </c>
      <c r="M63" s="6">
        <v>7</v>
      </c>
      <c r="N63" s="6">
        <v>9</v>
      </c>
      <c r="O63" s="6">
        <v>9</v>
      </c>
      <c r="P63" s="6">
        <v>9</v>
      </c>
      <c r="Q63" s="6">
        <v>10</v>
      </c>
      <c r="R63" s="6">
        <v>5</v>
      </c>
      <c r="S63" s="6">
        <v>4</v>
      </c>
      <c r="T63" s="6">
        <v>12</v>
      </c>
      <c r="U63" s="6">
        <v>6</v>
      </c>
      <c r="V63" s="6">
        <v>4</v>
      </c>
      <c r="W63" s="6">
        <v>5</v>
      </c>
      <c r="X63" s="6">
        <v>1</v>
      </c>
      <c r="Y63" s="6">
        <v>2</v>
      </c>
      <c r="Z63" s="6">
        <v>2</v>
      </c>
      <c r="AA63" s="39">
        <v>6.4</v>
      </c>
      <c r="AB63" s="8">
        <v>6.7</v>
      </c>
      <c r="AC63" s="8">
        <v>2.6</v>
      </c>
    </row>
    <row r="64" spans="2:29" x14ac:dyDescent="0.15">
      <c r="B64" s="240" t="s">
        <v>47</v>
      </c>
      <c r="C64" s="241"/>
      <c r="D64" s="6">
        <v>57</v>
      </c>
      <c r="E64" s="6">
        <v>1</v>
      </c>
      <c r="F64" s="6">
        <v>0</v>
      </c>
      <c r="G64" s="6">
        <v>0</v>
      </c>
      <c r="H64" s="6">
        <v>4</v>
      </c>
      <c r="I64" s="6">
        <v>0</v>
      </c>
      <c r="J64" s="6">
        <v>4</v>
      </c>
      <c r="K64" s="6">
        <v>2</v>
      </c>
      <c r="L64" s="6">
        <v>3</v>
      </c>
      <c r="M64" s="6">
        <v>2</v>
      </c>
      <c r="N64" s="6">
        <v>8</v>
      </c>
      <c r="O64" s="6">
        <v>6</v>
      </c>
      <c r="P64" s="6">
        <v>3</v>
      </c>
      <c r="Q64" s="6">
        <v>4</v>
      </c>
      <c r="R64" s="6">
        <v>4</v>
      </c>
      <c r="S64" s="6">
        <v>0</v>
      </c>
      <c r="T64" s="6">
        <v>6</v>
      </c>
      <c r="U64" s="6">
        <v>1</v>
      </c>
      <c r="V64" s="6">
        <v>3</v>
      </c>
      <c r="W64" s="6">
        <v>3</v>
      </c>
      <c r="X64" s="6">
        <v>2</v>
      </c>
      <c r="Y64" s="6">
        <v>0</v>
      </c>
      <c r="Z64" s="6">
        <v>1</v>
      </c>
      <c r="AA64" s="39">
        <v>5.8</v>
      </c>
      <c r="AB64" s="8">
        <v>6.1</v>
      </c>
      <c r="AC64" s="8">
        <v>2.4</v>
      </c>
    </row>
    <row r="65" spans="2:29" x14ac:dyDescent="0.15">
      <c r="B65" s="240" t="s">
        <v>48</v>
      </c>
      <c r="C65" s="241"/>
      <c r="D65" s="6">
        <v>177</v>
      </c>
      <c r="E65" s="6">
        <v>0</v>
      </c>
      <c r="F65" s="6">
        <v>0</v>
      </c>
      <c r="G65" s="6">
        <v>0</v>
      </c>
      <c r="H65" s="6">
        <v>0</v>
      </c>
      <c r="I65" s="6">
        <v>2</v>
      </c>
      <c r="J65" s="6">
        <v>6</v>
      </c>
      <c r="K65" s="6">
        <v>6</v>
      </c>
      <c r="L65" s="6">
        <v>10</v>
      </c>
      <c r="M65" s="6">
        <v>10</v>
      </c>
      <c r="N65" s="6">
        <v>11</v>
      </c>
      <c r="O65" s="6">
        <v>13</v>
      </c>
      <c r="P65" s="6">
        <v>16</v>
      </c>
      <c r="Q65" s="6">
        <v>23</v>
      </c>
      <c r="R65" s="6">
        <v>15</v>
      </c>
      <c r="S65" s="6">
        <v>18</v>
      </c>
      <c r="T65" s="6">
        <v>13</v>
      </c>
      <c r="U65" s="6">
        <v>9</v>
      </c>
      <c r="V65" s="6">
        <v>9</v>
      </c>
      <c r="W65" s="6">
        <v>6</v>
      </c>
      <c r="X65" s="6">
        <v>5</v>
      </c>
      <c r="Y65" s="6">
        <v>2</v>
      </c>
      <c r="Z65" s="6">
        <v>3</v>
      </c>
      <c r="AA65" s="39">
        <v>6.8</v>
      </c>
      <c r="AB65" s="8">
        <v>6.9</v>
      </c>
      <c r="AC65" s="8">
        <v>2</v>
      </c>
    </row>
    <row r="66" spans="2:29" x14ac:dyDescent="0.15">
      <c r="B66" s="240" t="s">
        <v>49</v>
      </c>
      <c r="C66" s="241"/>
      <c r="D66" s="6">
        <v>61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1</v>
      </c>
      <c r="K66" s="6">
        <v>0</v>
      </c>
      <c r="L66" s="6">
        <v>1</v>
      </c>
      <c r="M66" s="6">
        <v>5</v>
      </c>
      <c r="N66" s="6">
        <v>8</v>
      </c>
      <c r="O66" s="6">
        <v>7</v>
      </c>
      <c r="P66" s="6">
        <v>7</v>
      </c>
      <c r="Q66" s="6">
        <v>4</v>
      </c>
      <c r="R66" s="6">
        <v>8</v>
      </c>
      <c r="S66" s="6">
        <v>2</v>
      </c>
      <c r="T66" s="6">
        <v>3</v>
      </c>
      <c r="U66" s="6">
        <v>6</v>
      </c>
      <c r="V66" s="6">
        <v>0</v>
      </c>
      <c r="W66" s="6">
        <v>4</v>
      </c>
      <c r="X66" s="6">
        <v>2</v>
      </c>
      <c r="Y66" s="6">
        <v>1</v>
      </c>
      <c r="Z66" s="6">
        <v>2</v>
      </c>
      <c r="AA66" s="39">
        <v>6.6</v>
      </c>
      <c r="AB66" s="8">
        <v>7.1</v>
      </c>
      <c r="AC66" s="8">
        <v>2.4</v>
      </c>
    </row>
    <row r="67" spans="2:29" x14ac:dyDescent="0.15">
      <c r="B67" s="240" t="s">
        <v>50</v>
      </c>
      <c r="C67" s="241"/>
      <c r="D67" s="6">
        <v>67</v>
      </c>
      <c r="E67" s="6">
        <v>0</v>
      </c>
      <c r="F67" s="6">
        <v>0</v>
      </c>
      <c r="G67" s="6">
        <v>1</v>
      </c>
      <c r="H67" s="6">
        <v>1</v>
      </c>
      <c r="I67" s="6">
        <v>4</v>
      </c>
      <c r="J67" s="6">
        <v>5</v>
      </c>
      <c r="K67" s="6">
        <v>3</v>
      </c>
      <c r="L67" s="6">
        <v>5</v>
      </c>
      <c r="M67" s="6">
        <v>4</v>
      </c>
      <c r="N67" s="6">
        <v>7</v>
      </c>
      <c r="O67" s="6">
        <v>9</v>
      </c>
      <c r="P67" s="6">
        <v>4</v>
      </c>
      <c r="Q67" s="6">
        <v>8</v>
      </c>
      <c r="R67" s="6">
        <v>2</v>
      </c>
      <c r="S67" s="6">
        <v>7</v>
      </c>
      <c r="T67" s="6">
        <v>3</v>
      </c>
      <c r="U67" s="6">
        <v>0</v>
      </c>
      <c r="V67" s="6">
        <v>2</v>
      </c>
      <c r="W67" s="6">
        <v>0</v>
      </c>
      <c r="X67" s="6">
        <v>0</v>
      </c>
      <c r="Y67" s="6">
        <v>1</v>
      </c>
      <c r="Z67" s="6">
        <v>1</v>
      </c>
      <c r="AA67" s="39">
        <v>5.7</v>
      </c>
      <c r="AB67" s="8">
        <v>5.8</v>
      </c>
      <c r="AC67" s="8">
        <v>2.1</v>
      </c>
    </row>
    <row r="68" spans="2:29" x14ac:dyDescent="0.15">
      <c r="B68" s="240" t="s">
        <v>51</v>
      </c>
      <c r="C68" s="241"/>
      <c r="D68" s="10">
        <v>148</v>
      </c>
      <c r="E68" s="10">
        <v>0</v>
      </c>
      <c r="F68" s="10">
        <v>0</v>
      </c>
      <c r="G68" s="10">
        <v>1</v>
      </c>
      <c r="H68" s="10">
        <v>3</v>
      </c>
      <c r="I68" s="10">
        <v>3</v>
      </c>
      <c r="J68" s="10">
        <v>7</v>
      </c>
      <c r="K68" s="10">
        <v>8</v>
      </c>
      <c r="L68" s="10">
        <v>13</v>
      </c>
      <c r="M68" s="10">
        <v>15</v>
      </c>
      <c r="N68" s="10">
        <v>15</v>
      </c>
      <c r="O68" s="10">
        <v>7</v>
      </c>
      <c r="P68" s="10">
        <v>12</v>
      </c>
      <c r="Q68" s="10">
        <v>16</v>
      </c>
      <c r="R68" s="10">
        <v>10</v>
      </c>
      <c r="S68" s="10">
        <v>12</v>
      </c>
      <c r="T68" s="10">
        <v>6</v>
      </c>
      <c r="U68" s="10">
        <v>4</v>
      </c>
      <c r="V68" s="10">
        <v>6</v>
      </c>
      <c r="W68" s="10">
        <v>2</v>
      </c>
      <c r="X68" s="10">
        <v>1</v>
      </c>
      <c r="Y68" s="10">
        <v>1</v>
      </c>
      <c r="Z68" s="10">
        <v>6</v>
      </c>
      <c r="AA68" s="39">
        <v>6</v>
      </c>
      <c r="AB68" s="11">
        <v>6.2</v>
      </c>
      <c r="AC68" s="11">
        <v>2.4</v>
      </c>
    </row>
    <row r="69" spans="2:29" s="5" customFormat="1" x14ac:dyDescent="0.15">
      <c r="B69" s="238" t="s">
        <v>72</v>
      </c>
      <c r="C69" s="239"/>
      <c r="D69" s="7">
        <v>52</v>
      </c>
      <c r="E69" s="7">
        <v>0</v>
      </c>
      <c r="F69" s="7">
        <v>0</v>
      </c>
      <c r="G69" s="7">
        <v>1</v>
      </c>
      <c r="H69" s="7">
        <v>0</v>
      </c>
      <c r="I69" s="7">
        <v>0</v>
      </c>
      <c r="J69" s="7">
        <v>2</v>
      </c>
      <c r="K69" s="7">
        <v>3</v>
      </c>
      <c r="L69" s="7">
        <v>5</v>
      </c>
      <c r="M69" s="7">
        <v>3</v>
      </c>
      <c r="N69" s="7">
        <v>7</v>
      </c>
      <c r="O69" s="7">
        <v>3</v>
      </c>
      <c r="P69" s="7">
        <v>7</v>
      </c>
      <c r="Q69" s="7">
        <v>7</v>
      </c>
      <c r="R69" s="7">
        <v>5</v>
      </c>
      <c r="S69" s="7">
        <v>2</v>
      </c>
      <c r="T69" s="7">
        <v>1</v>
      </c>
      <c r="U69" s="7">
        <v>2</v>
      </c>
      <c r="V69" s="7">
        <v>1</v>
      </c>
      <c r="W69" s="7">
        <v>1</v>
      </c>
      <c r="X69" s="7">
        <v>1</v>
      </c>
      <c r="Y69" s="7">
        <v>1</v>
      </c>
      <c r="Z69" s="7">
        <v>0</v>
      </c>
      <c r="AA69" s="43">
        <v>6.1</v>
      </c>
      <c r="AB69" s="9">
        <v>6.1</v>
      </c>
      <c r="AC69" s="9">
        <v>1.8</v>
      </c>
    </row>
    <row r="71" spans="2:29" x14ac:dyDescent="0.15">
      <c r="D71" s="165">
        <f>D6</f>
        <v>8200</v>
      </c>
    </row>
    <row r="72" spans="2:29" x14ac:dyDescent="0.15">
      <c r="D72" s="165" t="str">
        <f>IF(D71=SUM(D8:D11,D12:D22,D23:D69)/3,"OK","NG")</f>
        <v>OK</v>
      </c>
    </row>
  </sheetData>
  <mergeCells count="67">
    <mergeCell ref="B3:C3"/>
    <mergeCell ref="D3:D5"/>
    <mergeCell ref="AA3:AA4"/>
    <mergeCell ref="AB3:AB4"/>
    <mergeCell ref="AC3:AC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8" width="7.7109375" customWidth="1"/>
  </cols>
  <sheetData>
    <row r="1" spans="2:51" ht="17.25" x14ac:dyDescent="0.2">
      <c r="B1" s="25" t="s">
        <v>210</v>
      </c>
      <c r="D1" s="25" t="s">
        <v>332</v>
      </c>
      <c r="M1" s="25"/>
      <c r="P1" s="25"/>
      <c r="Q1" s="25" t="s">
        <v>332</v>
      </c>
      <c r="S1" s="25"/>
      <c r="Y1" s="25"/>
      <c r="AC1" s="25"/>
      <c r="AD1" s="25" t="s">
        <v>332</v>
      </c>
      <c r="AH1" s="25"/>
      <c r="AN1" s="25"/>
      <c r="AP1" s="25"/>
      <c r="AQ1" s="25" t="s">
        <v>351</v>
      </c>
    </row>
    <row r="2" spans="2:51" ht="17.25" x14ac:dyDescent="0.2">
      <c r="B2" s="1" t="s">
        <v>384</v>
      </c>
      <c r="D2" s="25"/>
      <c r="S2" s="25"/>
      <c r="AH2" s="25"/>
    </row>
    <row r="3" spans="2:51" ht="24" customHeight="1" x14ac:dyDescent="0.15">
      <c r="B3" s="283" t="s">
        <v>333</v>
      </c>
      <c r="C3" s="269"/>
      <c r="D3" s="266" t="s">
        <v>91</v>
      </c>
      <c r="E3" s="185"/>
      <c r="F3" s="84">
        <v>16</v>
      </c>
      <c r="G3" s="84">
        <v>18</v>
      </c>
      <c r="H3" s="84">
        <v>20</v>
      </c>
      <c r="I3" s="84">
        <v>22</v>
      </c>
      <c r="J3" s="84">
        <v>24</v>
      </c>
      <c r="K3" s="84">
        <v>26</v>
      </c>
      <c r="L3" s="84">
        <v>28</v>
      </c>
      <c r="M3" s="84">
        <v>30</v>
      </c>
      <c r="N3" s="84">
        <v>32</v>
      </c>
      <c r="O3" s="84">
        <v>34</v>
      </c>
      <c r="P3" s="84">
        <v>36</v>
      </c>
      <c r="Q3" s="84">
        <v>38</v>
      </c>
      <c r="R3" s="84">
        <v>40</v>
      </c>
      <c r="S3" s="84">
        <v>42</v>
      </c>
      <c r="T3" s="84">
        <v>44</v>
      </c>
      <c r="U3" s="84">
        <v>46</v>
      </c>
      <c r="V3" s="84">
        <v>48</v>
      </c>
      <c r="W3" s="84">
        <v>50</v>
      </c>
      <c r="X3" s="84">
        <v>52</v>
      </c>
      <c r="Y3" s="84">
        <v>54</v>
      </c>
      <c r="Z3" s="84">
        <v>56</v>
      </c>
      <c r="AA3" s="84">
        <v>58</v>
      </c>
      <c r="AB3" s="84">
        <v>60</v>
      </c>
      <c r="AC3" s="84">
        <v>62</v>
      </c>
      <c r="AD3" s="84">
        <v>64</v>
      </c>
      <c r="AE3" s="84">
        <v>66</v>
      </c>
      <c r="AF3" s="84">
        <v>68</v>
      </c>
      <c r="AG3" s="84">
        <v>70</v>
      </c>
      <c r="AH3" s="84">
        <v>72</v>
      </c>
      <c r="AI3" s="84">
        <v>74</v>
      </c>
      <c r="AJ3" s="84">
        <v>76</v>
      </c>
      <c r="AK3" s="84">
        <v>78</v>
      </c>
      <c r="AL3" s="84">
        <v>80</v>
      </c>
      <c r="AM3" s="84">
        <v>82</v>
      </c>
      <c r="AN3" s="84">
        <v>84</v>
      </c>
      <c r="AO3" s="84">
        <v>86</v>
      </c>
      <c r="AP3" s="84">
        <v>88</v>
      </c>
      <c r="AQ3" s="84">
        <v>90</v>
      </c>
      <c r="AR3" s="84">
        <v>92</v>
      </c>
      <c r="AS3" s="84">
        <v>94</v>
      </c>
      <c r="AT3" s="84">
        <v>96</v>
      </c>
      <c r="AU3" s="84">
        <v>98</v>
      </c>
      <c r="AV3" s="108" t="s">
        <v>342</v>
      </c>
      <c r="AW3" s="300" t="s">
        <v>93</v>
      </c>
      <c r="AX3" s="300" t="s">
        <v>94</v>
      </c>
      <c r="AY3" s="300" t="s">
        <v>95</v>
      </c>
    </row>
    <row r="4" spans="2:51" s="31" customFormat="1" ht="13.5" customHeight="1" x14ac:dyDescent="0.15">
      <c r="B4" s="294" t="s">
        <v>84</v>
      </c>
      <c r="C4" s="295"/>
      <c r="D4" s="267"/>
      <c r="E4" s="86"/>
      <c r="F4" s="86" t="s">
        <v>96</v>
      </c>
      <c r="G4" s="86" t="s">
        <v>96</v>
      </c>
      <c r="H4" s="86" t="s">
        <v>96</v>
      </c>
      <c r="I4" s="86" t="s">
        <v>96</v>
      </c>
      <c r="J4" s="86" t="s">
        <v>96</v>
      </c>
      <c r="K4" s="86" t="s">
        <v>96</v>
      </c>
      <c r="L4" s="86" t="s">
        <v>96</v>
      </c>
      <c r="M4" s="86" t="s">
        <v>96</v>
      </c>
      <c r="N4" s="86" t="s">
        <v>96</v>
      </c>
      <c r="O4" s="86" t="s">
        <v>96</v>
      </c>
      <c r="P4" s="86" t="s">
        <v>96</v>
      </c>
      <c r="Q4" s="86" t="s">
        <v>96</v>
      </c>
      <c r="R4" s="86" t="s">
        <v>96</v>
      </c>
      <c r="S4" s="86" t="s">
        <v>96</v>
      </c>
      <c r="T4" s="86" t="s">
        <v>96</v>
      </c>
      <c r="U4" s="86" t="s">
        <v>96</v>
      </c>
      <c r="V4" s="86" t="s">
        <v>96</v>
      </c>
      <c r="W4" s="86" t="s">
        <v>96</v>
      </c>
      <c r="X4" s="86" t="s">
        <v>96</v>
      </c>
      <c r="Y4" s="86" t="s">
        <v>96</v>
      </c>
      <c r="Z4" s="86" t="s">
        <v>96</v>
      </c>
      <c r="AA4" s="86" t="s">
        <v>96</v>
      </c>
      <c r="AB4" s="86" t="s">
        <v>96</v>
      </c>
      <c r="AC4" s="86" t="s">
        <v>96</v>
      </c>
      <c r="AD4" s="86" t="s">
        <v>96</v>
      </c>
      <c r="AE4" s="86" t="s">
        <v>96</v>
      </c>
      <c r="AF4" s="86" t="s">
        <v>96</v>
      </c>
      <c r="AG4" s="86" t="s">
        <v>96</v>
      </c>
      <c r="AH4" s="86" t="s">
        <v>96</v>
      </c>
      <c r="AI4" s="86" t="s">
        <v>96</v>
      </c>
      <c r="AJ4" s="86" t="s">
        <v>96</v>
      </c>
      <c r="AK4" s="86" t="s">
        <v>96</v>
      </c>
      <c r="AL4" s="86" t="s">
        <v>96</v>
      </c>
      <c r="AM4" s="86" t="s">
        <v>96</v>
      </c>
      <c r="AN4" s="86" t="s">
        <v>96</v>
      </c>
      <c r="AO4" s="86" t="s">
        <v>96</v>
      </c>
      <c r="AP4" s="86" t="s">
        <v>96</v>
      </c>
      <c r="AQ4" s="86" t="s">
        <v>96</v>
      </c>
      <c r="AR4" s="86" t="s">
        <v>96</v>
      </c>
      <c r="AS4" s="86" t="s">
        <v>96</v>
      </c>
      <c r="AT4" s="86" t="s">
        <v>96</v>
      </c>
      <c r="AU4" s="86" t="s">
        <v>96</v>
      </c>
      <c r="AV4" s="86"/>
      <c r="AW4" s="267"/>
      <c r="AX4" s="267"/>
      <c r="AY4" s="267"/>
    </row>
    <row r="5" spans="2:51" ht="24" customHeight="1" x14ac:dyDescent="0.15">
      <c r="B5" s="296"/>
      <c r="C5" s="293"/>
      <c r="D5" s="268"/>
      <c r="E5" s="109" t="s">
        <v>341</v>
      </c>
      <c r="F5" s="90">
        <v>18</v>
      </c>
      <c r="G5" s="90">
        <v>20</v>
      </c>
      <c r="H5" s="90">
        <v>22</v>
      </c>
      <c r="I5" s="90">
        <v>24</v>
      </c>
      <c r="J5" s="90">
        <v>26</v>
      </c>
      <c r="K5" s="90">
        <v>28</v>
      </c>
      <c r="L5" s="90">
        <v>30</v>
      </c>
      <c r="M5" s="90">
        <v>32</v>
      </c>
      <c r="N5" s="90">
        <v>34</v>
      </c>
      <c r="O5" s="90">
        <v>36</v>
      </c>
      <c r="P5" s="90">
        <v>38</v>
      </c>
      <c r="Q5" s="90">
        <v>40</v>
      </c>
      <c r="R5" s="90">
        <v>42</v>
      </c>
      <c r="S5" s="90">
        <v>44</v>
      </c>
      <c r="T5" s="90">
        <v>46</v>
      </c>
      <c r="U5" s="90">
        <v>48</v>
      </c>
      <c r="V5" s="90">
        <v>50</v>
      </c>
      <c r="W5" s="90">
        <v>52</v>
      </c>
      <c r="X5" s="90">
        <v>54</v>
      </c>
      <c r="Y5" s="90">
        <v>56</v>
      </c>
      <c r="Z5" s="90">
        <v>58</v>
      </c>
      <c r="AA5" s="90">
        <v>60</v>
      </c>
      <c r="AB5" s="90">
        <v>62</v>
      </c>
      <c r="AC5" s="90">
        <v>64</v>
      </c>
      <c r="AD5" s="90">
        <v>66</v>
      </c>
      <c r="AE5" s="90">
        <v>68</v>
      </c>
      <c r="AF5" s="90">
        <v>70</v>
      </c>
      <c r="AG5" s="90">
        <v>72</v>
      </c>
      <c r="AH5" s="90">
        <v>74</v>
      </c>
      <c r="AI5" s="90">
        <v>76</v>
      </c>
      <c r="AJ5" s="90">
        <v>78</v>
      </c>
      <c r="AK5" s="90">
        <v>80</v>
      </c>
      <c r="AL5" s="90">
        <v>82</v>
      </c>
      <c r="AM5" s="90">
        <v>84</v>
      </c>
      <c r="AN5" s="90">
        <v>86</v>
      </c>
      <c r="AO5" s="90">
        <v>88</v>
      </c>
      <c r="AP5" s="90">
        <v>90</v>
      </c>
      <c r="AQ5" s="90">
        <v>92</v>
      </c>
      <c r="AR5" s="90">
        <v>94</v>
      </c>
      <c r="AS5" s="90">
        <v>96</v>
      </c>
      <c r="AT5" s="90">
        <v>98</v>
      </c>
      <c r="AU5" s="90">
        <v>100</v>
      </c>
      <c r="AV5" s="90"/>
      <c r="AW5" s="90" t="s">
        <v>209</v>
      </c>
      <c r="AX5" s="90" t="s">
        <v>209</v>
      </c>
      <c r="AY5" s="90" t="s">
        <v>209</v>
      </c>
    </row>
    <row r="6" spans="2:51" x14ac:dyDescent="0.15">
      <c r="B6" s="242" t="s">
        <v>0</v>
      </c>
      <c r="C6" s="243"/>
      <c r="D6" s="22">
        <v>8200</v>
      </c>
      <c r="E6" s="22">
        <v>128</v>
      </c>
      <c r="F6" s="22">
        <v>208</v>
      </c>
      <c r="G6" s="22">
        <v>403</v>
      </c>
      <c r="H6" s="22">
        <v>608</v>
      </c>
      <c r="I6" s="22">
        <v>785</v>
      </c>
      <c r="J6" s="22">
        <v>853</v>
      </c>
      <c r="K6" s="22">
        <v>889</v>
      </c>
      <c r="L6" s="22">
        <v>826</v>
      </c>
      <c r="M6" s="22">
        <v>864</v>
      </c>
      <c r="N6" s="22">
        <v>727</v>
      </c>
      <c r="O6" s="22">
        <v>598</v>
      </c>
      <c r="P6" s="22">
        <v>460</v>
      </c>
      <c r="Q6" s="22">
        <v>304</v>
      </c>
      <c r="R6" s="22">
        <v>205</v>
      </c>
      <c r="S6" s="22">
        <v>107</v>
      </c>
      <c r="T6" s="22">
        <v>82</v>
      </c>
      <c r="U6" s="22">
        <v>59</v>
      </c>
      <c r="V6" s="22">
        <v>32</v>
      </c>
      <c r="W6" s="22">
        <v>22</v>
      </c>
      <c r="X6" s="22">
        <v>9</v>
      </c>
      <c r="Y6" s="22">
        <v>9</v>
      </c>
      <c r="Z6" s="22">
        <v>4</v>
      </c>
      <c r="AA6" s="22">
        <v>4</v>
      </c>
      <c r="AB6" s="22">
        <v>4</v>
      </c>
      <c r="AC6" s="22">
        <v>2</v>
      </c>
      <c r="AD6" s="22">
        <v>0</v>
      </c>
      <c r="AE6" s="22">
        <v>1</v>
      </c>
      <c r="AF6" s="22">
        <v>4</v>
      </c>
      <c r="AG6" s="22">
        <v>0</v>
      </c>
      <c r="AH6" s="22">
        <v>1</v>
      </c>
      <c r="AI6" s="22">
        <v>0</v>
      </c>
      <c r="AJ6" s="22">
        <v>0</v>
      </c>
      <c r="AK6" s="22">
        <v>0</v>
      </c>
      <c r="AL6" s="22">
        <v>0</v>
      </c>
      <c r="AM6" s="22">
        <v>0</v>
      </c>
      <c r="AN6" s="22">
        <v>1</v>
      </c>
      <c r="AO6" s="22">
        <v>0</v>
      </c>
      <c r="AP6" s="22">
        <v>1</v>
      </c>
      <c r="AQ6" s="22">
        <v>0</v>
      </c>
      <c r="AR6" s="22">
        <v>0</v>
      </c>
      <c r="AS6" s="22">
        <v>0</v>
      </c>
      <c r="AT6" s="22">
        <v>0</v>
      </c>
      <c r="AU6" s="22">
        <v>0</v>
      </c>
      <c r="AV6" s="22">
        <v>0</v>
      </c>
      <c r="AW6" s="146">
        <v>28.5</v>
      </c>
      <c r="AX6" s="147">
        <v>29.1</v>
      </c>
      <c r="AY6" s="147">
        <v>7.2</v>
      </c>
    </row>
    <row r="7" spans="2:51" x14ac:dyDescent="0.15">
      <c r="B7" s="240" t="s">
        <v>1</v>
      </c>
      <c r="C7" s="241"/>
      <c r="D7" s="6">
        <v>3779</v>
      </c>
      <c r="E7" s="6">
        <v>56</v>
      </c>
      <c r="F7" s="6">
        <v>69</v>
      </c>
      <c r="G7" s="6">
        <v>138</v>
      </c>
      <c r="H7" s="6">
        <v>225</v>
      </c>
      <c r="I7" s="6">
        <v>273</v>
      </c>
      <c r="J7" s="6">
        <v>359</v>
      </c>
      <c r="K7" s="6">
        <v>348</v>
      </c>
      <c r="L7" s="6">
        <v>349</v>
      </c>
      <c r="M7" s="6">
        <v>385</v>
      </c>
      <c r="N7" s="6">
        <v>366</v>
      </c>
      <c r="O7" s="6">
        <v>327</v>
      </c>
      <c r="P7" s="6">
        <v>294</v>
      </c>
      <c r="Q7" s="6">
        <v>188</v>
      </c>
      <c r="R7" s="6">
        <v>140</v>
      </c>
      <c r="S7" s="6">
        <v>75</v>
      </c>
      <c r="T7" s="6">
        <v>64</v>
      </c>
      <c r="U7" s="6">
        <v>47</v>
      </c>
      <c r="V7" s="6">
        <v>25</v>
      </c>
      <c r="W7" s="6">
        <v>20</v>
      </c>
      <c r="X7" s="6">
        <v>7</v>
      </c>
      <c r="Y7" s="6">
        <v>7</v>
      </c>
      <c r="Z7" s="6">
        <v>4</v>
      </c>
      <c r="AA7" s="6">
        <v>4</v>
      </c>
      <c r="AB7" s="6">
        <v>2</v>
      </c>
      <c r="AC7" s="6">
        <v>1</v>
      </c>
      <c r="AD7" s="6">
        <v>0</v>
      </c>
      <c r="AE7" s="6">
        <v>1</v>
      </c>
      <c r="AF7" s="6">
        <v>2</v>
      </c>
      <c r="AG7" s="6">
        <v>0</v>
      </c>
      <c r="AH7" s="6">
        <v>1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1</v>
      </c>
      <c r="AO7" s="6">
        <v>0</v>
      </c>
      <c r="AP7" s="6">
        <v>1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148">
        <v>30.4</v>
      </c>
      <c r="AX7" s="180">
        <v>30.7</v>
      </c>
      <c r="AY7" s="180">
        <v>7.8</v>
      </c>
    </row>
    <row r="8" spans="2:51" x14ac:dyDescent="0.15">
      <c r="B8" s="65"/>
      <c r="C8" s="18" t="s">
        <v>65</v>
      </c>
      <c r="D8" s="6">
        <v>1870</v>
      </c>
      <c r="E8" s="6">
        <v>31</v>
      </c>
      <c r="F8" s="6">
        <v>28</v>
      </c>
      <c r="G8" s="6">
        <v>60</v>
      </c>
      <c r="H8" s="6">
        <v>97</v>
      </c>
      <c r="I8" s="6">
        <v>118</v>
      </c>
      <c r="J8" s="6">
        <v>165</v>
      </c>
      <c r="K8" s="6">
        <v>149</v>
      </c>
      <c r="L8" s="6">
        <v>147</v>
      </c>
      <c r="M8" s="6">
        <v>188</v>
      </c>
      <c r="N8" s="6">
        <v>180</v>
      </c>
      <c r="O8" s="6">
        <v>168</v>
      </c>
      <c r="P8" s="6">
        <v>171</v>
      </c>
      <c r="Q8" s="6">
        <v>116</v>
      </c>
      <c r="R8" s="6">
        <v>88</v>
      </c>
      <c r="S8" s="6">
        <v>49</v>
      </c>
      <c r="T8" s="6">
        <v>36</v>
      </c>
      <c r="U8" s="6">
        <v>29</v>
      </c>
      <c r="V8" s="6">
        <v>14</v>
      </c>
      <c r="W8" s="6">
        <v>15</v>
      </c>
      <c r="X8" s="6">
        <v>5</v>
      </c>
      <c r="Y8" s="6">
        <v>3</v>
      </c>
      <c r="Z8" s="6">
        <v>3</v>
      </c>
      <c r="AA8" s="6">
        <v>3</v>
      </c>
      <c r="AB8" s="6">
        <v>2</v>
      </c>
      <c r="AC8" s="6">
        <v>1</v>
      </c>
      <c r="AD8" s="6">
        <v>0</v>
      </c>
      <c r="AE8" s="6">
        <v>1</v>
      </c>
      <c r="AF8" s="6">
        <v>2</v>
      </c>
      <c r="AG8" s="6">
        <v>0</v>
      </c>
      <c r="AH8" s="6">
        <v>1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148">
        <v>31.4</v>
      </c>
      <c r="AX8" s="180">
        <v>31.6</v>
      </c>
      <c r="AY8" s="180">
        <v>8.1</v>
      </c>
    </row>
    <row r="9" spans="2:51" x14ac:dyDescent="0.15">
      <c r="B9" s="65"/>
      <c r="C9" s="18" t="s">
        <v>66</v>
      </c>
      <c r="D9" s="6">
        <v>992</v>
      </c>
      <c r="E9" s="6">
        <v>14</v>
      </c>
      <c r="F9" s="6">
        <v>22</v>
      </c>
      <c r="G9" s="6">
        <v>39</v>
      </c>
      <c r="H9" s="6">
        <v>80</v>
      </c>
      <c r="I9" s="6">
        <v>70</v>
      </c>
      <c r="J9" s="6">
        <v>106</v>
      </c>
      <c r="K9" s="6">
        <v>98</v>
      </c>
      <c r="L9" s="6">
        <v>108</v>
      </c>
      <c r="M9" s="6">
        <v>88</v>
      </c>
      <c r="N9" s="6">
        <v>99</v>
      </c>
      <c r="O9" s="6">
        <v>89</v>
      </c>
      <c r="P9" s="6">
        <v>65</v>
      </c>
      <c r="Q9" s="6">
        <v>34</v>
      </c>
      <c r="R9" s="6">
        <v>24</v>
      </c>
      <c r="S9" s="6">
        <v>10</v>
      </c>
      <c r="T9" s="6">
        <v>20</v>
      </c>
      <c r="U9" s="6">
        <v>12</v>
      </c>
      <c r="V9" s="6">
        <v>6</v>
      </c>
      <c r="W9" s="6">
        <v>2</v>
      </c>
      <c r="X9" s="6">
        <v>2</v>
      </c>
      <c r="Y9" s="6">
        <v>2</v>
      </c>
      <c r="Z9" s="6">
        <v>0</v>
      </c>
      <c r="AA9" s="6">
        <v>1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1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148">
        <v>29.2</v>
      </c>
      <c r="AX9" s="180">
        <v>29.7</v>
      </c>
      <c r="AY9" s="180">
        <v>7.6</v>
      </c>
    </row>
    <row r="10" spans="2:51" x14ac:dyDescent="0.15">
      <c r="B10" s="65"/>
      <c r="C10" s="18" t="s">
        <v>67</v>
      </c>
      <c r="D10" s="6">
        <v>917</v>
      </c>
      <c r="E10" s="6">
        <v>11</v>
      </c>
      <c r="F10" s="6">
        <v>19</v>
      </c>
      <c r="G10" s="6">
        <v>39</v>
      </c>
      <c r="H10" s="6">
        <v>48</v>
      </c>
      <c r="I10" s="6">
        <v>85</v>
      </c>
      <c r="J10" s="6">
        <v>88</v>
      </c>
      <c r="K10" s="6">
        <v>101</v>
      </c>
      <c r="L10" s="6">
        <v>94</v>
      </c>
      <c r="M10" s="6">
        <v>109</v>
      </c>
      <c r="N10" s="6">
        <v>87</v>
      </c>
      <c r="O10" s="6">
        <v>70</v>
      </c>
      <c r="P10" s="6">
        <v>58</v>
      </c>
      <c r="Q10" s="6">
        <v>38</v>
      </c>
      <c r="R10" s="6">
        <v>28</v>
      </c>
      <c r="S10" s="6">
        <v>16</v>
      </c>
      <c r="T10" s="6">
        <v>8</v>
      </c>
      <c r="U10" s="6">
        <v>6</v>
      </c>
      <c r="V10" s="6">
        <v>5</v>
      </c>
      <c r="W10" s="6">
        <v>3</v>
      </c>
      <c r="X10" s="6">
        <v>0</v>
      </c>
      <c r="Y10" s="6">
        <v>2</v>
      </c>
      <c r="Z10" s="6">
        <v>1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1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148">
        <v>29.6</v>
      </c>
      <c r="AX10" s="180">
        <v>29.8</v>
      </c>
      <c r="AY10" s="180">
        <v>7.2</v>
      </c>
    </row>
    <row r="11" spans="2:51" x14ac:dyDescent="0.15">
      <c r="B11" s="238" t="s">
        <v>5</v>
      </c>
      <c r="C11" s="239"/>
      <c r="D11" s="7">
        <v>4421</v>
      </c>
      <c r="E11" s="7">
        <v>72</v>
      </c>
      <c r="F11" s="7">
        <v>139</v>
      </c>
      <c r="G11" s="7">
        <v>265</v>
      </c>
      <c r="H11" s="7">
        <v>383</v>
      </c>
      <c r="I11" s="7">
        <v>512</v>
      </c>
      <c r="J11" s="7">
        <v>494</v>
      </c>
      <c r="K11" s="7">
        <v>541</v>
      </c>
      <c r="L11" s="7">
        <v>477</v>
      </c>
      <c r="M11" s="7">
        <v>479</v>
      </c>
      <c r="N11" s="7">
        <v>361</v>
      </c>
      <c r="O11" s="7">
        <v>271</v>
      </c>
      <c r="P11" s="7">
        <v>166</v>
      </c>
      <c r="Q11" s="7">
        <v>116</v>
      </c>
      <c r="R11" s="7">
        <v>65</v>
      </c>
      <c r="S11" s="7">
        <v>32</v>
      </c>
      <c r="T11" s="7">
        <v>18</v>
      </c>
      <c r="U11" s="7">
        <v>12</v>
      </c>
      <c r="V11" s="7">
        <v>7</v>
      </c>
      <c r="W11" s="7">
        <v>2</v>
      </c>
      <c r="X11" s="7">
        <v>2</v>
      </c>
      <c r="Y11" s="7">
        <v>2</v>
      </c>
      <c r="Z11" s="7">
        <v>0</v>
      </c>
      <c r="AA11" s="7">
        <v>0</v>
      </c>
      <c r="AB11" s="7">
        <v>2</v>
      </c>
      <c r="AC11" s="7">
        <v>1</v>
      </c>
      <c r="AD11" s="7">
        <v>0</v>
      </c>
      <c r="AE11" s="7">
        <v>0</v>
      </c>
      <c r="AF11" s="7">
        <v>2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181">
        <v>27.3</v>
      </c>
      <c r="AX11" s="182">
        <v>27.7</v>
      </c>
      <c r="AY11" s="182">
        <v>6.4</v>
      </c>
    </row>
    <row r="12" spans="2:51" ht="12" customHeight="1" x14ac:dyDescent="0.15">
      <c r="B12" s="240" t="s">
        <v>334</v>
      </c>
      <c r="C12" s="241"/>
      <c r="D12" s="6">
        <v>239</v>
      </c>
      <c r="E12" s="6">
        <v>2</v>
      </c>
      <c r="F12" s="6">
        <v>5</v>
      </c>
      <c r="G12" s="6">
        <v>18</v>
      </c>
      <c r="H12" s="6">
        <v>13</v>
      </c>
      <c r="I12" s="6">
        <v>31</v>
      </c>
      <c r="J12" s="6">
        <v>29</v>
      </c>
      <c r="K12" s="6">
        <v>34</v>
      </c>
      <c r="L12" s="6">
        <v>37</v>
      </c>
      <c r="M12" s="6">
        <v>19</v>
      </c>
      <c r="N12" s="6">
        <v>18</v>
      </c>
      <c r="O12" s="6">
        <v>16</v>
      </c>
      <c r="P12" s="6">
        <v>4</v>
      </c>
      <c r="Q12" s="6">
        <v>10</v>
      </c>
      <c r="R12" s="6">
        <v>0</v>
      </c>
      <c r="S12" s="6">
        <v>1</v>
      </c>
      <c r="T12" s="6">
        <v>0</v>
      </c>
      <c r="U12" s="6">
        <v>2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148">
        <v>27.3</v>
      </c>
      <c r="AX12" s="180">
        <v>27.5</v>
      </c>
      <c r="AY12" s="180">
        <v>5.8</v>
      </c>
    </row>
    <row r="13" spans="2:51" ht="12" customHeight="1" x14ac:dyDescent="0.15">
      <c r="B13" s="240" t="s">
        <v>335</v>
      </c>
      <c r="C13" s="241"/>
      <c r="D13" s="6">
        <v>931</v>
      </c>
      <c r="E13" s="6">
        <v>20</v>
      </c>
      <c r="F13" s="6">
        <v>39</v>
      </c>
      <c r="G13" s="6">
        <v>76</v>
      </c>
      <c r="H13" s="6">
        <v>93</v>
      </c>
      <c r="I13" s="6">
        <v>111</v>
      </c>
      <c r="J13" s="6">
        <v>118</v>
      </c>
      <c r="K13" s="6">
        <v>113</v>
      </c>
      <c r="L13" s="6">
        <v>97</v>
      </c>
      <c r="M13" s="6">
        <v>96</v>
      </c>
      <c r="N13" s="6">
        <v>66</v>
      </c>
      <c r="O13" s="6">
        <v>40</v>
      </c>
      <c r="P13" s="6">
        <v>26</v>
      </c>
      <c r="Q13" s="6">
        <v>10</v>
      </c>
      <c r="R13" s="6">
        <v>6</v>
      </c>
      <c r="S13" s="6">
        <v>7</v>
      </c>
      <c r="T13" s="6">
        <v>4</v>
      </c>
      <c r="U13" s="6">
        <v>3</v>
      </c>
      <c r="V13" s="6">
        <v>2</v>
      </c>
      <c r="W13" s="6">
        <v>1</v>
      </c>
      <c r="X13" s="6">
        <v>0</v>
      </c>
      <c r="Y13" s="6">
        <v>1</v>
      </c>
      <c r="Z13" s="6">
        <v>0</v>
      </c>
      <c r="AA13" s="6">
        <v>0</v>
      </c>
      <c r="AB13" s="6">
        <v>1</v>
      </c>
      <c r="AC13" s="6">
        <v>0</v>
      </c>
      <c r="AD13" s="6">
        <v>0</v>
      </c>
      <c r="AE13" s="6">
        <v>0</v>
      </c>
      <c r="AF13" s="6">
        <v>1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148">
        <v>26.1</v>
      </c>
      <c r="AX13" s="180">
        <v>26.7</v>
      </c>
      <c r="AY13" s="180">
        <v>6.4</v>
      </c>
    </row>
    <row r="14" spans="2:51" ht="12" customHeight="1" x14ac:dyDescent="0.15">
      <c r="B14" s="240" t="s">
        <v>76</v>
      </c>
      <c r="C14" s="241"/>
      <c r="D14" s="6">
        <v>788</v>
      </c>
      <c r="E14" s="6">
        <v>13</v>
      </c>
      <c r="F14" s="6">
        <v>23</v>
      </c>
      <c r="G14" s="6">
        <v>55</v>
      </c>
      <c r="H14" s="6">
        <v>75</v>
      </c>
      <c r="I14" s="6">
        <v>102</v>
      </c>
      <c r="J14" s="6">
        <v>83</v>
      </c>
      <c r="K14" s="6">
        <v>104</v>
      </c>
      <c r="L14" s="6">
        <v>77</v>
      </c>
      <c r="M14" s="6">
        <v>77</v>
      </c>
      <c r="N14" s="6">
        <v>54</v>
      </c>
      <c r="O14" s="6">
        <v>50</v>
      </c>
      <c r="P14" s="6">
        <v>34</v>
      </c>
      <c r="Q14" s="6">
        <v>19</v>
      </c>
      <c r="R14" s="6">
        <v>8</v>
      </c>
      <c r="S14" s="6">
        <v>7</v>
      </c>
      <c r="T14" s="6">
        <v>0</v>
      </c>
      <c r="U14" s="6">
        <v>3</v>
      </c>
      <c r="V14" s="6">
        <v>1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1</v>
      </c>
      <c r="AC14" s="6">
        <v>1</v>
      </c>
      <c r="AD14" s="6">
        <v>0</v>
      </c>
      <c r="AE14" s="6">
        <v>0</v>
      </c>
      <c r="AF14" s="6">
        <v>1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148">
        <v>26.9</v>
      </c>
      <c r="AX14" s="180">
        <v>27.4</v>
      </c>
      <c r="AY14" s="180">
        <v>6.6</v>
      </c>
    </row>
    <row r="15" spans="2:51" ht="12" customHeight="1" x14ac:dyDescent="0.15">
      <c r="B15" s="240" t="s">
        <v>77</v>
      </c>
      <c r="C15" s="241"/>
      <c r="D15" s="6">
        <v>2716</v>
      </c>
      <c r="E15" s="6">
        <v>47</v>
      </c>
      <c r="F15" s="6">
        <v>61</v>
      </c>
      <c r="G15" s="6">
        <v>104</v>
      </c>
      <c r="H15" s="6">
        <v>166</v>
      </c>
      <c r="I15" s="6">
        <v>209</v>
      </c>
      <c r="J15" s="6">
        <v>250</v>
      </c>
      <c r="K15" s="6">
        <v>252</v>
      </c>
      <c r="L15" s="6">
        <v>248</v>
      </c>
      <c r="M15" s="6">
        <v>275</v>
      </c>
      <c r="N15" s="6">
        <v>252</v>
      </c>
      <c r="O15" s="6">
        <v>226</v>
      </c>
      <c r="P15" s="6">
        <v>200</v>
      </c>
      <c r="Q15" s="6">
        <v>139</v>
      </c>
      <c r="R15" s="6">
        <v>110</v>
      </c>
      <c r="S15" s="6">
        <v>52</v>
      </c>
      <c r="T15" s="6">
        <v>40</v>
      </c>
      <c r="U15" s="6">
        <v>31</v>
      </c>
      <c r="V15" s="6">
        <v>15</v>
      </c>
      <c r="W15" s="6">
        <v>16</v>
      </c>
      <c r="X15" s="6">
        <v>5</v>
      </c>
      <c r="Y15" s="6">
        <v>4</v>
      </c>
      <c r="Z15" s="6">
        <v>4</v>
      </c>
      <c r="AA15" s="6">
        <v>3</v>
      </c>
      <c r="AB15" s="6">
        <v>2</v>
      </c>
      <c r="AC15" s="6">
        <v>1</v>
      </c>
      <c r="AD15" s="6">
        <v>0</v>
      </c>
      <c r="AE15" s="6">
        <v>1</v>
      </c>
      <c r="AF15" s="6">
        <v>2</v>
      </c>
      <c r="AG15" s="6">
        <v>0</v>
      </c>
      <c r="AH15" s="6">
        <v>1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148">
        <v>30.2</v>
      </c>
      <c r="AX15" s="180">
        <v>30.5</v>
      </c>
      <c r="AY15" s="180">
        <v>7.8</v>
      </c>
    </row>
    <row r="16" spans="2:51" ht="12" customHeight="1" x14ac:dyDescent="0.15">
      <c r="B16" s="240" t="s">
        <v>78</v>
      </c>
      <c r="C16" s="241"/>
      <c r="D16" s="6">
        <v>690</v>
      </c>
      <c r="E16" s="6">
        <v>10</v>
      </c>
      <c r="F16" s="6">
        <v>15</v>
      </c>
      <c r="G16" s="6">
        <v>34</v>
      </c>
      <c r="H16" s="6">
        <v>39</v>
      </c>
      <c r="I16" s="6">
        <v>64</v>
      </c>
      <c r="J16" s="6">
        <v>61</v>
      </c>
      <c r="K16" s="6">
        <v>74</v>
      </c>
      <c r="L16" s="6">
        <v>66</v>
      </c>
      <c r="M16" s="6">
        <v>83</v>
      </c>
      <c r="N16" s="6">
        <v>59</v>
      </c>
      <c r="O16" s="6">
        <v>53</v>
      </c>
      <c r="P16" s="6">
        <v>46</v>
      </c>
      <c r="Q16" s="6">
        <v>32</v>
      </c>
      <c r="R16" s="6">
        <v>19</v>
      </c>
      <c r="S16" s="6">
        <v>15</v>
      </c>
      <c r="T16" s="6">
        <v>7</v>
      </c>
      <c r="U16" s="6">
        <v>5</v>
      </c>
      <c r="V16" s="6">
        <v>4</v>
      </c>
      <c r="W16" s="6">
        <v>2</v>
      </c>
      <c r="X16" s="6">
        <v>0</v>
      </c>
      <c r="Y16" s="6">
        <v>1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1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148">
        <v>29.5</v>
      </c>
      <c r="AX16" s="180">
        <v>29.7</v>
      </c>
      <c r="AY16" s="180">
        <v>7.4</v>
      </c>
    </row>
    <row r="17" spans="2:51" ht="12" customHeight="1" x14ac:dyDescent="0.15">
      <c r="B17" s="240" t="s">
        <v>336</v>
      </c>
      <c r="C17" s="241"/>
      <c r="D17" s="6">
        <v>114</v>
      </c>
      <c r="E17" s="6">
        <v>2</v>
      </c>
      <c r="F17" s="6">
        <v>3</v>
      </c>
      <c r="G17" s="6">
        <v>6</v>
      </c>
      <c r="H17" s="6">
        <v>17</v>
      </c>
      <c r="I17" s="6">
        <v>11</v>
      </c>
      <c r="J17" s="6">
        <v>16</v>
      </c>
      <c r="K17" s="6">
        <v>9</v>
      </c>
      <c r="L17" s="6">
        <v>11</v>
      </c>
      <c r="M17" s="6">
        <v>16</v>
      </c>
      <c r="N17" s="6">
        <v>11</v>
      </c>
      <c r="O17" s="6">
        <v>6</v>
      </c>
      <c r="P17" s="6">
        <v>1</v>
      </c>
      <c r="Q17" s="6">
        <v>3</v>
      </c>
      <c r="R17" s="6">
        <v>1</v>
      </c>
      <c r="S17" s="6">
        <v>1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148">
        <v>26.9</v>
      </c>
      <c r="AX17" s="180">
        <v>27</v>
      </c>
      <c r="AY17" s="180">
        <v>5.9</v>
      </c>
    </row>
    <row r="18" spans="2:51" ht="12" customHeight="1" x14ac:dyDescent="0.15">
      <c r="B18" s="240" t="s">
        <v>80</v>
      </c>
      <c r="C18" s="241"/>
      <c r="D18" s="6">
        <v>992</v>
      </c>
      <c r="E18" s="6">
        <v>14</v>
      </c>
      <c r="F18" s="6">
        <v>22</v>
      </c>
      <c r="G18" s="6">
        <v>39</v>
      </c>
      <c r="H18" s="6">
        <v>80</v>
      </c>
      <c r="I18" s="6">
        <v>70</v>
      </c>
      <c r="J18" s="6">
        <v>106</v>
      </c>
      <c r="K18" s="6">
        <v>98</v>
      </c>
      <c r="L18" s="6">
        <v>108</v>
      </c>
      <c r="M18" s="6">
        <v>88</v>
      </c>
      <c r="N18" s="6">
        <v>99</v>
      </c>
      <c r="O18" s="6">
        <v>89</v>
      </c>
      <c r="P18" s="6">
        <v>65</v>
      </c>
      <c r="Q18" s="6">
        <v>34</v>
      </c>
      <c r="R18" s="6">
        <v>24</v>
      </c>
      <c r="S18" s="6">
        <v>10</v>
      </c>
      <c r="T18" s="6">
        <v>20</v>
      </c>
      <c r="U18" s="6">
        <v>12</v>
      </c>
      <c r="V18" s="6">
        <v>6</v>
      </c>
      <c r="W18" s="6">
        <v>2</v>
      </c>
      <c r="X18" s="6">
        <v>2</v>
      </c>
      <c r="Y18" s="6">
        <v>2</v>
      </c>
      <c r="Z18" s="6">
        <v>0</v>
      </c>
      <c r="AA18" s="6">
        <v>1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1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148">
        <v>29.2</v>
      </c>
      <c r="AX18" s="180">
        <v>29.7</v>
      </c>
      <c r="AY18" s="180">
        <v>7.6</v>
      </c>
    </row>
    <row r="19" spans="2:51" ht="12" customHeight="1" x14ac:dyDescent="0.15">
      <c r="B19" s="240" t="s">
        <v>337</v>
      </c>
      <c r="C19" s="241"/>
      <c r="D19" s="6">
        <v>387</v>
      </c>
      <c r="E19" s="6">
        <v>3</v>
      </c>
      <c r="F19" s="6">
        <v>4</v>
      </c>
      <c r="G19" s="6">
        <v>12</v>
      </c>
      <c r="H19" s="6">
        <v>22</v>
      </c>
      <c r="I19" s="6">
        <v>38</v>
      </c>
      <c r="J19" s="6">
        <v>38</v>
      </c>
      <c r="K19" s="6">
        <v>43</v>
      </c>
      <c r="L19" s="6">
        <v>46</v>
      </c>
      <c r="M19" s="6">
        <v>51</v>
      </c>
      <c r="N19" s="6">
        <v>42</v>
      </c>
      <c r="O19" s="6">
        <v>28</v>
      </c>
      <c r="P19" s="6">
        <v>19</v>
      </c>
      <c r="Q19" s="6">
        <v>18</v>
      </c>
      <c r="R19" s="6">
        <v>10</v>
      </c>
      <c r="S19" s="6">
        <v>8</v>
      </c>
      <c r="T19" s="6">
        <v>2</v>
      </c>
      <c r="U19" s="6">
        <v>1</v>
      </c>
      <c r="V19" s="6">
        <v>1</v>
      </c>
      <c r="W19" s="6">
        <v>0</v>
      </c>
      <c r="X19" s="6">
        <v>0</v>
      </c>
      <c r="Y19" s="6">
        <v>1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148">
        <v>29.1</v>
      </c>
      <c r="AX19" s="180">
        <v>29.6</v>
      </c>
      <c r="AY19" s="180">
        <v>6.2</v>
      </c>
    </row>
    <row r="20" spans="2:51" ht="12" customHeight="1" x14ac:dyDescent="0.15">
      <c r="B20" s="240" t="s">
        <v>338</v>
      </c>
      <c r="C20" s="241"/>
      <c r="D20" s="6">
        <v>237</v>
      </c>
      <c r="E20" s="6">
        <v>4</v>
      </c>
      <c r="F20" s="6">
        <v>7</v>
      </c>
      <c r="G20" s="6">
        <v>7</v>
      </c>
      <c r="H20" s="6">
        <v>15</v>
      </c>
      <c r="I20" s="6">
        <v>18</v>
      </c>
      <c r="J20" s="6">
        <v>19</v>
      </c>
      <c r="K20" s="6">
        <v>33</v>
      </c>
      <c r="L20" s="6">
        <v>28</v>
      </c>
      <c r="M20" s="6">
        <v>40</v>
      </c>
      <c r="N20" s="6">
        <v>29</v>
      </c>
      <c r="O20" s="6">
        <v>20</v>
      </c>
      <c r="P20" s="6">
        <v>9</v>
      </c>
      <c r="Q20" s="6">
        <v>5</v>
      </c>
      <c r="R20" s="6">
        <v>1</v>
      </c>
      <c r="S20" s="6">
        <v>0</v>
      </c>
      <c r="T20" s="6">
        <v>1</v>
      </c>
      <c r="U20" s="6">
        <v>0</v>
      </c>
      <c r="V20" s="6">
        <v>1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148">
        <v>29</v>
      </c>
      <c r="AX20" s="180">
        <v>28.6</v>
      </c>
      <c r="AY20" s="180">
        <v>5.7</v>
      </c>
    </row>
    <row r="21" spans="2:51" ht="12" customHeight="1" x14ac:dyDescent="0.15">
      <c r="B21" s="240" t="s">
        <v>87</v>
      </c>
      <c r="C21" s="301"/>
      <c r="D21" s="6">
        <v>601</v>
      </c>
      <c r="E21" s="6">
        <v>7</v>
      </c>
      <c r="F21" s="6">
        <v>16</v>
      </c>
      <c r="G21" s="6">
        <v>28</v>
      </c>
      <c r="H21" s="6">
        <v>49</v>
      </c>
      <c r="I21" s="6">
        <v>72</v>
      </c>
      <c r="J21" s="6">
        <v>69</v>
      </c>
      <c r="K21" s="6">
        <v>75</v>
      </c>
      <c r="L21" s="6">
        <v>55</v>
      </c>
      <c r="M21" s="6">
        <v>64</v>
      </c>
      <c r="N21" s="6">
        <v>44</v>
      </c>
      <c r="O21" s="6">
        <v>47</v>
      </c>
      <c r="P21" s="6">
        <v>29</v>
      </c>
      <c r="Q21" s="6">
        <v>20</v>
      </c>
      <c r="R21" s="6">
        <v>18</v>
      </c>
      <c r="S21" s="6">
        <v>1</v>
      </c>
      <c r="T21" s="6">
        <v>2</v>
      </c>
      <c r="U21" s="6">
        <v>1</v>
      </c>
      <c r="V21" s="6">
        <v>1</v>
      </c>
      <c r="W21" s="6">
        <v>1</v>
      </c>
      <c r="X21" s="6">
        <v>2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148">
        <v>27.5</v>
      </c>
      <c r="AX21" s="180">
        <v>28.3</v>
      </c>
      <c r="AY21" s="180">
        <v>6.6</v>
      </c>
    </row>
    <row r="22" spans="2:51" ht="12" customHeight="1" x14ac:dyDescent="0.15">
      <c r="B22" s="238" t="s">
        <v>339</v>
      </c>
      <c r="C22" s="239"/>
      <c r="D22" s="7">
        <v>505</v>
      </c>
      <c r="E22" s="7">
        <v>6</v>
      </c>
      <c r="F22" s="7">
        <v>13</v>
      </c>
      <c r="G22" s="7">
        <v>24</v>
      </c>
      <c r="H22" s="7">
        <v>39</v>
      </c>
      <c r="I22" s="7">
        <v>59</v>
      </c>
      <c r="J22" s="7">
        <v>64</v>
      </c>
      <c r="K22" s="7">
        <v>54</v>
      </c>
      <c r="L22" s="7">
        <v>53</v>
      </c>
      <c r="M22" s="7">
        <v>55</v>
      </c>
      <c r="N22" s="7">
        <v>53</v>
      </c>
      <c r="O22" s="7">
        <v>23</v>
      </c>
      <c r="P22" s="7">
        <v>27</v>
      </c>
      <c r="Q22" s="7">
        <v>14</v>
      </c>
      <c r="R22" s="7">
        <v>8</v>
      </c>
      <c r="S22" s="7">
        <v>5</v>
      </c>
      <c r="T22" s="7">
        <v>6</v>
      </c>
      <c r="U22" s="7">
        <v>1</v>
      </c>
      <c r="V22" s="7">
        <v>1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181">
        <v>27.8</v>
      </c>
      <c r="AX22" s="182">
        <v>28.2</v>
      </c>
      <c r="AY22" s="182">
        <v>6.4</v>
      </c>
    </row>
    <row r="23" spans="2:51" x14ac:dyDescent="0.15">
      <c r="B23" s="240" t="s">
        <v>6</v>
      </c>
      <c r="C23" s="241"/>
      <c r="D23" s="6">
        <v>239</v>
      </c>
      <c r="E23" s="6">
        <v>2</v>
      </c>
      <c r="F23" s="6">
        <v>5</v>
      </c>
      <c r="G23" s="6">
        <v>18</v>
      </c>
      <c r="H23" s="6">
        <v>13</v>
      </c>
      <c r="I23" s="6">
        <v>31</v>
      </c>
      <c r="J23" s="6">
        <v>29</v>
      </c>
      <c r="K23" s="6">
        <v>34</v>
      </c>
      <c r="L23" s="6">
        <v>37</v>
      </c>
      <c r="M23" s="6">
        <v>19</v>
      </c>
      <c r="N23" s="6">
        <v>18</v>
      </c>
      <c r="O23" s="6">
        <v>16</v>
      </c>
      <c r="P23" s="6">
        <v>4</v>
      </c>
      <c r="Q23" s="6">
        <v>10</v>
      </c>
      <c r="R23" s="6">
        <v>0</v>
      </c>
      <c r="S23" s="6">
        <v>1</v>
      </c>
      <c r="T23" s="6">
        <v>0</v>
      </c>
      <c r="U23" s="6">
        <v>2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148">
        <v>27.3</v>
      </c>
      <c r="AX23" s="180">
        <v>27.5</v>
      </c>
      <c r="AY23" s="180">
        <v>5.8</v>
      </c>
    </row>
    <row r="24" spans="2:51" x14ac:dyDescent="0.15">
      <c r="B24" s="240" t="s">
        <v>7</v>
      </c>
      <c r="C24" s="241"/>
      <c r="D24" s="6">
        <v>83</v>
      </c>
      <c r="E24" s="6">
        <v>4</v>
      </c>
      <c r="F24" s="6">
        <v>1</v>
      </c>
      <c r="G24" s="6">
        <v>9</v>
      </c>
      <c r="H24" s="6">
        <v>12</v>
      </c>
      <c r="I24" s="6">
        <v>8</v>
      </c>
      <c r="J24" s="6">
        <v>11</v>
      </c>
      <c r="K24" s="6">
        <v>8</v>
      </c>
      <c r="L24" s="6">
        <v>8</v>
      </c>
      <c r="M24" s="6">
        <v>6</v>
      </c>
      <c r="N24" s="6">
        <v>7</v>
      </c>
      <c r="O24" s="6">
        <v>4</v>
      </c>
      <c r="P24" s="6">
        <v>1</v>
      </c>
      <c r="Q24" s="6">
        <v>0</v>
      </c>
      <c r="R24" s="6">
        <v>1</v>
      </c>
      <c r="S24" s="6">
        <v>0</v>
      </c>
      <c r="T24" s="6">
        <v>0</v>
      </c>
      <c r="U24" s="6">
        <v>1</v>
      </c>
      <c r="V24" s="6">
        <v>1</v>
      </c>
      <c r="W24" s="6">
        <v>1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148">
        <v>25.4</v>
      </c>
      <c r="AX24" s="180">
        <v>26.4</v>
      </c>
      <c r="AY24" s="180">
        <v>7.1</v>
      </c>
    </row>
    <row r="25" spans="2:51" x14ac:dyDescent="0.15">
      <c r="B25" s="240" t="s">
        <v>8</v>
      </c>
      <c r="C25" s="241"/>
      <c r="D25" s="6">
        <v>138</v>
      </c>
      <c r="E25" s="6">
        <v>2</v>
      </c>
      <c r="F25" s="6">
        <v>5</v>
      </c>
      <c r="G25" s="6">
        <v>9</v>
      </c>
      <c r="H25" s="6">
        <v>17</v>
      </c>
      <c r="I25" s="6">
        <v>14</v>
      </c>
      <c r="J25" s="6">
        <v>21</v>
      </c>
      <c r="K25" s="6">
        <v>21</v>
      </c>
      <c r="L25" s="6">
        <v>18</v>
      </c>
      <c r="M25" s="6">
        <v>9</v>
      </c>
      <c r="N25" s="6">
        <v>7</v>
      </c>
      <c r="O25" s="6">
        <v>5</v>
      </c>
      <c r="P25" s="6">
        <v>7</v>
      </c>
      <c r="Q25" s="6">
        <v>2</v>
      </c>
      <c r="R25" s="6">
        <v>0</v>
      </c>
      <c r="S25" s="6">
        <v>1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148">
        <v>26</v>
      </c>
      <c r="AX25" s="180">
        <v>26.4</v>
      </c>
      <c r="AY25" s="180">
        <v>5.5</v>
      </c>
    </row>
    <row r="26" spans="2:51" x14ac:dyDescent="0.15">
      <c r="B26" s="240" t="s">
        <v>9</v>
      </c>
      <c r="C26" s="241"/>
      <c r="D26" s="6">
        <v>200</v>
      </c>
      <c r="E26" s="6">
        <v>8</v>
      </c>
      <c r="F26" s="6">
        <v>10</v>
      </c>
      <c r="G26" s="6">
        <v>19</v>
      </c>
      <c r="H26" s="6">
        <v>16</v>
      </c>
      <c r="I26" s="6">
        <v>24</v>
      </c>
      <c r="J26" s="6">
        <v>24</v>
      </c>
      <c r="K26" s="6">
        <v>27</v>
      </c>
      <c r="L26" s="6">
        <v>17</v>
      </c>
      <c r="M26" s="6">
        <v>16</v>
      </c>
      <c r="N26" s="6">
        <v>15</v>
      </c>
      <c r="O26" s="6">
        <v>8</v>
      </c>
      <c r="P26" s="6">
        <v>6</v>
      </c>
      <c r="Q26" s="6">
        <v>2</v>
      </c>
      <c r="R26" s="6">
        <v>2</v>
      </c>
      <c r="S26" s="6">
        <v>2</v>
      </c>
      <c r="T26" s="6">
        <v>2</v>
      </c>
      <c r="U26" s="6">
        <v>1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1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148">
        <v>25.9</v>
      </c>
      <c r="AX26" s="180">
        <v>26.5</v>
      </c>
      <c r="AY26" s="180">
        <v>7.2</v>
      </c>
    </row>
    <row r="27" spans="2:51" x14ac:dyDescent="0.15">
      <c r="B27" s="240" t="s">
        <v>10</v>
      </c>
      <c r="C27" s="241"/>
      <c r="D27" s="6">
        <v>195</v>
      </c>
      <c r="E27" s="6">
        <v>4</v>
      </c>
      <c r="F27" s="6">
        <v>10</v>
      </c>
      <c r="G27" s="6">
        <v>20</v>
      </c>
      <c r="H27" s="6">
        <v>21</v>
      </c>
      <c r="I27" s="6">
        <v>28</v>
      </c>
      <c r="J27" s="6">
        <v>24</v>
      </c>
      <c r="K27" s="6">
        <v>21</v>
      </c>
      <c r="L27" s="6">
        <v>23</v>
      </c>
      <c r="M27" s="6">
        <v>15</v>
      </c>
      <c r="N27" s="6">
        <v>12</v>
      </c>
      <c r="O27" s="6">
        <v>7</v>
      </c>
      <c r="P27" s="6">
        <v>4</v>
      </c>
      <c r="Q27" s="6">
        <v>2</v>
      </c>
      <c r="R27" s="6">
        <v>2</v>
      </c>
      <c r="S27" s="6">
        <v>1</v>
      </c>
      <c r="T27" s="6">
        <v>0</v>
      </c>
      <c r="U27" s="6">
        <v>0</v>
      </c>
      <c r="V27" s="6">
        <v>1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148">
        <v>25.3</v>
      </c>
      <c r="AX27" s="180">
        <v>25.8</v>
      </c>
      <c r="AY27" s="183">
        <v>5.9</v>
      </c>
    </row>
    <row r="28" spans="2:51" x14ac:dyDescent="0.15">
      <c r="B28" s="240" t="s">
        <v>11</v>
      </c>
      <c r="C28" s="241"/>
      <c r="D28" s="6">
        <v>149</v>
      </c>
      <c r="E28" s="6">
        <v>1</v>
      </c>
      <c r="F28" s="6">
        <v>8</v>
      </c>
      <c r="G28" s="6">
        <v>11</v>
      </c>
      <c r="H28" s="6">
        <v>18</v>
      </c>
      <c r="I28" s="6">
        <v>20</v>
      </c>
      <c r="J28" s="6">
        <v>19</v>
      </c>
      <c r="K28" s="6">
        <v>21</v>
      </c>
      <c r="L28" s="6">
        <v>15</v>
      </c>
      <c r="M28" s="6">
        <v>22</v>
      </c>
      <c r="N28" s="6">
        <v>4</v>
      </c>
      <c r="O28" s="6">
        <v>5</v>
      </c>
      <c r="P28" s="6">
        <v>0</v>
      </c>
      <c r="Q28" s="6">
        <v>2</v>
      </c>
      <c r="R28" s="6">
        <v>1</v>
      </c>
      <c r="S28" s="6">
        <v>0</v>
      </c>
      <c r="T28" s="6">
        <v>0</v>
      </c>
      <c r="U28" s="6">
        <v>1</v>
      </c>
      <c r="V28" s="6">
        <v>0</v>
      </c>
      <c r="W28" s="6">
        <v>0</v>
      </c>
      <c r="X28" s="6">
        <v>0</v>
      </c>
      <c r="Y28" s="6">
        <v>1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148">
        <v>25.9</v>
      </c>
      <c r="AX28" s="180">
        <v>26.1</v>
      </c>
      <c r="AY28" s="180">
        <v>5.8</v>
      </c>
    </row>
    <row r="29" spans="2:51" x14ac:dyDescent="0.15">
      <c r="B29" s="240" t="s">
        <v>12</v>
      </c>
      <c r="C29" s="241"/>
      <c r="D29" s="6">
        <v>166</v>
      </c>
      <c r="E29" s="6">
        <v>1</v>
      </c>
      <c r="F29" s="6">
        <v>5</v>
      </c>
      <c r="G29" s="6">
        <v>8</v>
      </c>
      <c r="H29" s="6">
        <v>9</v>
      </c>
      <c r="I29" s="6">
        <v>17</v>
      </c>
      <c r="J29" s="6">
        <v>19</v>
      </c>
      <c r="K29" s="6">
        <v>15</v>
      </c>
      <c r="L29" s="6">
        <v>16</v>
      </c>
      <c r="M29" s="6">
        <v>28</v>
      </c>
      <c r="N29" s="6">
        <v>21</v>
      </c>
      <c r="O29" s="6">
        <v>11</v>
      </c>
      <c r="P29" s="6">
        <v>8</v>
      </c>
      <c r="Q29" s="6">
        <v>2</v>
      </c>
      <c r="R29" s="6">
        <v>0</v>
      </c>
      <c r="S29" s="6">
        <v>3</v>
      </c>
      <c r="T29" s="6">
        <v>2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1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148">
        <v>29.4</v>
      </c>
      <c r="AX29" s="180">
        <v>28.8</v>
      </c>
      <c r="AY29" s="180">
        <v>6.5</v>
      </c>
    </row>
    <row r="30" spans="2:51" x14ac:dyDescent="0.15">
      <c r="B30" s="240" t="s">
        <v>13</v>
      </c>
      <c r="C30" s="241"/>
      <c r="D30" s="6">
        <v>426</v>
      </c>
      <c r="E30" s="6">
        <v>11</v>
      </c>
      <c r="F30" s="6">
        <v>14</v>
      </c>
      <c r="G30" s="6">
        <v>24</v>
      </c>
      <c r="H30" s="6">
        <v>38</v>
      </c>
      <c r="I30" s="6">
        <v>53</v>
      </c>
      <c r="J30" s="6">
        <v>39</v>
      </c>
      <c r="K30" s="6">
        <v>55</v>
      </c>
      <c r="L30" s="6">
        <v>49</v>
      </c>
      <c r="M30" s="6">
        <v>38</v>
      </c>
      <c r="N30" s="6">
        <v>33</v>
      </c>
      <c r="O30" s="6">
        <v>31</v>
      </c>
      <c r="P30" s="6">
        <v>12</v>
      </c>
      <c r="Q30" s="6">
        <v>13</v>
      </c>
      <c r="R30" s="6">
        <v>12</v>
      </c>
      <c r="S30" s="6">
        <v>1</v>
      </c>
      <c r="T30" s="6">
        <v>3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148">
        <v>27.1</v>
      </c>
      <c r="AX30" s="180">
        <v>27.5</v>
      </c>
      <c r="AY30" s="180">
        <v>6.4</v>
      </c>
    </row>
    <row r="31" spans="2:51" x14ac:dyDescent="0.15">
      <c r="B31" s="240" t="s">
        <v>14</v>
      </c>
      <c r="C31" s="241"/>
      <c r="D31" s="6">
        <v>255</v>
      </c>
      <c r="E31" s="6">
        <v>3</v>
      </c>
      <c r="F31" s="6">
        <v>9</v>
      </c>
      <c r="G31" s="6">
        <v>18</v>
      </c>
      <c r="H31" s="6">
        <v>25</v>
      </c>
      <c r="I31" s="6">
        <v>36</v>
      </c>
      <c r="J31" s="6">
        <v>24</v>
      </c>
      <c r="K31" s="6">
        <v>36</v>
      </c>
      <c r="L31" s="6">
        <v>22</v>
      </c>
      <c r="M31" s="6">
        <v>27</v>
      </c>
      <c r="N31" s="6">
        <v>20</v>
      </c>
      <c r="O31" s="6">
        <v>15</v>
      </c>
      <c r="P31" s="6">
        <v>8</v>
      </c>
      <c r="Q31" s="6">
        <v>5</v>
      </c>
      <c r="R31" s="6">
        <v>3</v>
      </c>
      <c r="S31" s="6">
        <v>2</v>
      </c>
      <c r="T31" s="6">
        <v>0</v>
      </c>
      <c r="U31" s="6">
        <v>2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148">
        <v>26.8</v>
      </c>
      <c r="AX31" s="180">
        <v>27.2</v>
      </c>
      <c r="AY31" s="180">
        <v>6.1</v>
      </c>
    </row>
    <row r="32" spans="2:51" x14ac:dyDescent="0.15">
      <c r="B32" s="240" t="s">
        <v>15</v>
      </c>
      <c r="C32" s="241"/>
      <c r="D32" s="6">
        <v>276</v>
      </c>
      <c r="E32" s="6">
        <v>8</v>
      </c>
      <c r="F32" s="6">
        <v>10</v>
      </c>
      <c r="G32" s="6">
        <v>17</v>
      </c>
      <c r="H32" s="6">
        <v>31</v>
      </c>
      <c r="I32" s="6">
        <v>26</v>
      </c>
      <c r="J32" s="6">
        <v>30</v>
      </c>
      <c r="K32" s="6">
        <v>38</v>
      </c>
      <c r="L32" s="6">
        <v>30</v>
      </c>
      <c r="M32" s="6">
        <v>22</v>
      </c>
      <c r="N32" s="6">
        <v>16</v>
      </c>
      <c r="O32" s="6">
        <v>17</v>
      </c>
      <c r="P32" s="6">
        <v>17</v>
      </c>
      <c r="Q32" s="6">
        <v>8</v>
      </c>
      <c r="R32" s="6">
        <v>2</v>
      </c>
      <c r="S32" s="6">
        <v>1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1</v>
      </c>
      <c r="AC32" s="6">
        <v>1</v>
      </c>
      <c r="AD32" s="6">
        <v>0</v>
      </c>
      <c r="AE32" s="6">
        <v>0</v>
      </c>
      <c r="AF32" s="6">
        <v>1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148">
        <v>27</v>
      </c>
      <c r="AX32" s="180">
        <v>27.4</v>
      </c>
      <c r="AY32" s="180">
        <v>7.3</v>
      </c>
    </row>
    <row r="33" spans="2:51" x14ac:dyDescent="0.15">
      <c r="B33" s="240" t="s">
        <v>16</v>
      </c>
      <c r="C33" s="241"/>
      <c r="D33" s="6">
        <v>502</v>
      </c>
      <c r="E33" s="6">
        <v>17</v>
      </c>
      <c r="F33" s="6">
        <v>11</v>
      </c>
      <c r="G33" s="6">
        <v>23</v>
      </c>
      <c r="H33" s="6">
        <v>32</v>
      </c>
      <c r="I33" s="6">
        <v>35</v>
      </c>
      <c r="J33" s="6">
        <v>42</v>
      </c>
      <c r="K33" s="6">
        <v>45</v>
      </c>
      <c r="L33" s="6">
        <v>35</v>
      </c>
      <c r="M33" s="6">
        <v>53</v>
      </c>
      <c r="N33" s="6">
        <v>48</v>
      </c>
      <c r="O33" s="6">
        <v>47</v>
      </c>
      <c r="P33" s="6">
        <v>45</v>
      </c>
      <c r="Q33" s="6">
        <v>33</v>
      </c>
      <c r="R33" s="6">
        <v>15</v>
      </c>
      <c r="S33" s="6">
        <v>8</v>
      </c>
      <c r="T33" s="6">
        <v>6</v>
      </c>
      <c r="U33" s="6">
        <v>4</v>
      </c>
      <c r="V33" s="6">
        <v>1</v>
      </c>
      <c r="W33" s="6">
        <v>1</v>
      </c>
      <c r="X33" s="6">
        <v>1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148">
        <v>30.4</v>
      </c>
      <c r="AX33" s="180">
        <v>29.9</v>
      </c>
      <c r="AY33" s="180">
        <v>7.4</v>
      </c>
    </row>
    <row r="34" spans="2:51" x14ac:dyDescent="0.15">
      <c r="B34" s="240" t="s">
        <v>17</v>
      </c>
      <c r="C34" s="241"/>
      <c r="D34" s="6">
        <v>407</v>
      </c>
      <c r="E34" s="6">
        <v>10</v>
      </c>
      <c r="F34" s="6">
        <v>8</v>
      </c>
      <c r="G34" s="6">
        <v>25</v>
      </c>
      <c r="H34" s="6">
        <v>36</v>
      </c>
      <c r="I34" s="6">
        <v>35</v>
      </c>
      <c r="J34" s="6">
        <v>36</v>
      </c>
      <c r="K34" s="6">
        <v>37</v>
      </c>
      <c r="L34" s="6">
        <v>32</v>
      </c>
      <c r="M34" s="6">
        <v>39</v>
      </c>
      <c r="N34" s="6">
        <v>43</v>
      </c>
      <c r="O34" s="6">
        <v>25</v>
      </c>
      <c r="P34" s="6">
        <v>34</v>
      </c>
      <c r="Q34" s="6">
        <v>18</v>
      </c>
      <c r="R34" s="6">
        <v>12</v>
      </c>
      <c r="S34" s="6">
        <v>6</v>
      </c>
      <c r="T34" s="6">
        <v>4</v>
      </c>
      <c r="U34" s="6">
        <v>1</v>
      </c>
      <c r="V34" s="6">
        <v>3</v>
      </c>
      <c r="W34" s="6">
        <v>1</v>
      </c>
      <c r="X34" s="6">
        <v>2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148">
        <v>28.7</v>
      </c>
      <c r="AX34" s="180">
        <v>29.2</v>
      </c>
      <c r="AY34" s="180">
        <v>7.4</v>
      </c>
    </row>
    <row r="35" spans="2:51" x14ac:dyDescent="0.15">
      <c r="B35" s="240" t="s">
        <v>18</v>
      </c>
      <c r="C35" s="241"/>
      <c r="D35" s="6">
        <v>530</v>
      </c>
      <c r="E35" s="6">
        <v>1</v>
      </c>
      <c r="F35" s="6">
        <v>3</v>
      </c>
      <c r="G35" s="6">
        <v>5</v>
      </c>
      <c r="H35" s="6">
        <v>8</v>
      </c>
      <c r="I35" s="6">
        <v>19</v>
      </c>
      <c r="J35" s="6">
        <v>46</v>
      </c>
      <c r="K35" s="6">
        <v>32</v>
      </c>
      <c r="L35" s="6">
        <v>41</v>
      </c>
      <c r="M35" s="6">
        <v>52</v>
      </c>
      <c r="N35" s="6">
        <v>51</v>
      </c>
      <c r="O35" s="6">
        <v>52</v>
      </c>
      <c r="P35" s="6">
        <v>49</v>
      </c>
      <c r="Q35" s="6">
        <v>39</v>
      </c>
      <c r="R35" s="6">
        <v>40</v>
      </c>
      <c r="S35" s="6">
        <v>25</v>
      </c>
      <c r="T35" s="6">
        <v>18</v>
      </c>
      <c r="U35" s="6">
        <v>18</v>
      </c>
      <c r="V35" s="6">
        <v>8</v>
      </c>
      <c r="W35" s="6">
        <v>9</v>
      </c>
      <c r="X35" s="6">
        <v>2</v>
      </c>
      <c r="Y35" s="6">
        <v>2</v>
      </c>
      <c r="Z35" s="6">
        <v>2</v>
      </c>
      <c r="AA35" s="6">
        <v>3</v>
      </c>
      <c r="AB35" s="6">
        <v>2</v>
      </c>
      <c r="AC35" s="6">
        <v>1</v>
      </c>
      <c r="AD35" s="6">
        <v>0</v>
      </c>
      <c r="AE35" s="6">
        <v>1</v>
      </c>
      <c r="AF35" s="6">
        <v>0</v>
      </c>
      <c r="AG35" s="6">
        <v>0</v>
      </c>
      <c r="AH35" s="6">
        <v>1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148">
        <v>34.299999999999997</v>
      </c>
      <c r="AX35" s="180">
        <v>34.799999999999997</v>
      </c>
      <c r="AY35" s="180">
        <v>8.3000000000000007</v>
      </c>
    </row>
    <row r="36" spans="2:51" x14ac:dyDescent="0.15">
      <c r="B36" s="240" t="s">
        <v>19</v>
      </c>
      <c r="C36" s="241"/>
      <c r="D36" s="6">
        <v>431</v>
      </c>
      <c r="E36" s="6">
        <v>3</v>
      </c>
      <c r="F36" s="6">
        <v>6</v>
      </c>
      <c r="G36" s="6">
        <v>7</v>
      </c>
      <c r="H36" s="6">
        <v>21</v>
      </c>
      <c r="I36" s="6">
        <v>29</v>
      </c>
      <c r="J36" s="6">
        <v>41</v>
      </c>
      <c r="K36" s="6">
        <v>35</v>
      </c>
      <c r="L36" s="6">
        <v>39</v>
      </c>
      <c r="M36" s="6">
        <v>44</v>
      </c>
      <c r="N36" s="6">
        <v>38</v>
      </c>
      <c r="O36" s="6">
        <v>44</v>
      </c>
      <c r="P36" s="6">
        <v>43</v>
      </c>
      <c r="Q36" s="6">
        <v>26</v>
      </c>
      <c r="R36" s="6">
        <v>21</v>
      </c>
      <c r="S36" s="6">
        <v>10</v>
      </c>
      <c r="T36" s="6">
        <v>8</v>
      </c>
      <c r="U36" s="6">
        <v>6</v>
      </c>
      <c r="V36" s="6">
        <v>2</v>
      </c>
      <c r="W36" s="6">
        <v>4</v>
      </c>
      <c r="X36" s="6">
        <v>0</v>
      </c>
      <c r="Y36" s="6">
        <v>1</v>
      </c>
      <c r="Z36" s="6">
        <v>1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2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148">
        <v>31.5</v>
      </c>
      <c r="AX36" s="180">
        <v>31.9</v>
      </c>
      <c r="AY36" s="180">
        <v>7.7</v>
      </c>
    </row>
    <row r="37" spans="2:51" x14ac:dyDescent="0.15">
      <c r="B37" s="240" t="s">
        <v>20</v>
      </c>
      <c r="C37" s="241"/>
      <c r="D37" s="6">
        <v>137</v>
      </c>
      <c r="E37" s="6">
        <v>1</v>
      </c>
      <c r="F37" s="6">
        <v>1</v>
      </c>
      <c r="G37" s="6">
        <v>11</v>
      </c>
      <c r="H37" s="6">
        <v>14</v>
      </c>
      <c r="I37" s="6">
        <v>22</v>
      </c>
      <c r="J37" s="6">
        <v>19</v>
      </c>
      <c r="K37" s="6">
        <v>17</v>
      </c>
      <c r="L37" s="6">
        <v>15</v>
      </c>
      <c r="M37" s="6">
        <v>12</v>
      </c>
      <c r="N37" s="6">
        <v>7</v>
      </c>
      <c r="O37" s="6">
        <v>5</v>
      </c>
      <c r="P37" s="6">
        <v>4</v>
      </c>
      <c r="Q37" s="6">
        <v>3</v>
      </c>
      <c r="R37" s="6">
        <v>1</v>
      </c>
      <c r="S37" s="6">
        <v>4</v>
      </c>
      <c r="T37" s="6">
        <v>0</v>
      </c>
      <c r="U37" s="6">
        <v>0</v>
      </c>
      <c r="V37" s="6">
        <v>1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148">
        <v>26.3</v>
      </c>
      <c r="AX37" s="180">
        <v>27.1</v>
      </c>
      <c r="AY37" s="180">
        <v>6.1</v>
      </c>
    </row>
    <row r="38" spans="2:51" x14ac:dyDescent="0.15">
      <c r="B38" s="240" t="s">
        <v>21</v>
      </c>
      <c r="C38" s="241"/>
      <c r="D38" s="6">
        <v>42</v>
      </c>
      <c r="E38" s="6">
        <v>1</v>
      </c>
      <c r="F38" s="6">
        <v>1</v>
      </c>
      <c r="G38" s="6">
        <v>2</v>
      </c>
      <c r="H38" s="6">
        <v>4</v>
      </c>
      <c r="I38" s="6">
        <v>4</v>
      </c>
      <c r="J38" s="6">
        <v>10</v>
      </c>
      <c r="K38" s="6">
        <v>3</v>
      </c>
      <c r="L38" s="6">
        <v>1</v>
      </c>
      <c r="M38" s="6">
        <v>8</v>
      </c>
      <c r="N38" s="6">
        <v>4</v>
      </c>
      <c r="O38" s="6">
        <v>2</v>
      </c>
      <c r="P38" s="6">
        <v>0</v>
      </c>
      <c r="Q38" s="6">
        <v>1</v>
      </c>
      <c r="R38" s="6">
        <v>1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148">
        <v>25.5</v>
      </c>
      <c r="AX38" s="180">
        <v>27.1</v>
      </c>
      <c r="AY38" s="180">
        <v>5.8</v>
      </c>
    </row>
    <row r="39" spans="2:51" x14ac:dyDescent="0.15">
      <c r="B39" s="240" t="s">
        <v>22</v>
      </c>
      <c r="C39" s="241"/>
      <c r="D39" s="6">
        <v>37</v>
      </c>
      <c r="E39" s="6">
        <v>1</v>
      </c>
      <c r="F39" s="6">
        <v>1</v>
      </c>
      <c r="G39" s="6">
        <v>2</v>
      </c>
      <c r="H39" s="6">
        <v>6</v>
      </c>
      <c r="I39" s="6">
        <v>5</v>
      </c>
      <c r="J39" s="6">
        <v>4</v>
      </c>
      <c r="K39" s="6">
        <v>3</v>
      </c>
      <c r="L39" s="6">
        <v>4</v>
      </c>
      <c r="M39" s="6">
        <v>4</v>
      </c>
      <c r="N39" s="6">
        <v>3</v>
      </c>
      <c r="O39" s="6">
        <v>2</v>
      </c>
      <c r="P39" s="6">
        <v>1</v>
      </c>
      <c r="Q39" s="6">
        <v>0</v>
      </c>
      <c r="R39" s="6">
        <v>0</v>
      </c>
      <c r="S39" s="6">
        <v>1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148">
        <v>25.8</v>
      </c>
      <c r="AX39" s="180">
        <v>26.5</v>
      </c>
      <c r="AY39" s="180">
        <v>6.4</v>
      </c>
    </row>
    <row r="40" spans="2:51" x14ac:dyDescent="0.15">
      <c r="B40" s="240" t="s">
        <v>23</v>
      </c>
      <c r="C40" s="241"/>
      <c r="D40" s="6">
        <v>35</v>
      </c>
      <c r="E40" s="6">
        <v>0</v>
      </c>
      <c r="F40" s="6">
        <v>1</v>
      </c>
      <c r="G40" s="6">
        <v>2</v>
      </c>
      <c r="H40" s="6">
        <v>7</v>
      </c>
      <c r="I40" s="6">
        <v>2</v>
      </c>
      <c r="J40" s="6">
        <v>2</v>
      </c>
      <c r="K40" s="6">
        <v>3</v>
      </c>
      <c r="L40" s="6">
        <v>6</v>
      </c>
      <c r="M40" s="6">
        <v>4</v>
      </c>
      <c r="N40" s="6">
        <v>4</v>
      </c>
      <c r="O40" s="6">
        <v>2</v>
      </c>
      <c r="P40" s="6">
        <v>0</v>
      </c>
      <c r="Q40" s="6">
        <v>2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148">
        <v>28.3</v>
      </c>
      <c r="AX40" s="180">
        <v>27.2</v>
      </c>
      <c r="AY40" s="180">
        <v>5.6</v>
      </c>
    </row>
    <row r="41" spans="2:51" x14ac:dyDescent="0.15">
      <c r="B41" s="240" t="s">
        <v>24</v>
      </c>
      <c r="C41" s="241"/>
      <c r="D41" s="6">
        <v>193</v>
      </c>
      <c r="E41" s="6">
        <v>4</v>
      </c>
      <c r="F41" s="6">
        <v>15</v>
      </c>
      <c r="G41" s="6">
        <v>15</v>
      </c>
      <c r="H41" s="6">
        <v>22</v>
      </c>
      <c r="I41" s="6">
        <v>17</v>
      </c>
      <c r="J41" s="6">
        <v>19</v>
      </c>
      <c r="K41" s="6">
        <v>21</v>
      </c>
      <c r="L41" s="6">
        <v>24</v>
      </c>
      <c r="M41" s="6">
        <v>23</v>
      </c>
      <c r="N41" s="6">
        <v>11</v>
      </c>
      <c r="O41" s="6">
        <v>10</v>
      </c>
      <c r="P41" s="6">
        <v>5</v>
      </c>
      <c r="Q41" s="6">
        <v>4</v>
      </c>
      <c r="R41" s="6">
        <v>1</v>
      </c>
      <c r="S41" s="6">
        <v>1</v>
      </c>
      <c r="T41" s="6">
        <v>0</v>
      </c>
      <c r="U41" s="6">
        <v>1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148">
        <v>26.8</v>
      </c>
      <c r="AX41" s="180">
        <v>26.3</v>
      </c>
      <c r="AY41" s="180">
        <v>6.3</v>
      </c>
    </row>
    <row r="42" spans="2:51" x14ac:dyDescent="0.15">
      <c r="B42" s="240" t="s">
        <v>25</v>
      </c>
      <c r="C42" s="241"/>
      <c r="D42" s="6">
        <v>120</v>
      </c>
      <c r="E42" s="6">
        <v>1</v>
      </c>
      <c r="F42" s="6">
        <v>3</v>
      </c>
      <c r="G42" s="6">
        <v>9</v>
      </c>
      <c r="H42" s="6">
        <v>5</v>
      </c>
      <c r="I42" s="6">
        <v>18</v>
      </c>
      <c r="J42" s="6">
        <v>10</v>
      </c>
      <c r="K42" s="6">
        <v>13</v>
      </c>
      <c r="L42" s="6">
        <v>10</v>
      </c>
      <c r="M42" s="6">
        <v>16</v>
      </c>
      <c r="N42" s="6">
        <v>11</v>
      </c>
      <c r="O42" s="6">
        <v>13</v>
      </c>
      <c r="P42" s="6">
        <v>5</v>
      </c>
      <c r="Q42" s="6">
        <v>3</v>
      </c>
      <c r="R42" s="6">
        <v>2</v>
      </c>
      <c r="S42" s="6">
        <v>0</v>
      </c>
      <c r="T42" s="6">
        <v>0</v>
      </c>
      <c r="U42" s="6">
        <v>1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148">
        <v>28.2</v>
      </c>
      <c r="AX42" s="180">
        <v>28.3</v>
      </c>
      <c r="AY42" s="180">
        <v>6.3</v>
      </c>
    </row>
    <row r="43" spans="2:51" x14ac:dyDescent="0.15">
      <c r="B43" s="240" t="s">
        <v>26</v>
      </c>
      <c r="C43" s="241"/>
      <c r="D43" s="6">
        <v>122</v>
      </c>
      <c r="E43" s="6">
        <v>0</v>
      </c>
      <c r="F43" s="6">
        <v>2</v>
      </c>
      <c r="G43" s="6">
        <v>6</v>
      </c>
      <c r="H43" s="6">
        <v>9</v>
      </c>
      <c r="I43" s="6">
        <v>16</v>
      </c>
      <c r="J43" s="6">
        <v>8</v>
      </c>
      <c r="K43" s="6">
        <v>19</v>
      </c>
      <c r="L43" s="6">
        <v>10</v>
      </c>
      <c r="M43" s="6">
        <v>14</v>
      </c>
      <c r="N43" s="6">
        <v>9</v>
      </c>
      <c r="O43" s="6">
        <v>7</v>
      </c>
      <c r="P43" s="6">
        <v>7</v>
      </c>
      <c r="Q43" s="6">
        <v>4</v>
      </c>
      <c r="R43" s="6">
        <v>3</v>
      </c>
      <c r="S43" s="6">
        <v>2</v>
      </c>
      <c r="T43" s="6">
        <v>2</v>
      </c>
      <c r="U43" s="6">
        <v>2</v>
      </c>
      <c r="V43" s="6">
        <v>1</v>
      </c>
      <c r="W43" s="6">
        <v>1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148">
        <v>28</v>
      </c>
      <c r="AX43" s="180">
        <v>29.5</v>
      </c>
      <c r="AY43" s="180">
        <v>7.3</v>
      </c>
    </row>
    <row r="44" spans="2:51" x14ac:dyDescent="0.15">
      <c r="B44" s="240" t="s">
        <v>27</v>
      </c>
      <c r="C44" s="241"/>
      <c r="D44" s="6">
        <v>227</v>
      </c>
      <c r="E44" s="6">
        <v>1</v>
      </c>
      <c r="F44" s="6">
        <v>4</v>
      </c>
      <c r="G44" s="6">
        <v>5</v>
      </c>
      <c r="H44" s="6">
        <v>9</v>
      </c>
      <c r="I44" s="6">
        <v>21</v>
      </c>
      <c r="J44" s="6">
        <v>27</v>
      </c>
      <c r="K44" s="6">
        <v>27</v>
      </c>
      <c r="L44" s="6">
        <v>28</v>
      </c>
      <c r="M44" s="6">
        <v>26</v>
      </c>
      <c r="N44" s="6">
        <v>28</v>
      </c>
      <c r="O44" s="6">
        <v>17</v>
      </c>
      <c r="P44" s="6">
        <v>12</v>
      </c>
      <c r="Q44" s="6">
        <v>6</v>
      </c>
      <c r="R44" s="6">
        <v>9</v>
      </c>
      <c r="S44" s="6">
        <v>1</v>
      </c>
      <c r="T44" s="6">
        <v>1</v>
      </c>
      <c r="U44" s="6">
        <v>1</v>
      </c>
      <c r="V44" s="6">
        <v>1</v>
      </c>
      <c r="W44" s="6">
        <v>1</v>
      </c>
      <c r="X44" s="6">
        <v>0</v>
      </c>
      <c r="Y44" s="6">
        <v>1</v>
      </c>
      <c r="Z44" s="6">
        <v>1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148">
        <v>29.6</v>
      </c>
      <c r="AX44" s="180">
        <v>29.9</v>
      </c>
      <c r="AY44" s="180">
        <v>6.6</v>
      </c>
    </row>
    <row r="45" spans="2:51" x14ac:dyDescent="0.15">
      <c r="B45" s="240" t="s">
        <v>28</v>
      </c>
      <c r="C45" s="241"/>
      <c r="D45" s="6">
        <v>443</v>
      </c>
      <c r="E45" s="6">
        <v>6</v>
      </c>
      <c r="F45" s="6">
        <v>12</v>
      </c>
      <c r="G45" s="6">
        <v>21</v>
      </c>
      <c r="H45" s="6">
        <v>21</v>
      </c>
      <c r="I45" s="6">
        <v>36</v>
      </c>
      <c r="J45" s="6">
        <v>36</v>
      </c>
      <c r="K45" s="6">
        <v>44</v>
      </c>
      <c r="L45" s="6">
        <v>43</v>
      </c>
      <c r="M45" s="6">
        <v>54</v>
      </c>
      <c r="N45" s="6">
        <v>35</v>
      </c>
      <c r="O45" s="6">
        <v>40</v>
      </c>
      <c r="P45" s="6">
        <v>35</v>
      </c>
      <c r="Q45" s="6">
        <v>22</v>
      </c>
      <c r="R45" s="6">
        <v>14</v>
      </c>
      <c r="S45" s="6">
        <v>10</v>
      </c>
      <c r="T45" s="6">
        <v>5</v>
      </c>
      <c r="U45" s="6">
        <v>3</v>
      </c>
      <c r="V45" s="6">
        <v>3</v>
      </c>
      <c r="W45" s="6">
        <v>1</v>
      </c>
      <c r="X45" s="6">
        <v>0</v>
      </c>
      <c r="Y45" s="6">
        <v>1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1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148">
        <v>30</v>
      </c>
      <c r="AX45" s="180">
        <v>30.2</v>
      </c>
      <c r="AY45" s="180">
        <v>7.7</v>
      </c>
    </row>
    <row r="46" spans="2:51" x14ac:dyDescent="0.15">
      <c r="B46" s="240" t="s">
        <v>29</v>
      </c>
      <c r="C46" s="241"/>
      <c r="D46" s="6">
        <v>125</v>
      </c>
      <c r="E46" s="6">
        <v>4</v>
      </c>
      <c r="F46" s="6">
        <v>1</v>
      </c>
      <c r="G46" s="6">
        <v>7</v>
      </c>
      <c r="H46" s="6">
        <v>9</v>
      </c>
      <c r="I46" s="6">
        <v>12</v>
      </c>
      <c r="J46" s="6">
        <v>17</v>
      </c>
      <c r="K46" s="6">
        <v>11</v>
      </c>
      <c r="L46" s="6">
        <v>13</v>
      </c>
      <c r="M46" s="6">
        <v>15</v>
      </c>
      <c r="N46" s="6">
        <v>15</v>
      </c>
      <c r="O46" s="6">
        <v>6</v>
      </c>
      <c r="P46" s="6">
        <v>4</v>
      </c>
      <c r="Q46" s="6">
        <v>6</v>
      </c>
      <c r="R46" s="6">
        <v>2</v>
      </c>
      <c r="S46" s="6">
        <v>3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148">
        <v>28.3</v>
      </c>
      <c r="AX46" s="180">
        <v>28.3</v>
      </c>
      <c r="AY46" s="180">
        <v>6.3</v>
      </c>
    </row>
    <row r="47" spans="2:51" x14ac:dyDescent="0.15">
      <c r="B47" s="240" t="s">
        <v>30</v>
      </c>
      <c r="C47" s="241"/>
      <c r="D47" s="6">
        <v>92</v>
      </c>
      <c r="E47" s="6">
        <v>2</v>
      </c>
      <c r="F47" s="6">
        <v>2</v>
      </c>
      <c r="G47" s="6">
        <v>5</v>
      </c>
      <c r="H47" s="6">
        <v>12</v>
      </c>
      <c r="I47" s="6">
        <v>6</v>
      </c>
      <c r="J47" s="6">
        <v>6</v>
      </c>
      <c r="K47" s="6">
        <v>9</v>
      </c>
      <c r="L47" s="6">
        <v>13</v>
      </c>
      <c r="M47" s="6">
        <v>6</v>
      </c>
      <c r="N47" s="6">
        <v>11</v>
      </c>
      <c r="O47" s="6">
        <v>9</v>
      </c>
      <c r="P47" s="6">
        <v>5</v>
      </c>
      <c r="Q47" s="6">
        <v>3</v>
      </c>
      <c r="R47" s="6">
        <v>2</v>
      </c>
      <c r="S47" s="6">
        <v>0</v>
      </c>
      <c r="T47" s="6">
        <v>0</v>
      </c>
      <c r="U47" s="6">
        <v>1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148">
        <v>28.6</v>
      </c>
      <c r="AX47" s="180">
        <v>28.3</v>
      </c>
      <c r="AY47" s="180">
        <v>6.7</v>
      </c>
    </row>
    <row r="48" spans="2:51" x14ac:dyDescent="0.15">
      <c r="B48" s="240" t="s">
        <v>31</v>
      </c>
      <c r="C48" s="241"/>
      <c r="D48" s="6">
        <v>95</v>
      </c>
      <c r="E48" s="6">
        <v>2</v>
      </c>
      <c r="F48" s="6">
        <v>2</v>
      </c>
      <c r="G48" s="6">
        <v>1</v>
      </c>
      <c r="H48" s="6">
        <v>8</v>
      </c>
      <c r="I48" s="6">
        <v>2</v>
      </c>
      <c r="J48" s="6">
        <v>18</v>
      </c>
      <c r="K48" s="6">
        <v>13</v>
      </c>
      <c r="L48" s="6">
        <v>15</v>
      </c>
      <c r="M48" s="6">
        <v>6</v>
      </c>
      <c r="N48" s="6">
        <v>6</v>
      </c>
      <c r="O48" s="6">
        <v>10</v>
      </c>
      <c r="P48" s="6">
        <v>2</v>
      </c>
      <c r="Q48" s="6">
        <v>2</v>
      </c>
      <c r="R48" s="6">
        <v>2</v>
      </c>
      <c r="S48" s="6">
        <v>2</v>
      </c>
      <c r="T48" s="6">
        <v>2</v>
      </c>
      <c r="U48" s="6">
        <v>2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148">
        <v>28.1</v>
      </c>
      <c r="AX48" s="180">
        <v>29</v>
      </c>
      <c r="AY48" s="180">
        <v>6.8</v>
      </c>
    </row>
    <row r="49" spans="2:51" x14ac:dyDescent="0.15">
      <c r="B49" s="240" t="s">
        <v>32</v>
      </c>
      <c r="C49" s="241"/>
      <c r="D49" s="6">
        <v>368</v>
      </c>
      <c r="E49" s="6">
        <v>4</v>
      </c>
      <c r="F49" s="6">
        <v>4</v>
      </c>
      <c r="G49" s="6">
        <v>16</v>
      </c>
      <c r="H49" s="6">
        <v>22</v>
      </c>
      <c r="I49" s="6">
        <v>23</v>
      </c>
      <c r="J49" s="6">
        <v>34</v>
      </c>
      <c r="K49" s="6">
        <v>32</v>
      </c>
      <c r="L49" s="6">
        <v>39</v>
      </c>
      <c r="M49" s="6">
        <v>37</v>
      </c>
      <c r="N49" s="6">
        <v>42</v>
      </c>
      <c r="O49" s="6">
        <v>34</v>
      </c>
      <c r="P49" s="6">
        <v>26</v>
      </c>
      <c r="Q49" s="6">
        <v>14</v>
      </c>
      <c r="R49" s="6">
        <v>9</v>
      </c>
      <c r="S49" s="6">
        <v>7</v>
      </c>
      <c r="T49" s="6">
        <v>13</v>
      </c>
      <c r="U49" s="6">
        <v>5</v>
      </c>
      <c r="V49" s="6">
        <v>3</v>
      </c>
      <c r="W49" s="6">
        <v>1</v>
      </c>
      <c r="X49" s="6">
        <v>1</v>
      </c>
      <c r="Y49" s="6">
        <v>1</v>
      </c>
      <c r="Z49" s="6">
        <v>0</v>
      </c>
      <c r="AA49" s="6">
        <v>1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148">
        <v>30.5</v>
      </c>
      <c r="AX49" s="180">
        <v>30.9</v>
      </c>
      <c r="AY49" s="180">
        <v>7.6</v>
      </c>
    </row>
    <row r="50" spans="2:51" x14ac:dyDescent="0.15">
      <c r="B50" s="240" t="s">
        <v>33</v>
      </c>
      <c r="C50" s="241"/>
      <c r="D50" s="6">
        <v>280</v>
      </c>
      <c r="E50" s="6">
        <v>3</v>
      </c>
      <c r="F50" s="6">
        <v>8</v>
      </c>
      <c r="G50" s="6">
        <v>11</v>
      </c>
      <c r="H50" s="6">
        <v>29</v>
      </c>
      <c r="I50" s="6">
        <v>27</v>
      </c>
      <c r="J50" s="6">
        <v>37</v>
      </c>
      <c r="K50" s="6">
        <v>25</v>
      </c>
      <c r="L50" s="6">
        <v>28</v>
      </c>
      <c r="M50" s="6">
        <v>24</v>
      </c>
      <c r="N50" s="6">
        <v>19</v>
      </c>
      <c r="O50" s="6">
        <v>24</v>
      </c>
      <c r="P50" s="6">
        <v>16</v>
      </c>
      <c r="Q50" s="6">
        <v>12</v>
      </c>
      <c r="R50" s="6">
        <v>8</v>
      </c>
      <c r="S50" s="6">
        <v>0</v>
      </c>
      <c r="T50" s="6">
        <v>2</v>
      </c>
      <c r="U50" s="6">
        <v>3</v>
      </c>
      <c r="V50" s="6">
        <v>1</v>
      </c>
      <c r="W50" s="6">
        <v>1</v>
      </c>
      <c r="X50" s="6">
        <v>0</v>
      </c>
      <c r="Y50" s="6">
        <v>1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1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148">
        <v>28</v>
      </c>
      <c r="AX50" s="180">
        <v>28.9</v>
      </c>
      <c r="AY50" s="180">
        <v>7.9</v>
      </c>
    </row>
    <row r="51" spans="2:51" x14ac:dyDescent="0.15">
      <c r="B51" s="240" t="s">
        <v>34</v>
      </c>
      <c r="C51" s="241"/>
      <c r="D51" s="6">
        <v>65</v>
      </c>
      <c r="E51" s="6">
        <v>1</v>
      </c>
      <c r="F51" s="6">
        <v>1</v>
      </c>
      <c r="G51" s="6">
        <v>2</v>
      </c>
      <c r="H51" s="6">
        <v>3</v>
      </c>
      <c r="I51" s="6">
        <v>5</v>
      </c>
      <c r="J51" s="6">
        <v>6</v>
      </c>
      <c r="K51" s="6">
        <v>11</v>
      </c>
      <c r="L51" s="6">
        <v>5</v>
      </c>
      <c r="M51" s="6">
        <v>6</v>
      </c>
      <c r="N51" s="6">
        <v>8</v>
      </c>
      <c r="O51" s="6">
        <v>4</v>
      </c>
      <c r="P51" s="6">
        <v>8</v>
      </c>
      <c r="Q51" s="6">
        <v>0</v>
      </c>
      <c r="R51" s="6">
        <v>2</v>
      </c>
      <c r="S51" s="6">
        <v>0</v>
      </c>
      <c r="T51" s="6">
        <v>1</v>
      </c>
      <c r="U51" s="6">
        <v>1</v>
      </c>
      <c r="V51" s="6">
        <v>1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148">
        <v>29.5</v>
      </c>
      <c r="AX51" s="180">
        <v>29.9</v>
      </c>
      <c r="AY51" s="180">
        <v>7</v>
      </c>
    </row>
    <row r="52" spans="2:51" x14ac:dyDescent="0.15">
      <c r="B52" s="240" t="s">
        <v>35</v>
      </c>
      <c r="C52" s="241"/>
      <c r="D52" s="6">
        <v>92</v>
      </c>
      <c r="E52" s="6">
        <v>2</v>
      </c>
      <c r="F52" s="6">
        <v>5</v>
      </c>
      <c r="G52" s="6">
        <v>4</v>
      </c>
      <c r="H52" s="6">
        <v>6</v>
      </c>
      <c r="I52" s="6">
        <v>7</v>
      </c>
      <c r="J52" s="6">
        <v>5</v>
      </c>
      <c r="K52" s="6">
        <v>8</v>
      </c>
      <c r="L52" s="6">
        <v>8</v>
      </c>
      <c r="M52" s="6">
        <v>9</v>
      </c>
      <c r="N52" s="6">
        <v>13</v>
      </c>
      <c r="O52" s="6">
        <v>8</v>
      </c>
      <c r="P52" s="6">
        <v>8</v>
      </c>
      <c r="Q52" s="6">
        <v>3</v>
      </c>
      <c r="R52" s="6">
        <v>1</v>
      </c>
      <c r="S52" s="6">
        <v>1</v>
      </c>
      <c r="T52" s="6">
        <v>2</v>
      </c>
      <c r="U52" s="6">
        <v>0</v>
      </c>
      <c r="V52" s="6">
        <v>1</v>
      </c>
      <c r="W52" s="6">
        <v>0</v>
      </c>
      <c r="X52" s="6">
        <v>1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148">
        <v>30.2</v>
      </c>
      <c r="AX52" s="180">
        <v>29.7</v>
      </c>
      <c r="AY52" s="180">
        <v>7.6</v>
      </c>
    </row>
    <row r="53" spans="2:51" x14ac:dyDescent="0.15">
      <c r="B53" s="240" t="s">
        <v>36</v>
      </c>
      <c r="C53" s="241"/>
      <c r="D53" s="6">
        <v>13</v>
      </c>
      <c r="E53" s="6">
        <v>1</v>
      </c>
      <c r="F53" s="6">
        <v>0</v>
      </c>
      <c r="G53" s="6">
        <v>2</v>
      </c>
      <c r="H53" s="6">
        <v>1</v>
      </c>
      <c r="I53" s="6">
        <v>2</v>
      </c>
      <c r="J53" s="6">
        <v>2</v>
      </c>
      <c r="K53" s="6">
        <v>1</v>
      </c>
      <c r="L53" s="6">
        <v>1</v>
      </c>
      <c r="M53" s="6">
        <v>0</v>
      </c>
      <c r="N53" s="6">
        <v>2</v>
      </c>
      <c r="O53" s="6">
        <v>0</v>
      </c>
      <c r="P53" s="6">
        <v>0</v>
      </c>
      <c r="Q53" s="6">
        <v>1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148">
        <v>25</v>
      </c>
      <c r="AX53" s="180">
        <v>25.7</v>
      </c>
      <c r="AY53" s="180">
        <v>6.5</v>
      </c>
    </row>
    <row r="54" spans="2:51" x14ac:dyDescent="0.15">
      <c r="B54" s="240" t="s">
        <v>37</v>
      </c>
      <c r="C54" s="241"/>
      <c r="D54" s="6">
        <v>4</v>
      </c>
      <c r="E54" s="6">
        <v>0</v>
      </c>
      <c r="F54" s="6">
        <v>0</v>
      </c>
      <c r="G54" s="6">
        <v>0</v>
      </c>
      <c r="H54" s="6">
        <v>1</v>
      </c>
      <c r="I54" s="6">
        <v>1</v>
      </c>
      <c r="J54" s="6">
        <v>0</v>
      </c>
      <c r="K54" s="6">
        <v>0</v>
      </c>
      <c r="L54" s="6">
        <v>1</v>
      </c>
      <c r="M54" s="6">
        <v>1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148">
        <v>26.2</v>
      </c>
      <c r="AX54" s="180">
        <v>26.6</v>
      </c>
      <c r="AY54" s="180">
        <v>4.0999999999999996</v>
      </c>
    </row>
    <row r="55" spans="2:51" x14ac:dyDescent="0.15">
      <c r="B55" s="240" t="s">
        <v>38</v>
      </c>
      <c r="C55" s="241"/>
      <c r="D55" s="6">
        <v>153</v>
      </c>
      <c r="E55" s="6">
        <v>0</v>
      </c>
      <c r="F55" s="6">
        <v>1</v>
      </c>
      <c r="G55" s="6">
        <v>3</v>
      </c>
      <c r="H55" s="6">
        <v>9</v>
      </c>
      <c r="I55" s="6">
        <v>20</v>
      </c>
      <c r="J55" s="6">
        <v>14</v>
      </c>
      <c r="K55" s="6">
        <v>19</v>
      </c>
      <c r="L55" s="6">
        <v>17</v>
      </c>
      <c r="M55" s="6">
        <v>23</v>
      </c>
      <c r="N55" s="6">
        <v>15</v>
      </c>
      <c r="O55" s="6">
        <v>9</v>
      </c>
      <c r="P55" s="6">
        <v>6</v>
      </c>
      <c r="Q55" s="6">
        <v>6</v>
      </c>
      <c r="R55" s="6">
        <v>6</v>
      </c>
      <c r="S55" s="6">
        <v>4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1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148">
        <v>29</v>
      </c>
      <c r="AX55" s="180">
        <v>29.6</v>
      </c>
      <c r="AY55" s="180">
        <v>6</v>
      </c>
    </row>
    <row r="56" spans="2:51" x14ac:dyDescent="0.15">
      <c r="B56" s="240" t="s">
        <v>39</v>
      </c>
      <c r="C56" s="241"/>
      <c r="D56" s="6">
        <v>150</v>
      </c>
      <c r="E56" s="6">
        <v>0</v>
      </c>
      <c r="F56" s="6">
        <v>3</v>
      </c>
      <c r="G56" s="6">
        <v>5</v>
      </c>
      <c r="H56" s="6">
        <v>7</v>
      </c>
      <c r="I56" s="6">
        <v>11</v>
      </c>
      <c r="J56" s="6">
        <v>21</v>
      </c>
      <c r="K56" s="6">
        <v>18</v>
      </c>
      <c r="L56" s="6">
        <v>19</v>
      </c>
      <c r="M56" s="6">
        <v>19</v>
      </c>
      <c r="N56" s="6">
        <v>14</v>
      </c>
      <c r="O56" s="6">
        <v>10</v>
      </c>
      <c r="P56" s="6">
        <v>10</v>
      </c>
      <c r="Q56" s="6">
        <v>5</v>
      </c>
      <c r="R56" s="6">
        <v>2</v>
      </c>
      <c r="S56" s="6">
        <v>4</v>
      </c>
      <c r="T56" s="6">
        <v>1</v>
      </c>
      <c r="U56" s="6">
        <v>0</v>
      </c>
      <c r="V56" s="6">
        <v>1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148">
        <v>28.8</v>
      </c>
      <c r="AX56" s="180">
        <v>29.4</v>
      </c>
      <c r="AY56" s="180">
        <v>6.1</v>
      </c>
    </row>
    <row r="57" spans="2:51" x14ac:dyDescent="0.15">
      <c r="B57" s="240" t="s">
        <v>40</v>
      </c>
      <c r="C57" s="241"/>
      <c r="D57" s="6">
        <v>67</v>
      </c>
      <c r="E57" s="6">
        <v>2</v>
      </c>
      <c r="F57" s="6">
        <v>0</v>
      </c>
      <c r="G57" s="6">
        <v>2</v>
      </c>
      <c r="H57" s="6">
        <v>4</v>
      </c>
      <c r="I57" s="6">
        <v>4</v>
      </c>
      <c r="J57" s="6">
        <v>1</v>
      </c>
      <c r="K57" s="6">
        <v>5</v>
      </c>
      <c r="L57" s="6">
        <v>8</v>
      </c>
      <c r="M57" s="6">
        <v>8</v>
      </c>
      <c r="N57" s="6">
        <v>11</v>
      </c>
      <c r="O57" s="6">
        <v>9</v>
      </c>
      <c r="P57" s="6">
        <v>3</v>
      </c>
      <c r="Q57" s="6">
        <v>6</v>
      </c>
      <c r="R57" s="6">
        <v>2</v>
      </c>
      <c r="S57" s="6">
        <v>0</v>
      </c>
      <c r="T57" s="6">
        <v>1</v>
      </c>
      <c r="U57" s="6">
        <v>1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148">
        <v>31.7</v>
      </c>
      <c r="AX57" s="180">
        <v>31</v>
      </c>
      <c r="AY57" s="180">
        <v>6.6</v>
      </c>
    </row>
    <row r="58" spans="2:51" x14ac:dyDescent="0.15">
      <c r="B58" s="240" t="s">
        <v>41</v>
      </c>
      <c r="C58" s="241"/>
      <c r="D58" s="6">
        <v>22</v>
      </c>
      <c r="E58" s="6">
        <v>0</v>
      </c>
      <c r="F58" s="6">
        <v>0</v>
      </c>
      <c r="G58" s="6">
        <v>0</v>
      </c>
      <c r="H58" s="6">
        <v>3</v>
      </c>
      <c r="I58" s="6">
        <v>2</v>
      </c>
      <c r="J58" s="6">
        <v>3</v>
      </c>
      <c r="K58" s="6">
        <v>2</v>
      </c>
      <c r="L58" s="6">
        <v>1</v>
      </c>
      <c r="M58" s="6">
        <v>5</v>
      </c>
      <c r="N58" s="6">
        <v>2</v>
      </c>
      <c r="O58" s="6">
        <v>1</v>
      </c>
      <c r="P58" s="6">
        <v>0</v>
      </c>
      <c r="Q58" s="6">
        <v>2</v>
      </c>
      <c r="R58" s="6">
        <v>1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148">
        <v>29.3</v>
      </c>
      <c r="AX58" s="180">
        <v>29.1</v>
      </c>
      <c r="AY58" s="180">
        <v>5.7</v>
      </c>
    </row>
    <row r="59" spans="2:51" x14ac:dyDescent="0.15">
      <c r="B59" s="240" t="s">
        <v>42</v>
      </c>
      <c r="C59" s="241"/>
      <c r="D59" s="6">
        <v>78</v>
      </c>
      <c r="E59" s="6">
        <v>2</v>
      </c>
      <c r="F59" s="6">
        <v>1</v>
      </c>
      <c r="G59" s="6">
        <v>3</v>
      </c>
      <c r="H59" s="6">
        <v>2</v>
      </c>
      <c r="I59" s="6">
        <v>5</v>
      </c>
      <c r="J59" s="6">
        <v>2</v>
      </c>
      <c r="K59" s="6">
        <v>12</v>
      </c>
      <c r="L59" s="6">
        <v>10</v>
      </c>
      <c r="M59" s="6">
        <v>17</v>
      </c>
      <c r="N59" s="6">
        <v>10</v>
      </c>
      <c r="O59" s="6">
        <v>7</v>
      </c>
      <c r="P59" s="6">
        <v>4</v>
      </c>
      <c r="Q59" s="6">
        <v>2</v>
      </c>
      <c r="R59" s="6">
        <v>0</v>
      </c>
      <c r="S59" s="6">
        <v>0</v>
      </c>
      <c r="T59" s="6">
        <v>0</v>
      </c>
      <c r="U59" s="6">
        <v>0</v>
      </c>
      <c r="V59" s="6">
        <v>1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148">
        <v>30.5</v>
      </c>
      <c r="AX59" s="180">
        <v>29.6</v>
      </c>
      <c r="AY59" s="180">
        <v>5.7</v>
      </c>
    </row>
    <row r="60" spans="2:51" x14ac:dyDescent="0.15">
      <c r="B60" s="240" t="s">
        <v>43</v>
      </c>
      <c r="C60" s="241"/>
      <c r="D60" s="6">
        <v>72</v>
      </c>
      <c r="E60" s="6">
        <v>2</v>
      </c>
      <c r="F60" s="6">
        <v>6</v>
      </c>
      <c r="G60" s="6">
        <v>2</v>
      </c>
      <c r="H60" s="6">
        <v>4</v>
      </c>
      <c r="I60" s="6">
        <v>6</v>
      </c>
      <c r="J60" s="6">
        <v>5</v>
      </c>
      <c r="K60" s="6">
        <v>6</v>
      </c>
      <c r="L60" s="6">
        <v>8</v>
      </c>
      <c r="M60" s="6">
        <v>8</v>
      </c>
      <c r="N60" s="6">
        <v>10</v>
      </c>
      <c r="O60" s="6">
        <v>9</v>
      </c>
      <c r="P60" s="6">
        <v>4</v>
      </c>
      <c r="Q60" s="6">
        <v>1</v>
      </c>
      <c r="R60" s="6">
        <v>0</v>
      </c>
      <c r="S60" s="6">
        <v>0</v>
      </c>
      <c r="T60" s="6">
        <v>1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148">
        <v>29.1</v>
      </c>
      <c r="AX60" s="180">
        <v>28.2</v>
      </c>
      <c r="AY60" s="180">
        <v>6.6</v>
      </c>
    </row>
    <row r="61" spans="2:51" x14ac:dyDescent="0.15">
      <c r="B61" s="240" t="s">
        <v>44</v>
      </c>
      <c r="C61" s="241"/>
      <c r="D61" s="6">
        <v>65</v>
      </c>
      <c r="E61" s="6">
        <v>0</v>
      </c>
      <c r="F61" s="6">
        <v>0</v>
      </c>
      <c r="G61" s="6">
        <v>2</v>
      </c>
      <c r="H61" s="6">
        <v>6</v>
      </c>
      <c r="I61" s="6">
        <v>5</v>
      </c>
      <c r="J61" s="6">
        <v>9</v>
      </c>
      <c r="K61" s="6">
        <v>13</v>
      </c>
      <c r="L61" s="6">
        <v>9</v>
      </c>
      <c r="M61" s="6">
        <v>10</v>
      </c>
      <c r="N61" s="6">
        <v>7</v>
      </c>
      <c r="O61" s="6">
        <v>3</v>
      </c>
      <c r="P61" s="6">
        <v>1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148">
        <v>27.8</v>
      </c>
      <c r="AX61" s="180">
        <v>27.7</v>
      </c>
      <c r="AY61" s="180">
        <v>4.2</v>
      </c>
    </row>
    <row r="62" spans="2:51" x14ac:dyDescent="0.15">
      <c r="B62" s="240" t="s">
        <v>45</v>
      </c>
      <c r="C62" s="241"/>
      <c r="D62" s="6">
        <v>440</v>
      </c>
      <c r="E62" s="6">
        <v>5</v>
      </c>
      <c r="F62" s="6">
        <v>9</v>
      </c>
      <c r="G62" s="6">
        <v>13</v>
      </c>
      <c r="H62" s="6">
        <v>35</v>
      </c>
      <c r="I62" s="6">
        <v>43</v>
      </c>
      <c r="J62" s="6">
        <v>55</v>
      </c>
      <c r="K62" s="6">
        <v>59</v>
      </c>
      <c r="L62" s="6">
        <v>43</v>
      </c>
      <c r="M62" s="6">
        <v>52</v>
      </c>
      <c r="N62" s="6">
        <v>38</v>
      </c>
      <c r="O62" s="6">
        <v>30</v>
      </c>
      <c r="P62" s="6">
        <v>23</v>
      </c>
      <c r="Q62" s="6">
        <v>17</v>
      </c>
      <c r="R62" s="6">
        <v>13</v>
      </c>
      <c r="S62" s="6">
        <v>1</v>
      </c>
      <c r="T62" s="6">
        <v>2</v>
      </c>
      <c r="U62" s="6">
        <v>0</v>
      </c>
      <c r="V62" s="6">
        <v>0</v>
      </c>
      <c r="W62" s="6">
        <v>1</v>
      </c>
      <c r="X62" s="6">
        <v>1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148">
        <v>28</v>
      </c>
      <c r="AX62" s="180">
        <v>28.7</v>
      </c>
      <c r="AY62" s="180">
        <v>6.3</v>
      </c>
    </row>
    <row r="63" spans="2:51" x14ac:dyDescent="0.15">
      <c r="B63" s="240" t="s">
        <v>46</v>
      </c>
      <c r="C63" s="241"/>
      <c r="D63" s="6">
        <v>104</v>
      </c>
      <c r="E63" s="6">
        <v>1</v>
      </c>
      <c r="F63" s="6">
        <v>3</v>
      </c>
      <c r="G63" s="6">
        <v>10</v>
      </c>
      <c r="H63" s="6">
        <v>9</v>
      </c>
      <c r="I63" s="6">
        <v>22</v>
      </c>
      <c r="J63" s="6">
        <v>9</v>
      </c>
      <c r="K63" s="6">
        <v>11</v>
      </c>
      <c r="L63" s="6">
        <v>11</v>
      </c>
      <c r="M63" s="6">
        <v>8</v>
      </c>
      <c r="N63" s="6">
        <v>3</v>
      </c>
      <c r="O63" s="6">
        <v>7</v>
      </c>
      <c r="P63" s="6">
        <v>5</v>
      </c>
      <c r="Q63" s="6">
        <v>2</v>
      </c>
      <c r="R63" s="6">
        <v>2</v>
      </c>
      <c r="S63" s="6">
        <v>0</v>
      </c>
      <c r="T63" s="6">
        <v>0</v>
      </c>
      <c r="U63" s="6">
        <v>1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148">
        <v>25.3</v>
      </c>
      <c r="AX63" s="180">
        <v>26.6</v>
      </c>
      <c r="AY63" s="180">
        <v>6.2</v>
      </c>
    </row>
    <row r="64" spans="2:51" x14ac:dyDescent="0.15">
      <c r="B64" s="240" t="s">
        <v>47</v>
      </c>
      <c r="C64" s="241"/>
      <c r="D64" s="6">
        <v>57</v>
      </c>
      <c r="E64" s="6">
        <v>1</v>
      </c>
      <c r="F64" s="6">
        <v>4</v>
      </c>
      <c r="G64" s="6">
        <v>5</v>
      </c>
      <c r="H64" s="6">
        <v>5</v>
      </c>
      <c r="I64" s="6">
        <v>7</v>
      </c>
      <c r="J64" s="6">
        <v>5</v>
      </c>
      <c r="K64" s="6">
        <v>5</v>
      </c>
      <c r="L64" s="6">
        <v>1</v>
      </c>
      <c r="M64" s="6">
        <v>4</v>
      </c>
      <c r="N64" s="6">
        <v>3</v>
      </c>
      <c r="O64" s="6">
        <v>10</v>
      </c>
      <c r="P64" s="6">
        <v>1</v>
      </c>
      <c r="Q64" s="6">
        <v>1</v>
      </c>
      <c r="R64" s="6">
        <v>3</v>
      </c>
      <c r="S64" s="6">
        <v>0</v>
      </c>
      <c r="T64" s="6">
        <v>0</v>
      </c>
      <c r="U64" s="6">
        <v>0</v>
      </c>
      <c r="V64" s="6">
        <v>1</v>
      </c>
      <c r="W64" s="6">
        <v>0</v>
      </c>
      <c r="X64" s="6">
        <v>1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148">
        <v>26.3</v>
      </c>
      <c r="AX64" s="180">
        <v>28.1</v>
      </c>
      <c r="AY64" s="180">
        <v>8.3000000000000007</v>
      </c>
    </row>
    <row r="65" spans="1:51" x14ac:dyDescent="0.15">
      <c r="B65" s="240" t="s">
        <v>48</v>
      </c>
      <c r="C65" s="241"/>
      <c r="D65" s="6">
        <v>177</v>
      </c>
      <c r="E65" s="6">
        <v>1</v>
      </c>
      <c r="F65" s="6">
        <v>2</v>
      </c>
      <c r="G65" s="6">
        <v>7</v>
      </c>
      <c r="H65" s="6">
        <v>11</v>
      </c>
      <c r="I65" s="6">
        <v>21</v>
      </c>
      <c r="J65" s="6">
        <v>19</v>
      </c>
      <c r="K65" s="6">
        <v>21</v>
      </c>
      <c r="L65" s="6">
        <v>18</v>
      </c>
      <c r="M65" s="6">
        <v>24</v>
      </c>
      <c r="N65" s="6">
        <v>22</v>
      </c>
      <c r="O65" s="6">
        <v>9</v>
      </c>
      <c r="P65" s="6">
        <v>6</v>
      </c>
      <c r="Q65" s="6">
        <v>4</v>
      </c>
      <c r="R65" s="6">
        <v>4</v>
      </c>
      <c r="S65" s="6">
        <v>3</v>
      </c>
      <c r="T65" s="6">
        <v>4</v>
      </c>
      <c r="U65" s="6">
        <v>1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148">
        <v>28.5</v>
      </c>
      <c r="AX65" s="180">
        <v>29</v>
      </c>
      <c r="AY65" s="180">
        <v>6.4</v>
      </c>
    </row>
    <row r="66" spans="1:51" x14ac:dyDescent="0.15">
      <c r="B66" s="240" t="s">
        <v>49</v>
      </c>
      <c r="C66" s="241"/>
      <c r="D66" s="6">
        <v>61</v>
      </c>
      <c r="E66" s="6">
        <v>2</v>
      </c>
      <c r="F66" s="6">
        <v>2</v>
      </c>
      <c r="G66" s="6">
        <v>4</v>
      </c>
      <c r="H66" s="6">
        <v>4</v>
      </c>
      <c r="I66" s="6">
        <v>9</v>
      </c>
      <c r="J66" s="6">
        <v>10</v>
      </c>
      <c r="K66" s="6">
        <v>3</v>
      </c>
      <c r="L66" s="6">
        <v>4</v>
      </c>
      <c r="M66" s="6">
        <v>6</v>
      </c>
      <c r="N66" s="6">
        <v>7</v>
      </c>
      <c r="O66" s="6">
        <v>2</v>
      </c>
      <c r="P66" s="6">
        <v>4</v>
      </c>
      <c r="Q66" s="6">
        <v>4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148">
        <v>25.8</v>
      </c>
      <c r="AX66" s="180">
        <v>27.3</v>
      </c>
      <c r="AY66" s="180">
        <v>6.5</v>
      </c>
    </row>
    <row r="67" spans="1:51" x14ac:dyDescent="0.15">
      <c r="B67" s="240" t="s">
        <v>50</v>
      </c>
      <c r="C67" s="241"/>
      <c r="D67" s="6">
        <v>67</v>
      </c>
      <c r="E67" s="6">
        <v>2</v>
      </c>
      <c r="F67" s="6">
        <v>6</v>
      </c>
      <c r="G67" s="6">
        <v>3</v>
      </c>
      <c r="H67" s="6">
        <v>9</v>
      </c>
      <c r="I67" s="6">
        <v>3</v>
      </c>
      <c r="J67" s="6">
        <v>6</v>
      </c>
      <c r="K67" s="6">
        <v>5</v>
      </c>
      <c r="L67" s="6">
        <v>9</v>
      </c>
      <c r="M67" s="6">
        <v>6</v>
      </c>
      <c r="N67" s="6">
        <v>8</v>
      </c>
      <c r="O67" s="6">
        <v>0</v>
      </c>
      <c r="P67" s="6">
        <v>8</v>
      </c>
      <c r="Q67" s="6">
        <v>1</v>
      </c>
      <c r="R67" s="6">
        <v>1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148">
        <v>27.9</v>
      </c>
      <c r="AX67" s="180">
        <v>27.1</v>
      </c>
      <c r="AY67" s="180">
        <v>6.9</v>
      </c>
    </row>
    <row r="68" spans="1:51" s="5" customFormat="1" x14ac:dyDescent="0.15">
      <c r="A68"/>
      <c r="B68" s="240" t="s">
        <v>51</v>
      </c>
      <c r="C68" s="241"/>
      <c r="D68" s="10">
        <v>148</v>
      </c>
      <c r="E68" s="10">
        <v>1</v>
      </c>
      <c r="F68" s="10">
        <v>3</v>
      </c>
      <c r="G68" s="10">
        <v>9</v>
      </c>
      <c r="H68" s="10">
        <v>15</v>
      </c>
      <c r="I68" s="10">
        <v>20</v>
      </c>
      <c r="J68" s="10">
        <v>22</v>
      </c>
      <c r="K68" s="10">
        <v>21</v>
      </c>
      <c r="L68" s="10">
        <v>14</v>
      </c>
      <c r="M68" s="10">
        <v>12</v>
      </c>
      <c r="N68" s="10">
        <v>11</v>
      </c>
      <c r="O68" s="10">
        <v>7</v>
      </c>
      <c r="P68" s="10">
        <v>6</v>
      </c>
      <c r="Q68" s="10">
        <v>2</v>
      </c>
      <c r="R68" s="10">
        <v>3</v>
      </c>
      <c r="S68" s="10">
        <v>1</v>
      </c>
      <c r="T68" s="10">
        <v>0</v>
      </c>
      <c r="U68" s="10">
        <v>0</v>
      </c>
      <c r="V68" s="10">
        <v>1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48">
        <v>26.4</v>
      </c>
      <c r="AX68" s="180">
        <v>27.3</v>
      </c>
      <c r="AY68" s="180">
        <v>5.8</v>
      </c>
    </row>
    <row r="69" spans="1:51" s="5" customFormat="1" x14ac:dyDescent="0.15">
      <c r="A69"/>
      <c r="B69" s="238" t="s">
        <v>340</v>
      </c>
      <c r="C69" s="239"/>
      <c r="D69" s="7">
        <v>52</v>
      </c>
      <c r="E69" s="7">
        <v>0</v>
      </c>
      <c r="F69" s="7">
        <v>0</v>
      </c>
      <c r="G69" s="7">
        <v>1</v>
      </c>
      <c r="H69" s="7">
        <v>0</v>
      </c>
      <c r="I69" s="7">
        <v>6</v>
      </c>
      <c r="J69" s="7">
        <v>7</v>
      </c>
      <c r="K69" s="7">
        <v>4</v>
      </c>
      <c r="L69" s="7">
        <v>8</v>
      </c>
      <c r="M69" s="7">
        <v>7</v>
      </c>
      <c r="N69" s="7">
        <v>5</v>
      </c>
      <c r="O69" s="7">
        <v>5</v>
      </c>
      <c r="P69" s="7">
        <v>3</v>
      </c>
      <c r="Q69" s="7">
        <v>3</v>
      </c>
      <c r="R69" s="7">
        <v>0</v>
      </c>
      <c r="S69" s="7">
        <v>1</v>
      </c>
      <c r="T69" s="7">
        <v>2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181">
        <v>29.5</v>
      </c>
      <c r="AX69" s="182">
        <v>30.5</v>
      </c>
      <c r="AY69" s="184">
        <v>5.9</v>
      </c>
    </row>
    <row r="71" spans="1:51" x14ac:dyDescent="0.15">
      <c r="D71" s="165">
        <f>D6</f>
        <v>8200</v>
      </c>
    </row>
    <row r="72" spans="1:51" x14ac:dyDescent="0.15">
      <c r="D72" s="165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W3:AW4"/>
    <mergeCell ref="AX3:AX4"/>
    <mergeCell ref="AY3:AY4"/>
    <mergeCell ref="B4:C5"/>
  </mergeCells>
  <phoneticPr fontId="3"/>
  <printOptions horizontalCentered="1" verticalCentered="1"/>
  <pageMargins left="0.39370078740157483" right="0.19685039370078741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0" width="8.7109375" customWidth="1"/>
    <col min="33" max="33" width="8.28515625" customWidth="1"/>
    <col min="34" max="34" width="9" customWidth="1"/>
  </cols>
  <sheetData>
    <row r="1" spans="2:34" ht="17.25" x14ac:dyDescent="0.2">
      <c r="B1" s="25" t="s">
        <v>214</v>
      </c>
      <c r="D1" s="25" t="s">
        <v>344</v>
      </c>
      <c r="O1" s="25" t="s">
        <v>350</v>
      </c>
      <c r="Z1" s="25" t="s">
        <v>350</v>
      </c>
      <c r="AA1" s="25"/>
    </row>
    <row r="2" spans="2:34" ht="17.25" x14ac:dyDescent="0.2">
      <c r="B2" s="1" t="s">
        <v>384</v>
      </c>
      <c r="C2" s="2"/>
    </row>
    <row r="3" spans="2:34" ht="24" customHeight="1" x14ac:dyDescent="0.15">
      <c r="B3" s="283" t="s">
        <v>345</v>
      </c>
      <c r="C3" s="269"/>
      <c r="D3" s="266" t="s">
        <v>91</v>
      </c>
      <c r="E3" s="266" t="s">
        <v>346</v>
      </c>
      <c r="F3" s="57"/>
      <c r="G3" s="84">
        <v>400</v>
      </c>
      <c r="H3" s="84">
        <v>600</v>
      </c>
      <c r="I3" s="84">
        <v>800</v>
      </c>
      <c r="J3" s="84">
        <v>1000</v>
      </c>
      <c r="K3" s="84">
        <v>1200</v>
      </c>
      <c r="L3" s="84">
        <v>1400</v>
      </c>
      <c r="M3" s="84">
        <v>1600</v>
      </c>
      <c r="N3" s="84">
        <v>1800</v>
      </c>
      <c r="O3" s="84">
        <v>2000</v>
      </c>
      <c r="P3" s="84">
        <v>2200</v>
      </c>
      <c r="Q3" s="84">
        <v>2400</v>
      </c>
      <c r="R3" s="84">
        <v>2600</v>
      </c>
      <c r="S3" s="84">
        <v>2800</v>
      </c>
      <c r="T3" s="84">
        <v>3000</v>
      </c>
      <c r="U3" s="84">
        <v>3200</v>
      </c>
      <c r="V3" s="84">
        <v>3400</v>
      </c>
      <c r="W3" s="84">
        <v>3600</v>
      </c>
      <c r="X3" s="84">
        <v>3800</v>
      </c>
      <c r="Y3" s="84">
        <v>4000</v>
      </c>
      <c r="Z3" s="108">
        <v>4200</v>
      </c>
      <c r="AA3" s="108">
        <v>4400</v>
      </c>
      <c r="AB3" s="108">
        <v>4600</v>
      </c>
      <c r="AC3" s="108">
        <v>4800</v>
      </c>
      <c r="AD3" s="108" t="s">
        <v>348</v>
      </c>
      <c r="AE3" s="300" t="s">
        <v>93</v>
      </c>
      <c r="AF3" s="302" t="s">
        <v>228</v>
      </c>
      <c r="AG3" s="287"/>
      <c r="AH3" s="270" t="s">
        <v>347</v>
      </c>
    </row>
    <row r="4" spans="2:34" s="31" customFormat="1" ht="13.5" customHeight="1" x14ac:dyDescent="0.15">
      <c r="B4" s="294" t="s">
        <v>84</v>
      </c>
      <c r="C4" s="295"/>
      <c r="D4" s="267"/>
      <c r="E4" s="267"/>
      <c r="F4" s="60"/>
      <c r="G4" s="86" t="s">
        <v>96</v>
      </c>
      <c r="H4" s="86" t="s">
        <v>96</v>
      </c>
      <c r="I4" s="87" t="s">
        <v>96</v>
      </c>
      <c r="J4" s="86" t="s">
        <v>96</v>
      </c>
      <c r="K4" s="86" t="s">
        <v>96</v>
      </c>
      <c r="L4" s="86" t="s">
        <v>96</v>
      </c>
      <c r="M4" s="86" t="s">
        <v>96</v>
      </c>
      <c r="N4" s="86" t="s">
        <v>96</v>
      </c>
      <c r="O4" s="86" t="s">
        <v>96</v>
      </c>
      <c r="P4" s="86" t="s">
        <v>96</v>
      </c>
      <c r="Q4" s="86" t="s">
        <v>96</v>
      </c>
      <c r="R4" s="86" t="s">
        <v>96</v>
      </c>
      <c r="S4" s="86" t="s">
        <v>96</v>
      </c>
      <c r="T4" s="86" t="s">
        <v>96</v>
      </c>
      <c r="U4" s="86" t="s">
        <v>96</v>
      </c>
      <c r="V4" s="86" t="s">
        <v>96</v>
      </c>
      <c r="W4" s="86" t="s">
        <v>96</v>
      </c>
      <c r="X4" s="86" t="s">
        <v>96</v>
      </c>
      <c r="Y4" s="86" t="s">
        <v>96</v>
      </c>
      <c r="Z4" s="86" t="s">
        <v>96</v>
      </c>
      <c r="AA4" s="86" t="s">
        <v>96</v>
      </c>
      <c r="AB4" s="86" t="s">
        <v>96</v>
      </c>
      <c r="AC4" s="86" t="s">
        <v>96</v>
      </c>
      <c r="AD4" s="86"/>
      <c r="AE4" s="267"/>
      <c r="AF4" s="303"/>
      <c r="AG4" s="304"/>
      <c r="AH4" s="267"/>
    </row>
    <row r="5" spans="2:34" ht="24" customHeight="1" x14ac:dyDescent="0.15">
      <c r="B5" s="296"/>
      <c r="C5" s="293"/>
      <c r="D5" s="268"/>
      <c r="E5" s="268"/>
      <c r="F5" s="89" t="s">
        <v>349</v>
      </c>
      <c r="G5" s="90">
        <v>600</v>
      </c>
      <c r="H5" s="90">
        <v>800</v>
      </c>
      <c r="I5" s="90">
        <v>1000</v>
      </c>
      <c r="J5" s="90">
        <v>1200</v>
      </c>
      <c r="K5" s="90">
        <v>1400</v>
      </c>
      <c r="L5" s="90">
        <v>1600</v>
      </c>
      <c r="M5" s="90">
        <v>1800</v>
      </c>
      <c r="N5" s="90">
        <v>2000</v>
      </c>
      <c r="O5" s="90">
        <v>2200</v>
      </c>
      <c r="P5" s="90">
        <v>2400</v>
      </c>
      <c r="Q5" s="90">
        <v>2600</v>
      </c>
      <c r="R5" s="90">
        <v>2800</v>
      </c>
      <c r="S5" s="90">
        <v>3000</v>
      </c>
      <c r="T5" s="90">
        <v>3200</v>
      </c>
      <c r="U5" s="90">
        <v>3400</v>
      </c>
      <c r="V5" s="90">
        <v>3600</v>
      </c>
      <c r="W5" s="90">
        <v>3800</v>
      </c>
      <c r="X5" s="90">
        <v>4000</v>
      </c>
      <c r="Y5" s="90">
        <v>4200</v>
      </c>
      <c r="Z5" s="90">
        <v>4400</v>
      </c>
      <c r="AA5" s="90">
        <v>4600</v>
      </c>
      <c r="AB5" s="90">
        <v>4800</v>
      </c>
      <c r="AC5" s="90">
        <v>5000</v>
      </c>
      <c r="AD5" s="90"/>
      <c r="AE5" s="90" t="s">
        <v>209</v>
      </c>
      <c r="AF5" s="178" t="s">
        <v>219</v>
      </c>
      <c r="AG5" s="174" t="s">
        <v>230</v>
      </c>
      <c r="AH5" s="175" t="s">
        <v>209</v>
      </c>
    </row>
    <row r="6" spans="2:34" x14ac:dyDescent="0.15">
      <c r="B6" s="242" t="s">
        <v>0</v>
      </c>
      <c r="C6" s="243"/>
      <c r="D6" s="7">
        <v>8200</v>
      </c>
      <c r="E6" s="7">
        <v>8189</v>
      </c>
      <c r="F6" s="7">
        <v>2</v>
      </c>
      <c r="G6" s="7">
        <v>1</v>
      </c>
      <c r="H6" s="7">
        <v>1</v>
      </c>
      <c r="I6" s="7">
        <v>1</v>
      </c>
      <c r="J6" s="7">
        <v>2</v>
      </c>
      <c r="K6" s="7">
        <v>0</v>
      </c>
      <c r="L6" s="7">
        <v>0</v>
      </c>
      <c r="M6" s="7">
        <v>1</v>
      </c>
      <c r="N6" s="7">
        <v>1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2</v>
      </c>
      <c r="AE6" s="211">
        <v>0</v>
      </c>
      <c r="AF6" s="133">
        <v>2.7</v>
      </c>
      <c r="AG6" s="133">
        <v>2032.6</v>
      </c>
      <c r="AH6" s="133">
        <v>2520.5</v>
      </c>
    </row>
    <row r="7" spans="2:34" x14ac:dyDescent="0.15">
      <c r="B7" s="240" t="s">
        <v>1</v>
      </c>
      <c r="C7" s="241"/>
      <c r="D7" s="6">
        <v>3779</v>
      </c>
      <c r="E7" s="6">
        <v>3776</v>
      </c>
      <c r="F7" s="6">
        <v>1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1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1</v>
      </c>
      <c r="AE7" s="212">
        <v>0</v>
      </c>
      <c r="AF7" s="47">
        <v>2.2000000000000002</v>
      </c>
      <c r="AG7" s="53">
        <v>2711</v>
      </c>
      <c r="AH7" s="53">
        <v>2630.4</v>
      </c>
    </row>
    <row r="8" spans="2:34" x14ac:dyDescent="0.15">
      <c r="B8" s="65"/>
      <c r="C8" s="18" t="s">
        <v>65</v>
      </c>
      <c r="D8" s="6">
        <v>1870</v>
      </c>
      <c r="E8" s="6">
        <v>1869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1</v>
      </c>
      <c r="AE8" s="212">
        <v>0</v>
      </c>
      <c r="AF8" s="47">
        <v>3.4</v>
      </c>
      <c r="AG8" s="53">
        <v>6290</v>
      </c>
      <c r="AH8" s="53">
        <v>0</v>
      </c>
    </row>
    <row r="9" spans="2:34" x14ac:dyDescent="0.15">
      <c r="B9" s="65"/>
      <c r="C9" s="18" t="s">
        <v>66</v>
      </c>
      <c r="D9" s="6">
        <v>992</v>
      </c>
      <c r="E9" s="6">
        <v>991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1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212">
        <v>0</v>
      </c>
      <c r="AF9" s="47">
        <v>1.8</v>
      </c>
      <c r="AG9" s="53">
        <v>1800</v>
      </c>
      <c r="AH9" s="53">
        <v>0</v>
      </c>
    </row>
    <row r="10" spans="2:34" x14ac:dyDescent="0.15">
      <c r="B10" s="65"/>
      <c r="C10" s="18" t="s">
        <v>67</v>
      </c>
      <c r="D10" s="6">
        <v>917</v>
      </c>
      <c r="E10" s="6">
        <v>916</v>
      </c>
      <c r="F10" s="6">
        <v>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212">
        <v>0</v>
      </c>
      <c r="AF10" s="47">
        <v>0</v>
      </c>
      <c r="AG10" s="53">
        <v>43</v>
      </c>
      <c r="AH10" s="53">
        <v>0</v>
      </c>
    </row>
    <row r="11" spans="2:34" x14ac:dyDescent="0.15">
      <c r="B11" s="238" t="s">
        <v>5</v>
      </c>
      <c r="C11" s="239"/>
      <c r="D11" s="7">
        <v>4421</v>
      </c>
      <c r="E11" s="7">
        <v>4413</v>
      </c>
      <c r="F11" s="7">
        <v>1</v>
      </c>
      <c r="G11" s="7">
        <v>1</v>
      </c>
      <c r="H11" s="7">
        <v>1</v>
      </c>
      <c r="I11" s="7">
        <v>1</v>
      </c>
      <c r="J11" s="7">
        <v>2</v>
      </c>
      <c r="K11" s="7">
        <v>0</v>
      </c>
      <c r="L11" s="7">
        <v>0</v>
      </c>
      <c r="M11" s="7">
        <v>1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1</v>
      </c>
      <c r="AE11" s="213">
        <v>0</v>
      </c>
      <c r="AF11" s="133">
        <v>3.2</v>
      </c>
      <c r="AG11" s="133">
        <v>1778.3</v>
      </c>
      <c r="AH11" s="133">
        <v>2429.6999999999998</v>
      </c>
    </row>
    <row r="12" spans="2:34" ht="12" customHeight="1" x14ac:dyDescent="0.15">
      <c r="B12" s="240" t="s">
        <v>74</v>
      </c>
      <c r="C12" s="241"/>
      <c r="D12" s="6">
        <v>239</v>
      </c>
      <c r="E12" s="6">
        <v>239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212">
        <v>0</v>
      </c>
      <c r="AF12" s="47">
        <v>0</v>
      </c>
      <c r="AG12" s="53">
        <v>0</v>
      </c>
      <c r="AH12" s="53">
        <v>0</v>
      </c>
    </row>
    <row r="13" spans="2:34" ht="12" customHeight="1" x14ac:dyDescent="0.15">
      <c r="B13" s="240" t="s">
        <v>75</v>
      </c>
      <c r="C13" s="241"/>
      <c r="D13" s="6">
        <v>931</v>
      </c>
      <c r="E13" s="6">
        <v>930</v>
      </c>
      <c r="F13" s="6">
        <v>0</v>
      </c>
      <c r="G13" s="6">
        <v>1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212">
        <v>0</v>
      </c>
      <c r="AF13" s="47">
        <v>0.5</v>
      </c>
      <c r="AG13" s="53">
        <v>460</v>
      </c>
      <c r="AH13" s="53">
        <v>0</v>
      </c>
    </row>
    <row r="14" spans="2:34" ht="12" customHeight="1" x14ac:dyDescent="0.15">
      <c r="B14" s="240" t="s">
        <v>76</v>
      </c>
      <c r="C14" s="241"/>
      <c r="D14" s="6">
        <v>788</v>
      </c>
      <c r="E14" s="6">
        <v>786</v>
      </c>
      <c r="F14" s="6">
        <v>0</v>
      </c>
      <c r="G14" s="6">
        <v>0</v>
      </c>
      <c r="H14" s="6">
        <v>0</v>
      </c>
      <c r="I14" s="6">
        <v>0</v>
      </c>
      <c r="J14" s="6">
        <v>1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1</v>
      </c>
      <c r="AE14" s="212">
        <v>0</v>
      </c>
      <c r="AF14" s="47">
        <v>11.6</v>
      </c>
      <c r="AG14" s="53">
        <v>4581.5</v>
      </c>
      <c r="AH14" s="53">
        <v>3518.5</v>
      </c>
    </row>
    <row r="15" spans="2:34" ht="12" customHeight="1" x14ac:dyDescent="0.15">
      <c r="B15" s="240" t="s">
        <v>77</v>
      </c>
      <c r="C15" s="241"/>
      <c r="D15" s="6">
        <v>2716</v>
      </c>
      <c r="E15" s="6">
        <v>2714</v>
      </c>
      <c r="F15" s="6">
        <v>0</v>
      </c>
      <c r="G15" s="6">
        <v>0</v>
      </c>
      <c r="H15" s="6">
        <v>0</v>
      </c>
      <c r="I15" s="6">
        <v>0</v>
      </c>
      <c r="J15" s="6">
        <v>1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1</v>
      </c>
      <c r="AE15" s="212">
        <v>0</v>
      </c>
      <c r="AF15" s="47">
        <v>2.7</v>
      </c>
      <c r="AG15" s="53">
        <v>3646</v>
      </c>
      <c r="AH15" s="53">
        <v>2644</v>
      </c>
    </row>
    <row r="16" spans="2:34" ht="12" customHeight="1" x14ac:dyDescent="0.15">
      <c r="B16" s="240" t="s">
        <v>78</v>
      </c>
      <c r="C16" s="241"/>
      <c r="D16" s="6">
        <v>690</v>
      </c>
      <c r="E16" s="6">
        <v>689</v>
      </c>
      <c r="F16" s="6">
        <v>1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212">
        <v>0</v>
      </c>
      <c r="AF16" s="47">
        <v>0.1</v>
      </c>
      <c r="AG16" s="53">
        <v>43</v>
      </c>
      <c r="AH16" s="53">
        <v>0</v>
      </c>
    </row>
    <row r="17" spans="2:34" ht="12" customHeight="1" x14ac:dyDescent="0.15">
      <c r="B17" s="240" t="s">
        <v>79</v>
      </c>
      <c r="C17" s="241"/>
      <c r="D17" s="6">
        <v>114</v>
      </c>
      <c r="E17" s="6">
        <v>113</v>
      </c>
      <c r="F17" s="6">
        <v>0</v>
      </c>
      <c r="G17" s="6">
        <v>0</v>
      </c>
      <c r="H17" s="6">
        <v>0</v>
      </c>
      <c r="I17" s="6">
        <v>1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212">
        <v>0</v>
      </c>
      <c r="AF17" s="47">
        <v>8.6999999999999993</v>
      </c>
      <c r="AG17" s="53">
        <v>994</v>
      </c>
      <c r="AH17" s="53">
        <v>0</v>
      </c>
    </row>
    <row r="18" spans="2:34" ht="12" customHeight="1" x14ac:dyDescent="0.15">
      <c r="B18" s="240" t="s">
        <v>80</v>
      </c>
      <c r="C18" s="241"/>
      <c r="D18" s="6">
        <v>992</v>
      </c>
      <c r="E18" s="6">
        <v>991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1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212">
        <v>0</v>
      </c>
      <c r="AF18" s="47">
        <v>1.8</v>
      </c>
      <c r="AG18" s="53">
        <v>1800</v>
      </c>
      <c r="AH18" s="53">
        <v>0</v>
      </c>
    </row>
    <row r="19" spans="2:34" ht="12" customHeight="1" x14ac:dyDescent="0.15">
      <c r="B19" s="240" t="s">
        <v>337</v>
      </c>
      <c r="C19" s="241"/>
      <c r="D19" s="6">
        <v>387</v>
      </c>
      <c r="E19" s="6">
        <v>387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212">
        <v>0</v>
      </c>
      <c r="AF19" s="47">
        <v>0</v>
      </c>
      <c r="AG19" s="53">
        <v>0</v>
      </c>
      <c r="AH19" s="53">
        <v>0</v>
      </c>
    </row>
    <row r="20" spans="2:34" ht="12" customHeight="1" x14ac:dyDescent="0.15">
      <c r="B20" s="240" t="s">
        <v>338</v>
      </c>
      <c r="C20" s="241"/>
      <c r="D20" s="6">
        <v>237</v>
      </c>
      <c r="E20" s="6">
        <v>237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212">
        <v>0</v>
      </c>
      <c r="AF20" s="47">
        <v>0</v>
      </c>
      <c r="AG20" s="53">
        <v>0</v>
      </c>
      <c r="AH20" s="53">
        <v>0</v>
      </c>
    </row>
    <row r="21" spans="2:34" ht="12" customHeight="1" x14ac:dyDescent="0.15">
      <c r="B21" s="240" t="s">
        <v>87</v>
      </c>
      <c r="C21" s="301"/>
      <c r="D21" s="6">
        <v>601</v>
      </c>
      <c r="E21" s="6">
        <v>598</v>
      </c>
      <c r="F21" s="6">
        <v>1</v>
      </c>
      <c r="G21" s="6">
        <v>0</v>
      </c>
      <c r="H21" s="6">
        <v>1</v>
      </c>
      <c r="I21" s="6">
        <v>0</v>
      </c>
      <c r="J21" s="6">
        <v>0</v>
      </c>
      <c r="K21" s="6">
        <v>0</v>
      </c>
      <c r="L21" s="6">
        <v>0</v>
      </c>
      <c r="M21" s="6">
        <v>1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212">
        <v>0</v>
      </c>
      <c r="AF21" s="47">
        <v>4.3</v>
      </c>
      <c r="AG21" s="53">
        <v>869</v>
      </c>
      <c r="AH21" s="53">
        <v>662</v>
      </c>
    </row>
    <row r="22" spans="2:34" ht="12" customHeight="1" x14ac:dyDescent="0.15">
      <c r="B22" s="238" t="s">
        <v>83</v>
      </c>
      <c r="C22" s="239"/>
      <c r="D22" s="7">
        <v>505</v>
      </c>
      <c r="E22" s="7">
        <v>505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213">
        <v>0</v>
      </c>
      <c r="AF22" s="133">
        <v>0</v>
      </c>
      <c r="AG22" s="133">
        <v>0</v>
      </c>
      <c r="AH22" s="133">
        <v>0</v>
      </c>
    </row>
    <row r="23" spans="2:34" x14ac:dyDescent="0.15">
      <c r="B23" s="240" t="s">
        <v>6</v>
      </c>
      <c r="C23" s="241"/>
      <c r="D23" s="6">
        <v>239</v>
      </c>
      <c r="E23" s="6">
        <v>239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212">
        <v>0</v>
      </c>
      <c r="AF23" s="47">
        <v>0</v>
      </c>
      <c r="AG23" s="53">
        <v>0</v>
      </c>
      <c r="AH23" s="53">
        <v>0</v>
      </c>
    </row>
    <row r="24" spans="2:34" x14ac:dyDescent="0.15">
      <c r="B24" s="240" t="s">
        <v>7</v>
      </c>
      <c r="C24" s="241"/>
      <c r="D24" s="6">
        <v>83</v>
      </c>
      <c r="E24" s="6">
        <v>83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212">
        <v>0</v>
      </c>
      <c r="AF24" s="47">
        <v>0</v>
      </c>
      <c r="AG24" s="53">
        <v>0</v>
      </c>
      <c r="AH24" s="53">
        <v>0</v>
      </c>
    </row>
    <row r="25" spans="2:34" x14ac:dyDescent="0.15">
      <c r="B25" s="240" t="s">
        <v>8</v>
      </c>
      <c r="C25" s="241"/>
      <c r="D25" s="6">
        <v>138</v>
      </c>
      <c r="E25" s="6">
        <v>138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212">
        <v>0</v>
      </c>
      <c r="AF25" s="47">
        <v>0</v>
      </c>
      <c r="AG25" s="53">
        <v>0</v>
      </c>
      <c r="AH25" s="53">
        <v>0</v>
      </c>
    </row>
    <row r="26" spans="2:34" x14ac:dyDescent="0.15">
      <c r="B26" s="240" t="s">
        <v>9</v>
      </c>
      <c r="C26" s="241"/>
      <c r="D26" s="6">
        <v>200</v>
      </c>
      <c r="E26" s="6">
        <v>200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212">
        <v>0</v>
      </c>
      <c r="AF26" s="47">
        <v>0</v>
      </c>
      <c r="AG26" s="53">
        <v>0</v>
      </c>
      <c r="AH26" s="53">
        <v>0</v>
      </c>
    </row>
    <row r="27" spans="2:34" x14ac:dyDescent="0.15">
      <c r="B27" s="240" t="s">
        <v>10</v>
      </c>
      <c r="C27" s="241"/>
      <c r="D27" s="6">
        <v>195</v>
      </c>
      <c r="E27" s="6">
        <v>195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212">
        <v>0</v>
      </c>
      <c r="AF27" s="47">
        <v>0</v>
      </c>
      <c r="AG27" s="53">
        <v>0</v>
      </c>
      <c r="AH27" s="53">
        <v>0</v>
      </c>
    </row>
    <row r="28" spans="2:34" x14ac:dyDescent="0.15">
      <c r="B28" s="240" t="s">
        <v>11</v>
      </c>
      <c r="C28" s="241"/>
      <c r="D28" s="6">
        <v>149</v>
      </c>
      <c r="E28" s="6">
        <v>149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212">
        <v>0</v>
      </c>
      <c r="AF28" s="47">
        <v>0</v>
      </c>
      <c r="AG28" s="53">
        <v>0</v>
      </c>
      <c r="AH28" s="53">
        <v>0</v>
      </c>
    </row>
    <row r="29" spans="2:34" x14ac:dyDescent="0.15">
      <c r="B29" s="240" t="s">
        <v>12</v>
      </c>
      <c r="C29" s="241"/>
      <c r="D29" s="6">
        <v>166</v>
      </c>
      <c r="E29" s="6">
        <v>165</v>
      </c>
      <c r="F29" s="6">
        <v>0</v>
      </c>
      <c r="G29" s="6">
        <v>1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212">
        <v>0</v>
      </c>
      <c r="AF29" s="47">
        <v>2.8</v>
      </c>
      <c r="AG29" s="53">
        <v>460</v>
      </c>
      <c r="AH29" s="53">
        <v>0</v>
      </c>
    </row>
    <row r="30" spans="2:34" x14ac:dyDescent="0.15">
      <c r="B30" s="240" t="s">
        <v>13</v>
      </c>
      <c r="C30" s="241"/>
      <c r="D30" s="6">
        <v>426</v>
      </c>
      <c r="E30" s="6">
        <v>426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212">
        <v>0</v>
      </c>
      <c r="AF30" s="47">
        <v>0</v>
      </c>
      <c r="AG30" s="53">
        <v>0</v>
      </c>
      <c r="AH30" s="53">
        <v>0</v>
      </c>
    </row>
    <row r="31" spans="2:34" x14ac:dyDescent="0.15">
      <c r="B31" s="240" t="s">
        <v>14</v>
      </c>
      <c r="C31" s="241"/>
      <c r="D31" s="6">
        <v>255</v>
      </c>
      <c r="E31" s="6">
        <v>255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212">
        <v>0</v>
      </c>
      <c r="AF31" s="47">
        <v>0</v>
      </c>
      <c r="AG31" s="53">
        <v>0</v>
      </c>
      <c r="AH31" s="53">
        <v>0</v>
      </c>
    </row>
    <row r="32" spans="2:34" x14ac:dyDescent="0.15">
      <c r="B32" s="240" t="s">
        <v>15</v>
      </c>
      <c r="C32" s="241"/>
      <c r="D32" s="6">
        <v>276</v>
      </c>
      <c r="E32" s="6">
        <v>276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212">
        <v>0</v>
      </c>
      <c r="AF32" s="47">
        <v>0</v>
      </c>
      <c r="AG32" s="53">
        <v>0</v>
      </c>
      <c r="AH32" s="53">
        <v>0</v>
      </c>
    </row>
    <row r="33" spans="2:34" x14ac:dyDescent="0.15">
      <c r="B33" s="240" t="s">
        <v>16</v>
      </c>
      <c r="C33" s="241"/>
      <c r="D33" s="6">
        <v>502</v>
      </c>
      <c r="E33" s="6">
        <v>502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212">
        <v>0</v>
      </c>
      <c r="AF33" s="47">
        <v>0</v>
      </c>
      <c r="AG33" s="53">
        <v>0</v>
      </c>
      <c r="AH33" s="53">
        <v>0</v>
      </c>
    </row>
    <row r="34" spans="2:34" x14ac:dyDescent="0.15">
      <c r="B34" s="240" t="s">
        <v>17</v>
      </c>
      <c r="C34" s="241"/>
      <c r="D34" s="6">
        <v>407</v>
      </c>
      <c r="E34" s="6">
        <v>407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212">
        <v>0</v>
      </c>
      <c r="AF34" s="47">
        <v>0</v>
      </c>
      <c r="AG34" s="53">
        <v>0</v>
      </c>
      <c r="AH34" s="53">
        <v>0</v>
      </c>
    </row>
    <row r="35" spans="2:34" x14ac:dyDescent="0.15">
      <c r="B35" s="240" t="s">
        <v>18</v>
      </c>
      <c r="C35" s="241"/>
      <c r="D35" s="6">
        <v>530</v>
      </c>
      <c r="E35" s="6">
        <v>529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1</v>
      </c>
      <c r="AE35" s="212">
        <v>0</v>
      </c>
      <c r="AF35" s="47">
        <v>11.9</v>
      </c>
      <c r="AG35" s="53">
        <v>6290</v>
      </c>
      <c r="AH35" s="53">
        <v>0</v>
      </c>
    </row>
    <row r="36" spans="2:34" x14ac:dyDescent="0.15">
      <c r="B36" s="240" t="s">
        <v>19</v>
      </c>
      <c r="C36" s="241"/>
      <c r="D36" s="6">
        <v>431</v>
      </c>
      <c r="E36" s="6">
        <v>431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212">
        <v>0</v>
      </c>
      <c r="AF36" s="47">
        <v>0</v>
      </c>
      <c r="AG36" s="53">
        <v>0</v>
      </c>
      <c r="AH36" s="53">
        <v>0</v>
      </c>
    </row>
    <row r="37" spans="2:34" x14ac:dyDescent="0.15">
      <c r="B37" s="240" t="s">
        <v>20</v>
      </c>
      <c r="C37" s="241"/>
      <c r="D37" s="6">
        <v>137</v>
      </c>
      <c r="E37" s="6">
        <v>137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212">
        <v>0</v>
      </c>
      <c r="AF37" s="47">
        <v>0</v>
      </c>
      <c r="AG37" s="53">
        <v>0</v>
      </c>
      <c r="AH37" s="53">
        <v>0</v>
      </c>
    </row>
    <row r="38" spans="2:34" x14ac:dyDescent="0.15">
      <c r="B38" s="240" t="s">
        <v>21</v>
      </c>
      <c r="C38" s="241"/>
      <c r="D38" s="6">
        <v>42</v>
      </c>
      <c r="E38" s="6">
        <v>42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212">
        <v>0</v>
      </c>
      <c r="AF38" s="47">
        <v>0</v>
      </c>
      <c r="AG38" s="53">
        <v>0</v>
      </c>
      <c r="AH38" s="53">
        <v>0</v>
      </c>
    </row>
    <row r="39" spans="2:34" x14ac:dyDescent="0.15">
      <c r="B39" s="240" t="s">
        <v>22</v>
      </c>
      <c r="C39" s="241"/>
      <c r="D39" s="6">
        <v>37</v>
      </c>
      <c r="E39" s="6">
        <v>36</v>
      </c>
      <c r="F39" s="6">
        <v>0</v>
      </c>
      <c r="G39" s="6">
        <v>0</v>
      </c>
      <c r="H39" s="6">
        <v>0</v>
      </c>
      <c r="I39" s="6">
        <v>1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212">
        <v>0</v>
      </c>
      <c r="AF39" s="47">
        <v>26.9</v>
      </c>
      <c r="AG39" s="53">
        <v>994</v>
      </c>
      <c r="AH39" s="53">
        <v>0</v>
      </c>
    </row>
    <row r="40" spans="2:34" x14ac:dyDescent="0.15">
      <c r="B40" s="240" t="s">
        <v>23</v>
      </c>
      <c r="C40" s="241"/>
      <c r="D40" s="6">
        <v>35</v>
      </c>
      <c r="E40" s="6">
        <v>35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212">
        <v>0</v>
      </c>
      <c r="AF40" s="47">
        <v>0</v>
      </c>
      <c r="AG40" s="53">
        <v>0</v>
      </c>
      <c r="AH40" s="53">
        <v>0</v>
      </c>
    </row>
    <row r="41" spans="2:34" x14ac:dyDescent="0.15">
      <c r="B41" s="240" t="s">
        <v>24</v>
      </c>
      <c r="C41" s="241"/>
      <c r="D41" s="6">
        <v>193</v>
      </c>
      <c r="E41" s="6">
        <v>192</v>
      </c>
      <c r="F41" s="6">
        <v>0</v>
      </c>
      <c r="G41" s="6">
        <v>0</v>
      </c>
      <c r="H41" s="6">
        <v>0</v>
      </c>
      <c r="I41" s="6">
        <v>0</v>
      </c>
      <c r="J41" s="6">
        <v>1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212">
        <v>0</v>
      </c>
      <c r="AF41" s="47">
        <v>5.2</v>
      </c>
      <c r="AG41" s="53">
        <v>1002</v>
      </c>
      <c r="AH41" s="53">
        <v>0</v>
      </c>
    </row>
    <row r="42" spans="2:34" x14ac:dyDescent="0.15">
      <c r="B42" s="240" t="s">
        <v>25</v>
      </c>
      <c r="C42" s="241"/>
      <c r="D42" s="6">
        <v>120</v>
      </c>
      <c r="E42" s="6">
        <v>118</v>
      </c>
      <c r="F42" s="6">
        <v>0</v>
      </c>
      <c r="G42" s="6">
        <v>0</v>
      </c>
      <c r="H42" s="6">
        <v>0</v>
      </c>
      <c r="I42" s="6">
        <v>0</v>
      </c>
      <c r="J42" s="6">
        <v>1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1</v>
      </c>
      <c r="AE42" s="212">
        <v>0</v>
      </c>
      <c r="AF42" s="47">
        <v>76.400000000000006</v>
      </c>
      <c r="AG42" s="53">
        <v>4581.5</v>
      </c>
      <c r="AH42" s="53">
        <v>3518.5</v>
      </c>
    </row>
    <row r="43" spans="2:34" x14ac:dyDescent="0.15">
      <c r="B43" s="240" t="s">
        <v>26</v>
      </c>
      <c r="C43" s="241"/>
      <c r="D43" s="6">
        <v>122</v>
      </c>
      <c r="E43" s="6">
        <v>121</v>
      </c>
      <c r="F43" s="6">
        <v>1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212">
        <v>0</v>
      </c>
      <c r="AF43" s="47">
        <v>0.4</v>
      </c>
      <c r="AG43" s="53">
        <v>43</v>
      </c>
      <c r="AH43" s="53">
        <v>0</v>
      </c>
    </row>
    <row r="44" spans="2:34" x14ac:dyDescent="0.15">
      <c r="B44" s="240" t="s">
        <v>27</v>
      </c>
      <c r="C44" s="241"/>
      <c r="D44" s="6">
        <v>227</v>
      </c>
      <c r="E44" s="6">
        <v>227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212">
        <v>0</v>
      </c>
      <c r="AF44" s="47">
        <v>0</v>
      </c>
      <c r="AG44" s="53">
        <v>0</v>
      </c>
      <c r="AH44" s="53">
        <v>0</v>
      </c>
    </row>
    <row r="45" spans="2:34" x14ac:dyDescent="0.15">
      <c r="B45" s="240" t="s">
        <v>28</v>
      </c>
      <c r="C45" s="241"/>
      <c r="D45" s="6">
        <v>443</v>
      </c>
      <c r="E45" s="6">
        <v>443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212">
        <v>0</v>
      </c>
      <c r="AF45" s="47">
        <v>0</v>
      </c>
      <c r="AG45" s="53">
        <v>0</v>
      </c>
      <c r="AH45" s="53">
        <v>0</v>
      </c>
    </row>
    <row r="46" spans="2:34" x14ac:dyDescent="0.15">
      <c r="B46" s="240" t="s">
        <v>29</v>
      </c>
      <c r="C46" s="241"/>
      <c r="D46" s="6">
        <v>125</v>
      </c>
      <c r="E46" s="6">
        <v>125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212">
        <v>0</v>
      </c>
      <c r="AF46" s="47">
        <v>0</v>
      </c>
      <c r="AG46" s="53">
        <v>0</v>
      </c>
      <c r="AH46" s="53">
        <v>0</v>
      </c>
    </row>
    <row r="47" spans="2:34" x14ac:dyDescent="0.15">
      <c r="B47" s="240" t="s">
        <v>30</v>
      </c>
      <c r="C47" s="241"/>
      <c r="D47" s="6">
        <v>92</v>
      </c>
      <c r="E47" s="6">
        <v>92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212">
        <v>0</v>
      </c>
      <c r="AF47" s="47">
        <v>0</v>
      </c>
      <c r="AG47" s="53">
        <v>0</v>
      </c>
      <c r="AH47" s="53">
        <v>0</v>
      </c>
    </row>
    <row r="48" spans="2:34" x14ac:dyDescent="0.15">
      <c r="B48" s="240" t="s">
        <v>31</v>
      </c>
      <c r="C48" s="241"/>
      <c r="D48" s="6">
        <v>95</v>
      </c>
      <c r="E48" s="6">
        <v>95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212">
        <v>0</v>
      </c>
      <c r="AF48" s="47">
        <v>0</v>
      </c>
      <c r="AG48" s="53">
        <v>0</v>
      </c>
      <c r="AH48" s="53">
        <v>0</v>
      </c>
    </row>
    <row r="49" spans="2:34" x14ac:dyDescent="0.15">
      <c r="B49" s="240" t="s">
        <v>32</v>
      </c>
      <c r="C49" s="241"/>
      <c r="D49" s="6">
        <v>368</v>
      </c>
      <c r="E49" s="6">
        <v>368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212">
        <v>0</v>
      </c>
      <c r="AF49" s="47">
        <v>0</v>
      </c>
      <c r="AG49" s="53">
        <v>0</v>
      </c>
      <c r="AH49" s="53">
        <v>0</v>
      </c>
    </row>
    <row r="50" spans="2:34" x14ac:dyDescent="0.15">
      <c r="B50" s="240" t="s">
        <v>33</v>
      </c>
      <c r="C50" s="241"/>
      <c r="D50" s="6">
        <v>280</v>
      </c>
      <c r="E50" s="6">
        <v>279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1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212">
        <v>0</v>
      </c>
      <c r="AF50" s="47">
        <v>6.4</v>
      </c>
      <c r="AG50" s="53">
        <v>1800</v>
      </c>
      <c r="AH50" s="53">
        <v>0</v>
      </c>
    </row>
    <row r="51" spans="2:34" x14ac:dyDescent="0.15">
      <c r="B51" s="240" t="s">
        <v>34</v>
      </c>
      <c r="C51" s="241"/>
      <c r="D51" s="6">
        <v>65</v>
      </c>
      <c r="E51" s="6">
        <v>65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212">
        <v>0</v>
      </c>
      <c r="AF51" s="47">
        <v>0</v>
      </c>
      <c r="AG51" s="53">
        <v>0</v>
      </c>
      <c r="AH51" s="53">
        <v>0</v>
      </c>
    </row>
    <row r="52" spans="2:34" x14ac:dyDescent="0.15">
      <c r="B52" s="240" t="s">
        <v>35</v>
      </c>
      <c r="C52" s="241"/>
      <c r="D52" s="6">
        <v>92</v>
      </c>
      <c r="E52" s="6">
        <v>92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212">
        <v>0</v>
      </c>
      <c r="AF52" s="47">
        <v>0</v>
      </c>
      <c r="AG52" s="53">
        <v>0</v>
      </c>
      <c r="AH52" s="53">
        <v>0</v>
      </c>
    </row>
    <row r="53" spans="2:34" x14ac:dyDescent="0.15">
      <c r="B53" s="240" t="s">
        <v>36</v>
      </c>
      <c r="C53" s="241"/>
      <c r="D53" s="6">
        <v>13</v>
      </c>
      <c r="E53" s="6">
        <v>13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212">
        <v>0</v>
      </c>
      <c r="AF53" s="47">
        <v>0</v>
      </c>
      <c r="AG53" s="53">
        <v>0</v>
      </c>
      <c r="AH53" s="53">
        <v>0</v>
      </c>
    </row>
    <row r="54" spans="2:34" x14ac:dyDescent="0.15">
      <c r="B54" s="240" t="s">
        <v>37</v>
      </c>
      <c r="C54" s="241"/>
      <c r="D54" s="6">
        <v>4</v>
      </c>
      <c r="E54" s="6">
        <v>4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212">
        <v>0</v>
      </c>
      <c r="AF54" s="47">
        <v>0</v>
      </c>
      <c r="AG54" s="53">
        <v>0</v>
      </c>
      <c r="AH54" s="53">
        <v>0</v>
      </c>
    </row>
    <row r="55" spans="2:34" x14ac:dyDescent="0.15">
      <c r="B55" s="240" t="s">
        <v>38</v>
      </c>
      <c r="C55" s="241"/>
      <c r="D55" s="6">
        <v>153</v>
      </c>
      <c r="E55" s="6">
        <v>153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212">
        <v>0</v>
      </c>
      <c r="AF55" s="47">
        <v>0</v>
      </c>
      <c r="AG55" s="53">
        <v>0</v>
      </c>
      <c r="AH55" s="53">
        <v>0</v>
      </c>
    </row>
    <row r="56" spans="2:34" x14ac:dyDescent="0.15">
      <c r="B56" s="240" t="s">
        <v>39</v>
      </c>
      <c r="C56" s="241"/>
      <c r="D56" s="6">
        <v>150</v>
      </c>
      <c r="E56" s="6">
        <v>150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212">
        <v>0</v>
      </c>
      <c r="AF56" s="47">
        <v>0</v>
      </c>
      <c r="AG56" s="53">
        <v>0</v>
      </c>
      <c r="AH56" s="53">
        <v>0</v>
      </c>
    </row>
    <row r="57" spans="2:34" x14ac:dyDescent="0.15">
      <c r="B57" s="240" t="s">
        <v>40</v>
      </c>
      <c r="C57" s="241"/>
      <c r="D57" s="6">
        <v>67</v>
      </c>
      <c r="E57" s="6">
        <v>67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212">
        <v>0</v>
      </c>
      <c r="AF57" s="47">
        <v>0</v>
      </c>
      <c r="AG57" s="53">
        <v>0</v>
      </c>
      <c r="AH57" s="53">
        <v>0</v>
      </c>
    </row>
    <row r="58" spans="2:34" x14ac:dyDescent="0.15">
      <c r="B58" s="240" t="s">
        <v>41</v>
      </c>
      <c r="C58" s="241"/>
      <c r="D58" s="6">
        <v>22</v>
      </c>
      <c r="E58" s="6">
        <v>22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212">
        <v>0</v>
      </c>
      <c r="AF58" s="47">
        <v>0</v>
      </c>
      <c r="AG58" s="53">
        <v>0</v>
      </c>
      <c r="AH58" s="53">
        <v>0</v>
      </c>
    </row>
    <row r="59" spans="2:34" x14ac:dyDescent="0.15">
      <c r="B59" s="240" t="s">
        <v>42</v>
      </c>
      <c r="C59" s="241"/>
      <c r="D59" s="6">
        <v>78</v>
      </c>
      <c r="E59" s="6">
        <v>78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212">
        <v>0</v>
      </c>
      <c r="AF59" s="47">
        <v>0</v>
      </c>
      <c r="AG59" s="53">
        <v>0</v>
      </c>
      <c r="AH59" s="53">
        <v>0</v>
      </c>
    </row>
    <row r="60" spans="2:34" x14ac:dyDescent="0.15">
      <c r="B60" s="240" t="s">
        <v>43</v>
      </c>
      <c r="C60" s="241"/>
      <c r="D60" s="6">
        <v>72</v>
      </c>
      <c r="E60" s="6">
        <v>72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212">
        <v>0</v>
      </c>
      <c r="AF60" s="47">
        <v>0</v>
      </c>
      <c r="AG60" s="53">
        <v>0</v>
      </c>
      <c r="AH60" s="53">
        <v>0</v>
      </c>
    </row>
    <row r="61" spans="2:34" x14ac:dyDescent="0.15">
      <c r="B61" s="240" t="s">
        <v>44</v>
      </c>
      <c r="C61" s="241"/>
      <c r="D61" s="6">
        <v>65</v>
      </c>
      <c r="E61" s="6">
        <v>65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212">
        <v>0</v>
      </c>
      <c r="AF61" s="47">
        <v>0</v>
      </c>
      <c r="AG61" s="53">
        <v>0</v>
      </c>
      <c r="AH61" s="53">
        <v>0</v>
      </c>
    </row>
    <row r="62" spans="2:34" x14ac:dyDescent="0.15">
      <c r="B62" s="240" t="s">
        <v>45</v>
      </c>
      <c r="C62" s="241"/>
      <c r="D62" s="6">
        <v>440</v>
      </c>
      <c r="E62" s="6">
        <v>439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1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212">
        <v>0</v>
      </c>
      <c r="AF62" s="47">
        <v>3.9</v>
      </c>
      <c r="AG62" s="53">
        <v>1730</v>
      </c>
      <c r="AH62" s="53">
        <v>0</v>
      </c>
    </row>
    <row r="63" spans="2:34" x14ac:dyDescent="0.15">
      <c r="B63" s="240" t="s">
        <v>46</v>
      </c>
      <c r="C63" s="241"/>
      <c r="D63" s="6">
        <v>104</v>
      </c>
      <c r="E63" s="6">
        <v>102</v>
      </c>
      <c r="F63" s="6">
        <v>1</v>
      </c>
      <c r="G63" s="6">
        <v>0</v>
      </c>
      <c r="H63" s="6">
        <v>1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212">
        <v>0</v>
      </c>
      <c r="AF63" s="47">
        <v>8.4</v>
      </c>
      <c r="AG63" s="53">
        <v>438.5</v>
      </c>
      <c r="AH63" s="53">
        <v>318.5</v>
      </c>
    </row>
    <row r="64" spans="2:34" x14ac:dyDescent="0.15">
      <c r="B64" s="240" t="s">
        <v>47</v>
      </c>
      <c r="C64" s="241"/>
      <c r="D64" s="6">
        <v>57</v>
      </c>
      <c r="E64" s="6">
        <v>57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212">
        <v>0</v>
      </c>
      <c r="AF64" s="47">
        <v>0</v>
      </c>
      <c r="AG64" s="53">
        <v>0</v>
      </c>
      <c r="AH64" s="53">
        <v>0</v>
      </c>
    </row>
    <row r="65" spans="1:34" x14ac:dyDescent="0.15">
      <c r="B65" s="240" t="s">
        <v>48</v>
      </c>
      <c r="C65" s="241"/>
      <c r="D65" s="6">
        <v>177</v>
      </c>
      <c r="E65" s="6">
        <v>177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212">
        <v>0</v>
      </c>
      <c r="AF65" s="47">
        <v>0</v>
      </c>
      <c r="AG65" s="53">
        <v>0</v>
      </c>
      <c r="AH65" s="53">
        <v>0</v>
      </c>
    </row>
    <row r="66" spans="1:34" x14ac:dyDescent="0.15">
      <c r="B66" s="240" t="s">
        <v>49</v>
      </c>
      <c r="C66" s="241"/>
      <c r="D66" s="6">
        <v>61</v>
      </c>
      <c r="E66" s="6">
        <v>61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212">
        <v>0</v>
      </c>
      <c r="AF66" s="47">
        <v>0</v>
      </c>
      <c r="AG66" s="53">
        <v>0</v>
      </c>
      <c r="AH66" s="53">
        <v>0</v>
      </c>
    </row>
    <row r="67" spans="1:34" x14ac:dyDescent="0.15">
      <c r="B67" s="240" t="s">
        <v>50</v>
      </c>
      <c r="C67" s="241"/>
      <c r="D67" s="6">
        <v>67</v>
      </c>
      <c r="E67" s="6">
        <v>67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212">
        <v>0</v>
      </c>
      <c r="AF67" s="47">
        <v>0</v>
      </c>
      <c r="AG67" s="53">
        <v>0</v>
      </c>
      <c r="AH67" s="47">
        <v>0</v>
      </c>
    </row>
    <row r="68" spans="1:34" s="5" customFormat="1" x14ac:dyDescent="0.15">
      <c r="A68"/>
      <c r="B68" s="240" t="s">
        <v>51</v>
      </c>
      <c r="C68" s="241"/>
      <c r="D68" s="10">
        <v>148</v>
      </c>
      <c r="E68" s="10">
        <v>148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212">
        <v>0</v>
      </c>
      <c r="AF68" s="47">
        <v>0</v>
      </c>
      <c r="AG68" s="47">
        <v>0</v>
      </c>
      <c r="AH68" s="47">
        <v>0</v>
      </c>
    </row>
    <row r="69" spans="1:34" s="5" customFormat="1" x14ac:dyDescent="0.15">
      <c r="A69"/>
      <c r="B69" s="238" t="s">
        <v>340</v>
      </c>
      <c r="C69" s="239"/>
      <c r="D69" s="7">
        <v>52</v>
      </c>
      <c r="E69" s="7">
        <v>52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213">
        <v>0</v>
      </c>
      <c r="AF69" s="133">
        <v>0</v>
      </c>
      <c r="AG69" s="133">
        <v>0</v>
      </c>
      <c r="AH69" s="133">
        <v>0</v>
      </c>
    </row>
    <row r="71" spans="1:34" x14ac:dyDescent="0.15">
      <c r="D71" s="165">
        <f>D6</f>
        <v>8200</v>
      </c>
    </row>
    <row r="72" spans="1:34" x14ac:dyDescent="0.15">
      <c r="D72" s="165" t="str">
        <f>IF(D71=SUM(D8:D11,D12:D22,D23:D69)/3,"OK","NG")</f>
        <v>OK</v>
      </c>
    </row>
  </sheetData>
  <mergeCells count="68">
    <mergeCell ref="B69:C69"/>
    <mergeCell ref="AE3:AE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E3:E5"/>
    <mergeCell ref="AF3:AG4"/>
    <mergeCell ref="AH3:AH4"/>
    <mergeCell ref="B4:C5"/>
  </mergeCells>
  <phoneticPr fontId="3"/>
  <printOptions horizontalCentered="1" verticalCentered="1"/>
  <pageMargins left="0.39370078740157483" right="0.19685039370078741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2"/>
  <sheetViews>
    <sheetView showGridLines="0" zoomScaleNormal="100" zoomScaleSheetLayoutView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customWidth="1"/>
    <col min="5" max="5" width="6.42578125" customWidth="1"/>
    <col min="6" max="6" width="7.140625" customWidth="1"/>
    <col min="7" max="35" width="6.42578125" customWidth="1"/>
    <col min="36" max="36" width="7.140625" customWidth="1"/>
    <col min="40" max="40" width="10.5703125" customWidth="1"/>
  </cols>
  <sheetData>
    <row r="1" spans="1:40" ht="17.25" x14ac:dyDescent="0.2">
      <c r="B1" s="25" t="s">
        <v>343</v>
      </c>
      <c r="D1" s="25" t="s">
        <v>215</v>
      </c>
      <c r="R1" s="25" t="s">
        <v>319</v>
      </c>
      <c r="AG1" s="25" t="s">
        <v>320</v>
      </c>
    </row>
    <row r="2" spans="1:40" ht="17.25" x14ac:dyDescent="0.2">
      <c r="A2" s="25"/>
      <c r="B2" s="1" t="s">
        <v>384</v>
      </c>
      <c r="C2" s="2"/>
    </row>
    <row r="3" spans="1:40" ht="24" customHeight="1" x14ac:dyDescent="0.15">
      <c r="B3" s="283" t="s">
        <v>216</v>
      </c>
      <c r="C3" s="269"/>
      <c r="D3" s="266" t="s">
        <v>91</v>
      </c>
      <c r="E3" s="266" t="s">
        <v>217</v>
      </c>
      <c r="F3" s="28"/>
      <c r="G3" s="84">
        <v>100</v>
      </c>
      <c r="H3" s="84">
        <v>200</v>
      </c>
      <c r="I3" s="84">
        <v>300</v>
      </c>
      <c r="J3" s="84">
        <v>400</v>
      </c>
      <c r="K3" s="84">
        <v>500</v>
      </c>
      <c r="L3" s="84">
        <v>600</v>
      </c>
      <c r="M3" s="84">
        <v>700</v>
      </c>
      <c r="N3" s="84">
        <v>800</v>
      </c>
      <c r="O3" s="84">
        <v>900</v>
      </c>
      <c r="P3" s="84">
        <v>1000</v>
      </c>
      <c r="Q3" s="84">
        <v>1100</v>
      </c>
      <c r="R3" s="84">
        <v>1200</v>
      </c>
      <c r="S3" s="84">
        <v>1300</v>
      </c>
      <c r="T3" s="84">
        <v>1400</v>
      </c>
      <c r="U3" s="84">
        <v>1500</v>
      </c>
      <c r="V3" s="84">
        <v>1600</v>
      </c>
      <c r="W3" s="84">
        <v>1700</v>
      </c>
      <c r="X3" s="84">
        <v>1800</v>
      </c>
      <c r="Y3" s="84">
        <v>1900</v>
      </c>
      <c r="Z3" s="84">
        <v>2000</v>
      </c>
      <c r="AA3" s="84">
        <v>2100</v>
      </c>
      <c r="AB3" s="84">
        <v>2200</v>
      </c>
      <c r="AC3" s="84">
        <v>2300</v>
      </c>
      <c r="AD3" s="84">
        <v>2400</v>
      </c>
      <c r="AE3" s="84">
        <v>2500</v>
      </c>
      <c r="AF3" s="84">
        <v>2600</v>
      </c>
      <c r="AG3" s="84">
        <v>2700</v>
      </c>
      <c r="AH3" s="84">
        <v>2800</v>
      </c>
      <c r="AI3" s="84">
        <v>2900</v>
      </c>
      <c r="AJ3" s="108" t="s">
        <v>299</v>
      </c>
      <c r="AK3" s="266" t="s">
        <v>93</v>
      </c>
      <c r="AL3" s="272" t="s">
        <v>218</v>
      </c>
      <c r="AM3" s="272"/>
      <c r="AN3" s="270" t="s">
        <v>229</v>
      </c>
    </row>
    <row r="4" spans="1:40" s="31" customFormat="1" ht="13.5" customHeight="1" x14ac:dyDescent="0.15">
      <c r="B4" s="294" t="s">
        <v>84</v>
      </c>
      <c r="C4" s="295"/>
      <c r="D4" s="267"/>
      <c r="E4" s="267"/>
      <c r="F4" s="60"/>
      <c r="G4" s="87" t="s">
        <v>96</v>
      </c>
      <c r="H4" s="87" t="s">
        <v>96</v>
      </c>
      <c r="I4" s="86" t="s">
        <v>96</v>
      </c>
      <c r="J4" s="87" t="s">
        <v>96</v>
      </c>
      <c r="K4" s="86" t="s">
        <v>96</v>
      </c>
      <c r="L4" s="86" t="s">
        <v>96</v>
      </c>
      <c r="M4" s="86" t="s">
        <v>96</v>
      </c>
      <c r="N4" s="86" t="s">
        <v>96</v>
      </c>
      <c r="O4" s="88" t="s">
        <v>96</v>
      </c>
      <c r="P4" s="88" t="s">
        <v>96</v>
      </c>
      <c r="Q4" s="86" t="s">
        <v>96</v>
      </c>
      <c r="R4" s="86" t="s">
        <v>96</v>
      </c>
      <c r="S4" s="86" t="s">
        <v>96</v>
      </c>
      <c r="T4" s="86" t="s">
        <v>96</v>
      </c>
      <c r="U4" s="88" t="s">
        <v>96</v>
      </c>
      <c r="V4" s="86" t="s">
        <v>96</v>
      </c>
      <c r="W4" s="88" t="s">
        <v>96</v>
      </c>
      <c r="X4" s="88" t="s">
        <v>96</v>
      </c>
      <c r="Y4" s="86" t="s">
        <v>96</v>
      </c>
      <c r="Z4" s="88" t="s">
        <v>96</v>
      </c>
      <c r="AA4" s="88" t="s">
        <v>96</v>
      </c>
      <c r="AB4" s="88" t="s">
        <v>96</v>
      </c>
      <c r="AC4" s="88" t="s">
        <v>96</v>
      </c>
      <c r="AD4" s="88" t="s">
        <v>96</v>
      </c>
      <c r="AE4" s="88" t="s">
        <v>96</v>
      </c>
      <c r="AF4" s="86" t="s">
        <v>96</v>
      </c>
      <c r="AG4" s="86" t="s">
        <v>96</v>
      </c>
      <c r="AH4" s="88" t="s">
        <v>96</v>
      </c>
      <c r="AI4" s="86" t="s">
        <v>96</v>
      </c>
      <c r="AJ4" s="86"/>
      <c r="AK4" s="267"/>
      <c r="AL4" s="272"/>
      <c r="AM4" s="272"/>
      <c r="AN4" s="267"/>
    </row>
    <row r="5" spans="1:40" ht="24" customHeight="1" x14ac:dyDescent="0.15">
      <c r="B5" s="296"/>
      <c r="C5" s="293"/>
      <c r="D5" s="268"/>
      <c r="E5" s="268"/>
      <c r="F5" s="63" t="s">
        <v>300</v>
      </c>
      <c r="G5" s="90">
        <v>200</v>
      </c>
      <c r="H5" s="90">
        <v>300</v>
      </c>
      <c r="I5" s="90">
        <v>400</v>
      </c>
      <c r="J5" s="90">
        <v>500</v>
      </c>
      <c r="K5" s="90">
        <v>600</v>
      </c>
      <c r="L5" s="90">
        <v>700</v>
      </c>
      <c r="M5" s="90">
        <v>800</v>
      </c>
      <c r="N5" s="90">
        <v>900</v>
      </c>
      <c r="O5" s="90">
        <v>1000</v>
      </c>
      <c r="P5" s="90">
        <v>1100</v>
      </c>
      <c r="Q5" s="90">
        <v>1200</v>
      </c>
      <c r="R5" s="90">
        <v>1300</v>
      </c>
      <c r="S5" s="90">
        <v>1400</v>
      </c>
      <c r="T5" s="90">
        <v>1500</v>
      </c>
      <c r="U5" s="90">
        <v>1600</v>
      </c>
      <c r="V5" s="90">
        <v>1700</v>
      </c>
      <c r="W5" s="90">
        <v>1800</v>
      </c>
      <c r="X5" s="90">
        <v>1900</v>
      </c>
      <c r="Y5" s="90">
        <v>2000</v>
      </c>
      <c r="Z5" s="90">
        <v>2100</v>
      </c>
      <c r="AA5" s="90">
        <v>2200</v>
      </c>
      <c r="AB5" s="90">
        <v>2300</v>
      </c>
      <c r="AC5" s="90">
        <v>2400</v>
      </c>
      <c r="AD5" s="90">
        <v>2500</v>
      </c>
      <c r="AE5" s="90">
        <v>2600</v>
      </c>
      <c r="AF5" s="90">
        <v>2700</v>
      </c>
      <c r="AG5" s="90">
        <v>2800</v>
      </c>
      <c r="AH5" s="90">
        <v>2900</v>
      </c>
      <c r="AI5" s="90">
        <v>3000</v>
      </c>
      <c r="AJ5" s="90"/>
      <c r="AK5" s="37" t="s">
        <v>209</v>
      </c>
      <c r="AL5" s="50" t="s">
        <v>219</v>
      </c>
      <c r="AM5" s="49" t="s">
        <v>220</v>
      </c>
      <c r="AN5" s="37" t="s">
        <v>209</v>
      </c>
    </row>
    <row r="6" spans="1:40" x14ac:dyDescent="0.15">
      <c r="B6" s="242" t="s">
        <v>0</v>
      </c>
      <c r="C6" s="243"/>
      <c r="D6" s="6">
        <v>8200</v>
      </c>
      <c r="E6" s="6">
        <v>908</v>
      </c>
      <c r="F6" s="6">
        <v>1456</v>
      </c>
      <c r="G6" s="6">
        <v>396</v>
      </c>
      <c r="H6" s="6">
        <v>717</v>
      </c>
      <c r="I6" s="6">
        <v>1053</v>
      </c>
      <c r="J6" s="6">
        <v>638</v>
      </c>
      <c r="K6" s="6">
        <v>419</v>
      </c>
      <c r="L6" s="6">
        <v>293</v>
      </c>
      <c r="M6" s="6">
        <v>249</v>
      </c>
      <c r="N6" s="6">
        <v>252</v>
      </c>
      <c r="O6" s="6">
        <v>206</v>
      </c>
      <c r="P6" s="6">
        <v>184</v>
      </c>
      <c r="Q6" s="6">
        <v>137</v>
      </c>
      <c r="R6" s="6">
        <v>152</v>
      </c>
      <c r="S6" s="6">
        <v>131</v>
      </c>
      <c r="T6" s="6">
        <v>106</v>
      </c>
      <c r="U6" s="6">
        <v>105</v>
      </c>
      <c r="V6" s="6">
        <v>88</v>
      </c>
      <c r="W6" s="6">
        <v>86</v>
      </c>
      <c r="X6" s="6">
        <v>75</v>
      </c>
      <c r="Y6" s="6">
        <v>63</v>
      </c>
      <c r="Z6" s="6">
        <v>58</v>
      </c>
      <c r="AA6" s="6">
        <v>52</v>
      </c>
      <c r="AB6" s="6">
        <v>49</v>
      </c>
      <c r="AC6" s="6">
        <v>34</v>
      </c>
      <c r="AD6" s="6">
        <v>38</v>
      </c>
      <c r="AE6" s="6">
        <v>30</v>
      </c>
      <c r="AF6" s="6">
        <v>28</v>
      </c>
      <c r="AG6" s="6">
        <v>16</v>
      </c>
      <c r="AH6" s="6">
        <v>23</v>
      </c>
      <c r="AI6" s="6">
        <v>20</v>
      </c>
      <c r="AJ6" s="6">
        <v>138</v>
      </c>
      <c r="AK6" s="41">
        <v>355</v>
      </c>
      <c r="AL6" s="8">
        <v>596.6</v>
      </c>
      <c r="AM6" s="8">
        <v>670.9</v>
      </c>
      <c r="AN6" s="8">
        <v>770.7</v>
      </c>
    </row>
    <row r="7" spans="1:40" x14ac:dyDescent="0.15">
      <c r="B7" s="240" t="s">
        <v>1</v>
      </c>
      <c r="C7" s="241"/>
      <c r="D7" s="40">
        <v>3779</v>
      </c>
      <c r="E7" s="40">
        <v>404</v>
      </c>
      <c r="F7" s="40">
        <v>659</v>
      </c>
      <c r="G7" s="40">
        <v>185</v>
      </c>
      <c r="H7" s="40">
        <v>294</v>
      </c>
      <c r="I7" s="40">
        <v>405</v>
      </c>
      <c r="J7" s="40">
        <v>265</v>
      </c>
      <c r="K7" s="40">
        <v>197</v>
      </c>
      <c r="L7" s="40">
        <v>132</v>
      </c>
      <c r="M7" s="40">
        <v>111</v>
      </c>
      <c r="N7" s="40">
        <v>123</v>
      </c>
      <c r="O7" s="40">
        <v>104</v>
      </c>
      <c r="P7" s="40">
        <v>91</v>
      </c>
      <c r="Q7" s="40">
        <v>73</v>
      </c>
      <c r="R7" s="40">
        <v>87</v>
      </c>
      <c r="S7" s="40">
        <v>68</v>
      </c>
      <c r="T7" s="40">
        <v>46</v>
      </c>
      <c r="U7" s="40">
        <v>54</v>
      </c>
      <c r="V7" s="40">
        <v>52</v>
      </c>
      <c r="W7" s="40">
        <v>45</v>
      </c>
      <c r="X7" s="40">
        <v>39</v>
      </c>
      <c r="Y7" s="40">
        <v>32</v>
      </c>
      <c r="Z7" s="40">
        <v>35</v>
      </c>
      <c r="AA7" s="40">
        <v>36</v>
      </c>
      <c r="AB7" s="40">
        <v>35</v>
      </c>
      <c r="AC7" s="40">
        <v>19</v>
      </c>
      <c r="AD7" s="40">
        <v>25</v>
      </c>
      <c r="AE7" s="40">
        <v>18</v>
      </c>
      <c r="AF7" s="40">
        <v>15</v>
      </c>
      <c r="AG7" s="40">
        <v>11</v>
      </c>
      <c r="AH7" s="40">
        <v>11</v>
      </c>
      <c r="AI7" s="40">
        <v>14</v>
      </c>
      <c r="AJ7" s="40">
        <v>94</v>
      </c>
      <c r="AK7" s="41">
        <v>386</v>
      </c>
      <c r="AL7" s="42">
        <v>683.6</v>
      </c>
      <c r="AM7" s="42">
        <v>765.4</v>
      </c>
      <c r="AN7" s="42">
        <v>878.4</v>
      </c>
    </row>
    <row r="8" spans="1:40" x14ac:dyDescent="0.15">
      <c r="B8" s="65"/>
      <c r="C8" s="18" t="s">
        <v>65</v>
      </c>
      <c r="D8" s="10">
        <v>1870</v>
      </c>
      <c r="E8" s="10">
        <v>204</v>
      </c>
      <c r="F8" s="10">
        <v>327</v>
      </c>
      <c r="G8" s="10">
        <v>80</v>
      </c>
      <c r="H8" s="10">
        <v>143</v>
      </c>
      <c r="I8" s="10">
        <v>179</v>
      </c>
      <c r="J8" s="10">
        <v>130</v>
      </c>
      <c r="K8" s="10">
        <v>91</v>
      </c>
      <c r="L8" s="10">
        <v>65</v>
      </c>
      <c r="M8" s="10">
        <v>52</v>
      </c>
      <c r="N8" s="10">
        <v>61</v>
      </c>
      <c r="O8" s="10">
        <v>49</v>
      </c>
      <c r="P8" s="10">
        <v>44</v>
      </c>
      <c r="Q8" s="10">
        <v>39</v>
      </c>
      <c r="R8" s="10">
        <v>43</v>
      </c>
      <c r="S8" s="10">
        <v>32</v>
      </c>
      <c r="T8" s="10">
        <v>27</v>
      </c>
      <c r="U8" s="10">
        <v>31</v>
      </c>
      <c r="V8" s="10">
        <v>28</v>
      </c>
      <c r="W8" s="10">
        <v>22</v>
      </c>
      <c r="X8" s="10">
        <v>26</v>
      </c>
      <c r="Y8" s="10">
        <v>14</v>
      </c>
      <c r="Z8" s="10">
        <v>20</v>
      </c>
      <c r="AA8" s="10">
        <v>18</v>
      </c>
      <c r="AB8" s="10">
        <v>18</v>
      </c>
      <c r="AC8" s="10">
        <v>10</v>
      </c>
      <c r="AD8" s="10">
        <v>17</v>
      </c>
      <c r="AE8" s="10">
        <v>14</v>
      </c>
      <c r="AF8" s="10">
        <v>6</v>
      </c>
      <c r="AG8" s="10">
        <v>3</v>
      </c>
      <c r="AH8" s="10">
        <v>6</v>
      </c>
      <c r="AI8" s="10">
        <v>12</v>
      </c>
      <c r="AJ8" s="10">
        <v>59</v>
      </c>
      <c r="AK8" s="39">
        <v>400</v>
      </c>
      <c r="AL8" s="11">
        <v>737.5</v>
      </c>
      <c r="AM8" s="11">
        <v>827.8</v>
      </c>
      <c r="AN8" s="11">
        <v>962.4</v>
      </c>
    </row>
    <row r="9" spans="1:40" x14ac:dyDescent="0.15">
      <c r="B9" s="65"/>
      <c r="C9" s="18" t="s">
        <v>66</v>
      </c>
      <c r="D9" s="10">
        <v>992</v>
      </c>
      <c r="E9" s="10">
        <v>110</v>
      </c>
      <c r="F9" s="10">
        <v>148</v>
      </c>
      <c r="G9" s="10">
        <v>56</v>
      </c>
      <c r="H9" s="10">
        <v>87</v>
      </c>
      <c r="I9" s="10">
        <v>117</v>
      </c>
      <c r="J9" s="10">
        <v>62</v>
      </c>
      <c r="K9" s="10">
        <v>50</v>
      </c>
      <c r="L9" s="10">
        <v>36</v>
      </c>
      <c r="M9" s="10">
        <v>30</v>
      </c>
      <c r="N9" s="10">
        <v>37</v>
      </c>
      <c r="O9" s="10">
        <v>28</v>
      </c>
      <c r="P9" s="10">
        <v>27</v>
      </c>
      <c r="Q9" s="10">
        <v>14</v>
      </c>
      <c r="R9" s="10">
        <v>25</v>
      </c>
      <c r="S9" s="10">
        <v>21</v>
      </c>
      <c r="T9" s="10">
        <v>7</v>
      </c>
      <c r="U9" s="10">
        <v>12</v>
      </c>
      <c r="V9" s="10">
        <v>14</v>
      </c>
      <c r="W9" s="10">
        <v>17</v>
      </c>
      <c r="X9" s="10">
        <v>8</v>
      </c>
      <c r="Y9" s="10">
        <v>8</v>
      </c>
      <c r="Z9" s="10">
        <v>10</v>
      </c>
      <c r="AA9" s="10">
        <v>9</v>
      </c>
      <c r="AB9" s="10">
        <v>6</v>
      </c>
      <c r="AC9" s="10">
        <v>6</v>
      </c>
      <c r="AD9" s="10">
        <v>2</v>
      </c>
      <c r="AE9" s="10">
        <v>4</v>
      </c>
      <c r="AF9" s="10">
        <v>6</v>
      </c>
      <c r="AG9" s="10">
        <v>7</v>
      </c>
      <c r="AH9" s="10">
        <v>3</v>
      </c>
      <c r="AI9" s="10">
        <v>2</v>
      </c>
      <c r="AJ9" s="10">
        <v>23</v>
      </c>
      <c r="AK9" s="39">
        <v>385</v>
      </c>
      <c r="AL9" s="11">
        <v>676.6</v>
      </c>
      <c r="AM9" s="11">
        <v>761</v>
      </c>
      <c r="AN9" s="11">
        <v>842.6</v>
      </c>
    </row>
    <row r="10" spans="1:40" x14ac:dyDescent="0.15">
      <c r="B10" s="65"/>
      <c r="C10" s="18" t="s">
        <v>67</v>
      </c>
      <c r="D10" s="10">
        <v>917</v>
      </c>
      <c r="E10" s="10">
        <v>90</v>
      </c>
      <c r="F10" s="10">
        <v>184</v>
      </c>
      <c r="G10" s="10">
        <v>49</v>
      </c>
      <c r="H10" s="10">
        <v>64</v>
      </c>
      <c r="I10" s="10">
        <v>109</v>
      </c>
      <c r="J10" s="10">
        <v>73</v>
      </c>
      <c r="K10" s="10">
        <v>56</v>
      </c>
      <c r="L10" s="10">
        <v>31</v>
      </c>
      <c r="M10" s="10">
        <v>29</v>
      </c>
      <c r="N10" s="10">
        <v>25</v>
      </c>
      <c r="O10" s="10">
        <v>27</v>
      </c>
      <c r="P10" s="10">
        <v>20</v>
      </c>
      <c r="Q10" s="10">
        <v>20</v>
      </c>
      <c r="R10" s="10">
        <v>19</v>
      </c>
      <c r="S10" s="10">
        <v>15</v>
      </c>
      <c r="T10" s="10">
        <v>12</v>
      </c>
      <c r="U10" s="10">
        <v>11</v>
      </c>
      <c r="V10" s="10">
        <v>10</v>
      </c>
      <c r="W10" s="10">
        <v>6</v>
      </c>
      <c r="X10" s="10">
        <v>5</v>
      </c>
      <c r="Y10" s="10">
        <v>10</v>
      </c>
      <c r="Z10" s="10">
        <v>5</v>
      </c>
      <c r="AA10" s="10">
        <v>9</v>
      </c>
      <c r="AB10" s="10">
        <v>11</v>
      </c>
      <c r="AC10" s="10">
        <v>3</v>
      </c>
      <c r="AD10" s="10">
        <v>6</v>
      </c>
      <c r="AE10" s="10">
        <v>0</v>
      </c>
      <c r="AF10" s="10">
        <v>3</v>
      </c>
      <c r="AG10" s="10">
        <v>1</v>
      </c>
      <c r="AH10" s="10">
        <v>2</v>
      </c>
      <c r="AI10" s="10">
        <v>0</v>
      </c>
      <c r="AJ10" s="10">
        <v>12</v>
      </c>
      <c r="AK10" s="39">
        <v>366</v>
      </c>
      <c r="AL10" s="11">
        <v>581.1</v>
      </c>
      <c r="AM10" s="11">
        <v>644.4</v>
      </c>
      <c r="AN10" s="11">
        <v>709.6</v>
      </c>
    </row>
    <row r="11" spans="1:40" x14ac:dyDescent="0.15">
      <c r="B11" s="238" t="s">
        <v>5</v>
      </c>
      <c r="C11" s="239"/>
      <c r="D11" s="7">
        <v>4421</v>
      </c>
      <c r="E11" s="7">
        <v>504</v>
      </c>
      <c r="F11" s="7">
        <v>797</v>
      </c>
      <c r="G11" s="7">
        <v>211</v>
      </c>
      <c r="H11" s="7">
        <v>423</v>
      </c>
      <c r="I11" s="7">
        <v>648</v>
      </c>
      <c r="J11" s="7">
        <v>373</v>
      </c>
      <c r="K11" s="7">
        <v>222</v>
      </c>
      <c r="L11" s="7">
        <v>161</v>
      </c>
      <c r="M11" s="7">
        <v>138</v>
      </c>
      <c r="N11" s="7">
        <v>129</v>
      </c>
      <c r="O11" s="7">
        <v>102</v>
      </c>
      <c r="P11" s="7">
        <v>93</v>
      </c>
      <c r="Q11" s="7">
        <v>64</v>
      </c>
      <c r="R11" s="7">
        <v>65</v>
      </c>
      <c r="S11" s="7">
        <v>63</v>
      </c>
      <c r="T11" s="7">
        <v>60</v>
      </c>
      <c r="U11" s="7">
        <v>51</v>
      </c>
      <c r="V11" s="7">
        <v>36</v>
      </c>
      <c r="W11" s="7">
        <v>41</v>
      </c>
      <c r="X11" s="7">
        <v>36</v>
      </c>
      <c r="Y11" s="7">
        <v>31</v>
      </c>
      <c r="Z11" s="7">
        <v>23</v>
      </c>
      <c r="AA11" s="7">
        <v>16</v>
      </c>
      <c r="AB11" s="7">
        <v>14</v>
      </c>
      <c r="AC11" s="7">
        <v>15</v>
      </c>
      <c r="AD11" s="7">
        <v>13</v>
      </c>
      <c r="AE11" s="7">
        <v>12</v>
      </c>
      <c r="AF11" s="7">
        <v>13</v>
      </c>
      <c r="AG11" s="7">
        <v>5</v>
      </c>
      <c r="AH11" s="7">
        <v>12</v>
      </c>
      <c r="AI11" s="7">
        <v>6</v>
      </c>
      <c r="AJ11" s="7">
        <v>44</v>
      </c>
      <c r="AK11" s="43">
        <v>338</v>
      </c>
      <c r="AL11" s="9">
        <v>522.20000000000005</v>
      </c>
      <c r="AM11" s="9">
        <v>589.4</v>
      </c>
      <c r="AN11" s="9">
        <v>653.1</v>
      </c>
    </row>
    <row r="12" spans="1:40" ht="12" customHeight="1" x14ac:dyDescent="0.15">
      <c r="B12" s="240" t="s">
        <v>74</v>
      </c>
      <c r="C12" s="241"/>
      <c r="D12" s="6">
        <v>239</v>
      </c>
      <c r="E12" s="6">
        <v>35</v>
      </c>
      <c r="F12" s="6">
        <v>42</v>
      </c>
      <c r="G12" s="6">
        <v>6</v>
      </c>
      <c r="H12" s="6">
        <v>10</v>
      </c>
      <c r="I12" s="6">
        <v>40</v>
      </c>
      <c r="J12" s="6">
        <v>19</v>
      </c>
      <c r="K12" s="6">
        <v>11</v>
      </c>
      <c r="L12" s="6">
        <v>11</v>
      </c>
      <c r="M12" s="6">
        <v>9</v>
      </c>
      <c r="N12" s="6">
        <v>7</v>
      </c>
      <c r="O12" s="6">
        <v>8</v>
      </c>
      <c r="P12" s="6">
        <v>1</v>
      </c>
      <c r="Q12" s="6">
        <v>5</v>
      </c>
      <c r="R12" s="6">
        <v>5</v>
      </c>
      <c r="S12" s="6">
        <v>2</v>
      </c>
      <c r="T12" s="6">
        <v>4</v>
      </c>
      <c r="U12" s="6">
        <v>1</v>
      </c>
      <c r="V12" s="6">
        <v>0</v>
      </c>
      <c r="W12" s="6">
        <v>5</v>
      </c>
      <c r="X12" s="6">
        <v>5</v>
      </c>
      <c r="Y12" s="6">
        <v>0</v>
      </c>
      <c r="Z12" s="6">
        <v>3</v>
      </c>
      <c r="AA12" s="6">
        <v>1</v>
      </c>
      <c r="AB12" s="6">
        <v>2</v>
      </c>
      <c r="AC12" s="6">
        <v>1</v>
      </c>
      <c r="AD12" s="6">
        <v>0</v>
      </c>
      <c r="AE12" s="6">
        <v>2</v>
      </c>
      <c r="AF12" s="6">
        <v>1</v>
      </c>
      <c r="AG12" s="6">
        <v>0</v>
      </c>
      <c r="AH12" s="6">
        <v>2</v>
      </c>
      <c r="AI12" s="6">
        <v>0</v>
      </c>
      <c r="AJ12" s="6">
        <v>1</v>
      </c>
      <c r="AK12" s="39">
        <v>354</v>
      </c>
      <c r="AL12" s="8">
        <v>555.5</v>
      </c>
      <c r="AM12" s="8">
        <v>650.79999999999995</v>
      </c>
      <c r="AN12" s="8">
        <v>675.4</v>
      </c>
    </row>
    <row r="13" spans="1:40" ht="12" customHeight="1" x14ac:dyDescent="0.15">
      <c r="B13" s="240" t="s">
        <v>75</v>
      </c>
      <c r="C13" s="241"/>
      <c r="D13" s="6">
        <v>931</v>
      </c>
      <c r="E13" s="6">
        <v>137</v>
      </c>
      <c r="F13" s="6">
        <v>176</v>
      </c>
      <c r="G13" s="6">
        <v>37</v>
      </c>
      <c r="H13" s="6">
        <v>106</v>
      </c>
      <c r="I13" s="6">
        <v>115</v>
      </c>
      <c r="J13" s="6">
        <v>77</v>
      </c>
      <c r="K13" s="6">
        <v>47</v>
      </c>
      <c r="L13" s="6">
        <v>31</v>
      </c>
      <c r="M13" s="6">
        <v>24</v>
      </c>
      <c r="N13" s="6">
        <v>20</v>
      </c>
      <c r="O13" s="6">
        <v>17</v>
      </c>
      <c r="P13" s="6">
        <v>20</v>
      </c>
      <c r="Q13" s="6">
        <v>11</v>
      </c>
      <c r="R13" s="6">
        <v>10</v>
      </c>
      <c r="S13" s="6">
        <v>12</v>
      </c>
      <c r="T13" s="6">
        <v>10</v>
      </c>
      <c r="U13" s="6">
        <v>12</v>
      </c>
      <c r="V13" s="6">
        <v>7</v>
      </c>
      <c r="W13" s="6">
        <v>6</v>
      </c>
      <c r="X13" s="6">
        <v>5</v>
      </c>
      <c r="Y13" s="6">
        <v>5</v>
      </c>
      <c r="Z13" s="6">
        <v>5</v>
      </c>
      <c r="AA13" s="6">
        <v>3</v>
      </c>
      <c r="AB13" s="6">
        <v>3</v>
      </c>
      <c r="AC13" s="6">
        <v>2</v>
      </c>
      <c r="AD13" s="6">
        <v>8</v>
      </c>
      <c r="AE13" s="6">
        <v>5</v>
      </c>
      <c r="AF13" s="6">
        <v>3</v>
      </c>
      <c r="AG13" s="6">
        <v>0</v>
      </c>
      <c r="AH13" s="6">
        <v>3</v>
      </c>
      <c r="AI13" s="6">
        <v>2</v>
      </c>
      <c r="AJ13" s="6">
        <v>12</v>
      </c>
      <c r="AK13" s="39">
        <v>306</v>
      </c>
      <c r="AL13" s="8">
        <v>503.1</v>
      </c>
      <c r="AM13" s="8">
        <v>589.9</v>
      </c>
      <c r="AN13" s="8">
        <v>699.3</v>
      </c>
    </row>
    <row r="14" spans="1:40" ht="12" customHeight="1" x14ac:dyDescent="0.15">
      <c r="B14" s="240" t="s">
        <v>76</v>
      </c>
      <c r="C14" s="241"/>
      <c r="D14" s="6">
        <v>788</v>
      </c>
      <c r="E14" s="6">
        <v>105</v>
      </c>
      <c r="F14" s="6">
        <v>144</v>
      </c>
      <c r="G14" s="6">
        <v>39</v>
      </c>
      <c r="H14" s="6">
        <v>68</v>
      </c>
      <c r="I14" s="6">
        <v>105</v>
      </c>
      <c r="J14" s="6">
        <v>60</v>
      </c>
      <c r="K14" s="6">
        <v>42</v>
      </c>
      <c r="L14" s="6">
        <v>28</v>
      </c>
      <c r="M14" s="6">
        <v>26</v>
      </c>
      <c r="N14" s="6">
        <v>23</v>
      </c>
      <c r="O14" s="6">
        <v>18</v>
      </c>
      <c r="P14" s="6">
        <v>22</v>
      </c>
      <c r="Q14" s="6">
        <v>9</v>
      </c>
      <c r="R14" s="6">
        <v>8</v>
      </c>
      <c r="S14" s="6">
        <v>16</v>
      </c>
      <c r="T14" s="6">
        <v>8</v>
      </c>
      <c r="U14" s="6">
        <v>4</v>
      </c>
      <c r="V14" s="6">
        <v>5</v>
      </c>
      <c r="W14" s="6">
        <v>10</v>
      </c>
      <c r="X14" s="6">
        <v>8</v>
      </c>
      <c r="Y14" s="6">
        <v>9</v>
      </c>
      <c r="Z14" s="6">
        <v>1</v>
      </c>
      <c r="AA14" s="6">
        <v>5</v>
      </c>
      <c r="AB14" s="6">
        <v>2</v>
      </c>
      <c r="AC14" s="6">
        <v>5</v>
      </c>
      <c r="AD14" s="6">
        <v>2</v>
      </c>
      <c r="AE14" s="6">
        <v>0</v>
      </c>
      <c r="AF14" s="6">
        <v>0</v>
      </c>
      <c r="AG14" s="6">
        <v>1</v>
      </c>
      <c r="AH14" s="6">
        <v>4</v>
      </c>
      <c r="AI14" s="6">
        <v>1</v>
      </c>
      <c r="AJ14" s="6">
        <v>10</v>
      </c>
      <c r="AK14" s="39">
        <v>333</v>
      </c>
      <c r="AL14" s="8">
        <v>524.70000000000005</v>
      </c>
      <c r="AM14" s="8">
        <v>605.29999999999995</v>
      </c>
      <c r="AN14" s="8">
        <v>677.1</v>
      </c>
    </row>
    <row r="15" spans="1:40" ht="12" customHeight="1" x14ac:dyDescent="0.15">
      <c r="B15" s="240" t="s">
        <v>77</v>
      </c>
      <c r="C15" s="241"/>
      <c r="D15" s="6">
        <v>2716</v>
      </c>
      <c r="E15" s="6">
        <v>308</v>
      </c>
      <c r="F15" s="6">
        <v>493</v>
      </c>
      <c r="G15" s="6">
        <v>132</v>
      </c>
      <c r="H15" s="6">
        <v>219</v>
      </c>
      <c r="I15" s="6">
        <v>291</v>
      </c>
      <c r="J15" s="6">
        <v>187</v>
      </c>
      <c r="K15" s="6">
        <v>131</v>
      </c>
      <c r="L15" s="6">
        <v>96</v>
      </c>
      <c r="M15" s="6">
        <v>82</v>
      </c>
      <c r="N15" s="6">
        <v>84</v>
      </c>
      <c r="O15" s="6">
        <v>67</v>
      </c>
      <c r="P15" s="6">
        <v>56</v>
      </c>
      <c r="Q15" s="6">
        <v>49</v>
      </c>
      <c r="R15" s="6">
        <v>63</v>
      </c>
      <c r="S15" s="6">
        <v>45</v>
      </c>
      <c r="T15" s="6">
        <v>41</v>
      </c>
      <c r="U15" s="6">
        <v>42</v>
      </c>
      <c r="V15" s="6">
        <v>38</v>
      </c>
      <c r="W15" s="6">
        <v>24</v>
      </c>
      <c r="X15" s="6">
        <v>31</v>
      </c>
      <c r="Y15" s="6">
        <v>20</v>
      </c>
      <c r="Z15" s="6">
        <v>27</v>
      </c>
      <c r="AA15" s="6">
        <v>20</v>
      </c>
      <c r="AB15" s="6">
        <v>21</v>
      </c>
      <c r="AC15" s="6">
        <v>15</v>
      </c>
      <c r="AD15" s="6">
        <v>19</v>
      </c>
      <c r="AE15" s="6">
        <v>16</v>
      </c>
      <c r="AF15" s="6">
        <v>10</v>
      </c>
      <c r="AG15" s="6">
        <v>4</v>
      </c>
      <c r="AH15" s="6">
        <v>6</v>
      </c>
      <c r="AI15" s="6">
        <v>12</v>
      </c>
      <c r="AJ15" s="6">
        <v>67</v>
      </c>
      <c r="AK15" s="39">
        <v>367</v>
      </c>
      <c r="AL15" s="8">
        <v>665.4</v>
      </c>
      <c r="AM15" s="8">
        <v>750.5</v>
      </c>
      <c r="AN15" s="8">
        <v>882.9</v>
      </c>
    </row>
    <row r="16" spans="1:40" ht="12" customHeight="1" x14ac:dyDescent="0.15">
      <c r="B16" s="240" t="s">
        <v>78</v>
      </c>
      <c r="C16" s="241"/>
      <c r="D16" s="6">
        <v>690</v>
      </c>
      <c r="E16" s="6">
        <v>65</v>
      </c>
      <c r="F16" s="6">
        <v>134</v>
      </c>
      <c r="G16" s="6">
        <v>35</v>
      </c>
      <c r="H16" s="6">
        <v>48</v>
      </c>
      <c r="I16" s="6">
        <v>81</v>
      </c>
      <c r="J16" s="6">
        <v>62</v>
      </c>
      <c r="K16" s="6">
        <v>49</v>
      </c>
      <c r="L16" s="6">
        <v>20</v>
      </c>
      <c r="M16" s="6">
        <v>19</v>
      </c>
      <c r="N16" s="6">
        <v>20</v>
      </c>
      <c r="O16" s="6">
        <v>19</v>
      </c>
      <c r="P16" s="6">
        <v>17</v>
      </c>
      <c r="Q16" s="6">
        <v>18</v>
      </c>
      <c r="R16" s="6">
        <v>11</v>
      </c>
      <c r="S16" s="6">
        <v>11</v>
      </c>
      <c r="T16" s="6">
        <v>7</v>
      </c>
      <c r="U16" s="6">
        <v>8</v>
      </c>
      <c r="V16" s="6">
        <v>7</v>
      </c>
      <c r="W16" s="6">
        <v>6</v>
      </c>
      <c r="X16" s="6">
        <v>4</v>
      </c>
      <c r="Y16" s="6">
        <v>9</v>
      </c>
      <c r="Z16" s="6">
        <v>2</v>
      </c>
      <c r="AA16" s="6">
        <v>8</v>
      </c>
      <c r="AB16" s="6">
        <v>9</v>
      </c>
      <c r="AC16" s="6">
        <v>1</v>
      </c>
      <c r="AD16" s="6">
        <v>4</v>
      </c>
      <c r="AE16" s="6">
        <v>0</v>
      </c>
      <c r="AF16" s="6">
        <v>3</v>
      </c>
      <c r="AG16" s="6">
        <v>1</v>
      </c>
      <c r="AH16" s="6">
        <v>2</v>
      </c>
      <c r="AI16" s="6">
        <v>0</v>
      </c>
      <c r="AJ16" s="6">
        <v>10</v>
      </c>
      <c r="AK16" s="39">
        <v>376</v>
      </c>
      <c r="AL16" s="8">
        <v>592.4</v>
      </c>
      <c r="AM16" s="8">
        <v>654</v>
      </c>
      <c r="AN16" s="8">
        <v>719</v>
      </c>
    </row>
    <row r="17" spans="2:40" ht="12" customHeight="1" x14ac:dyDescent="0.15">
      <c r="B17" s="240" t="s">
        <v>79</v>
      </c>
      <c r="C17" s="241"/>
      <c r="D17" s="6">
        <v>114</v>
      </c>
      <c r="E17" s="6">
        <v>11</v>
      </c>
      <c r="F17" s="6">
        <v>6</v>
      </c>
      <c r="G17" s="6">
        <v>4</v>
      </c>
      <c r="H17" s="6">
        <v>7</v>
      </c>
      <c r="I17" s="6">
        <v>15</v>
      </c>
      <c r="J17" s="6">
        <v>14</v>
      </c>
      <c r="K17" s="6">
        <v>5</v>
      </c>
      <c r="L17" s="6">
        <v>8</v>
      </c>
      <c r="M17" s="6">
        <v>4</v>
      </c>
      <c r="N17" s="6">
        <v>6</v>
      </c>
      <c r="O17" s="6">
        <v>4</v>
      </c>
      <c r="P17" s="6">
        <v>3</v>
      </c>
      <c r="Q17" s="6">
        <v>7</v>
      </c>
      <c r="R17" s="6">
        <v>4</v>
      </c>
      <c r="S17" s="6">
        <v>1</v>
      </c>
      <c r="T17" s="6">
        <v>2</v>
      </c>
      <c r="U17" s="6">
        <v>2</v>
      </c>
      <c r="V17" s="6">
        <v>0</v>
      </c>
      <c r="W17" s="6">
        <v>1</v>
      </c>
      <c r="X17" s="6">
        <v>2</v>
      </c>
      <c r="Y17" s="6">
        <v>1</v>
      </c>
      <c r="Z17" s="6">
        <v>1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1</v>
      </c>
      <c r="AH17" s="6">
        <v>0</v>
      </c>
      <c r="AI17" s="6">
        <v>0</v>
      </c>
      <c r="AJ17" s="6">
        <v>5</v>
      </c>
      <c r="AK17" s="39">
        <v>491</v>
      </c>
      <c r="AL17" s="8">
        <v>788.4</v>
      </c>
      <c r="AM17" s="8">
        <v>872.7</v>
      </c>
      <c r="AN17" s="8">
        <v>904.8</v>
      </c>
    </row>
    <row r="18" spans="2:40" ht="12" customHeight="1" x14ac:dyDescent="0.15">
      <c r="B18" s="240" t="s">
        <v>80</v>
      </c>
      <c r="C18" s="241"/>
      <c r="D18" s="6">
        <v>992</v>
      </c>
      <c r="E18" s="6">
        <v>110</v>
      </c>
      <c r="F18" s="6">
        <v>148</v>
      </c>
      <c r="G18" s="6">
        <v>56</v>
      </c>
      <c r="H18" s="6">
        <v>87</v>
      </c>
      <c r="I18" s="6">
        <v>117</v>
      </c>
      <c r="J18" s="6">
        <v>62</v>
      </c>
      <c r="K18" s="6">
        <v>50</v>
      </c>
      <c r="L18" s="6">
        <v>36</v>
      </c>
      <c r="M18" s="6">
        <v>30</v>
      </c>
      <c r="N18" s="6">
        <v>37</v>
      </c>
      <c r="O18" s="6">
        <v>28</v>
      </c>
      <c r="P18" s="6">
        <v>27</v>
      </c>
      <c r="Q18" s="6">
        <v>14</v>
      </c>
      <c r="R18" s="6">
        <v>25</v>
      </c>
      <c r="S18" s="6">
        <v>21</v>
      </c>
      <c r="T18" s="6">
        <v>7</v>
      </c>
      <c r="U18" s="6">
        <v>12</v>
      </c>
      <c r="V18" s="6">
        <v>14</v>
      </c>
      <c r="W18" s="6">
        <v>17</v>
      </c>
      <c r="X18" s="6">
        <v>8</v>
      </c>
      <c r="Y18" s="6">
        <v>8</v>
      </c>
      <c r="Z18" s="6">
        <v>10</v>
      </c>
      <c r="AA18" s="6">
        <v>9</v>
      </c>
      <c r="AB18" s="6">
        <v>6</v>
      </c>
      <c r="AC18" s="6">
        <v>6</v>
      </c>
      <c r="AD18" s="6">
        <v>2</v>
      </c>
      <c r="AE18" s="6">
        <v>4</v>
      </c>
      <c r="AF18" s="6">
        <v>6</v>
      </c>
      <c r="AG18" s="6">
        <v>7</v>
      </c>
      <c r="AH18" s="6">
        <v>3</v>
      </c>
      <c r="AI18" s="6">
        <v>2</v>
      </c>
      <c r="AJ18" s="6">
        <v>23</v>
      </c>
      <c r="AK18" s="39">
        <v>385</v>
      </c>
      <c r="AL18" s="8">
        <v>676.6</v>
      </c>
      <c r="AM18" s="8">
        <v>761</v>
      </c>
      <c r="AN18" s="8">
        <v>842.6</v>
      </c>
    </row>
    <row r="19" spans="2:40" ht="12" customHeight="1" x14ac:dyDescent="0.15">
      <c r="B19" s="240" t="s">
        <v>206</v>
      </c>
      <c r="C19" s="241"/>
      <c r="D19" s="6">
        <v>387</v>
      </c>
      <c r="E19" s="6">
        <v>15</v>
      </c>
      <c r="F19" s="6">
        <v>65</v>
      </c>
      <c r="G19" s="6">
        <v>20</v>
      </c>
      <c r="H19" s="6">
        <v>28</v>
      </c>
      <c r="I19" s="6">
        <v>51</v>
      </c>
      <c r="J19" s="6">
        <v>40</v>
      </c>
      <c r="K19" s="6">
        <v>25</v>
      </c>
      <c r="L19" s="6">
        <v>23</v>
      </c>
      <c r="M19" s="6">
        <v>16</v>
      </c>
      <c r="N19" s="6">
        <v>20</v>
      </c>
      <c r="O19" s="6">
        <v>9</v>
      </c>
      <c r="P19" s="6">
        <v>9</v>
      </c>
      <c r="Q19" s="6">
        <v>8</v>
      </c>
      <c r="R19" s="6">
        <v>6</v>
      </c>
      <c r="S19" s="6">
        <v>7</v>
      </c>
      <c r="T19" s="6">
        <v>9</v>
      </c>
      <c r="U19" s="6">
        <v>3</v>
      </c>
      <c r="V19" s="6">
        <v>5</v>
      </c>
      <c r="W19" s="6">
        <v>4</v>
      </c>
      <c r="X19" s="6">
        <v>2</v>
      </c>
      <c r="Y19" s="6">
        <v>5</v>
      </c>
      <c r="Z19" s="6">
        <v>2</v>
      </c>
      <c r="AA19" s="6">
        <v>1</v>
      </c>
      <c r="AB19" s="6">
        <v>2</v>
      </c>
      <c r="AC19" s="6">
        <v>0</v>
      </c>
      <c r="AD19" s="6">
        <v>1</v>
      </c>
      <c r="AE19" s="6">
        <v>2</v>
      </c>
      <c r="AF19" s="6">
        <v>1</v>
      </c>
      <c r="AG19" s="6">
        <v>1</v>
      </c>
      <c r="AH19" s="6">
        <v>0</v>
      </c>
      <c r="AI19" s="6">
        <v>1</v>
      </c>
      <c r="AJ19" s="6">
        <v>6</v>
      </c>
      <c r="AK19" s="39">
        <v>424</v>
      </c>
      <c r="AL19" s="8">
        <v>631.29999999999995</v>
      </c>
      <c r="AM19" s="8">
        <v>656.8</v>
      </c>
      <c r="AN19" s="8">
        <v>681.2</v>
      </c>
    </row>
    <row r="20" spans="2:40" ht="12" customHeight="1" x14ac:dyDescent="0.15">
      <c r="B20" s="240" t="s">
        <v>207</v>
      </c>
      <c r="C20" s="241"/>
      <c r="D20" s="6">
        <v>237</v>
      </c>
      <c r="E20" s="6">
        <v>14</v>
      </c>
      <c r="F20" s="6">
        <v>30</v>
      </c>
      <c r="G20" s="6">
        <v>19</v>
      </c>
      <c r="H20" s="6">
        <v>17</v>
      </c>
      <c r="I20" s="6">
        <v>41</v>
      </c>
      <c r="J20" s="6">
        <v>16</v>
      </c>
      <c r="K20" s="6">
        <v>13</v>
      </c>
      <c r="L20" s="6">
        <v>10</v>
      </c>
      <c r="M20" s="6">
        <v>10</v>
      </c>
      <c r="N20" s="6">
        <v>8</v>
      </c>
      <c r="O20" s="6">
        <v>8</v>
      </c>
      <c r="P20" s="6">
        <v>5</v>
      </c>
      <c r="Q20" s="6">
        <v>4</v>
      </c>
      <c r="R20" s="6">
        <v>8</v>
      </c>
      <c r="S20" s="6">
        <v>5</v>
      </c>
      <c r="T20" s="6">
        <v>4</v>
      </c>
      <c r="U20" s="6">
        <v>8</v>
      </c>
      <c r="V20" s="6">
        <v>2</v>
      </c>
      <c r="W20" s="6">
        <v>4</v>
      </c>
      <c r="X20" s="6">
        <v>1</v>
      </c>
      <c r="Y20" s="6">
        <v>0</v>
      </c>
      <c r="Z20" s="6">
        <v>3</v>
      </c>
      <c r="AA20" s="6">
        <v>3</v>
      </c>
      <c r="AB20" s="6">
        <v>0</v>
      </c>
      <c r="AC20" s="6">
        <v>2</v>
      </c>
      <c r="AD20" s="6">
        <v>0</v>
      </c>
      <c r="AE20" s="6">
        <v>0</v>
      </c>
      <c r="AF20" s="6">
        <v>1</v>
      </c>
      <c r="AG20" s="6">
        <v>0</v>
      </c>
      <c r="AH20" s="6">
        <v>0</v>
      </c>
      <c r="AI20" s="6">
        <v>0</v>
      </c>
      <c r="AJ20" s="6">
        <v>1</v>
      </c>
      <c r="AK20" s="39">
        <v>396</v>
      </c>
      <c r="AL20" s="8">
        <v>612.1</v>
      </c>
      <c r="AM20" s="8">
        <v>650.5</v>
      </c>
      <c r="AN20" s="8">
        <v>589.70000000000005</v>
      </c>
    </row>
    <row r="21" spans="2:40" ht="12" customHeight="1" x14ac:dyDescent="0.15">
      <c r="B21" s="240" t="s">
        <v>87</v>
      </c>
      <c r="C21" s="241"/>
      <c r="D21" s="6">
        <v>601</v>
      </c>
      <c r="E21" s="6">
        <v>57</v>
      </c>
      <c r="F21" s="6">
        <v>129</v>
      </c>
      <c r="G21" s="6">
        <v>27</v>
      </c>
      <c r="H21" s="6">
        <v>60</v>
      </c>
      <c r="I21" s="6">
        <v>100</v>
      </c>
      <c r="J21" s="6">
        <v>54</v>
      </c>
      <c r="K21" s="6">
        <v>29</v>
      </c>
      <c r="L21" s="6">
        <v>13</v>
      </c>
      <c r="M21" s="6">
        <v>16</v>
      </c>
      <c r="N21" s="6">
        <v>18</v>
      </c>
      <c r="O21" s="6">
        <v>13</v>
      </c>
      <c r="P21" s="6">
        <v>10</v>
      </c>
      <c r="Q21" s="6">
        <v>8</v>
      </c>
      <c r="R21" s="6">
        <v>8</v>
      </c>
      <c r="S21" s="6">
        <v>5</v>
      </c>
      <c r="T21" s="6">
        <v>5</v>
      </c>
      <c r="U21" s="6">
        <v>6</v>
      </c>
      <c r="V21" s="6">
        <v>4</v>
      </c>
      <c r="W21" s="6">
        <v>9</v>
      </c>
      <c r="X21" s="6">
        <v>7</v>
      </c>
      <c r="Y21" s="6">
        <v>6</v>
      </c>
      <c r="Z21" s="6">
        <v>2</v>
      </c>
      <c r="AA21" s="6">
        <v>1</v>
      </c>
      <c r="AB21" s="6">
        <v>1</v>
      </c>
      <c r="AC21" s="6">
        <v>2</v>
      </c>
      <c r="AD21" s="6">
        <v>2</v>
      </c>
      <c r="AE21" s="6">
        <v>0</v>
      </c>
      <c r="AF21" s="6">
        <v>3</v>
      </c>
      <c r="AG21" s="6">
        <v>0</v>
      </c>
      <c r="AH21" s="6">
        <v>2</v>
      </c>
      <c r="AI21" s="6">
        <v>2</v>
      </c>
      <c r="AJ21" s="6">
        <v>2</v>
      </c>
      <c r="AK21" s="39">
        <v>331</v>
      </c>
      <c r="AL21" s="8">
        <v>481.5</v>
      </c>
      <c r="AM21" s="8">
        <v>531.9</v>
      </c>
      <c r="AN21" s="8">
        <v>598.9</v>
      </c>
    </row>
    <row r="22" spans="2:40" ht="12" customHeight="1" x14ac:dyDescent="0.15">
      <c r="B22" s="238" t="s">
        <v>208</v>
      </c>
      <c r="C22" s="239"/>
      <c r="D22" s="7">
        <v>505</v>
      </c>
      <c r="E22" s="7">
        <v>51</v>
      </c>
      <c r="F22" s="7">
        <v>89</v>
      </c>
      <c r="G22" s="7">
        <v>21</v>
      </c>
      <c r="H22" s="7">
        <v>67</v>
      </c>
      <c r="I22" s="7">
        <v>97</v>
      </c>
      <c r="J22" s="7">
        <v>47</v>
      </c>
      <c r="K22" s="7">
        <v>17</v>
      </c>
      <c r="L22" s="7">
        <v>17</v>
      </c>
      <c r="M22" s="7">
        <v>13</v>
      </c>
      <c r="N22" s="7">
        <v>9</v>
      </c>
      <c r="O22" s="7">
        <v>15</v>
      </c>
      <c r="P22" s="7">
        <v>14</v>
      </c>
      <c r="Q22" s="7">
        <v>4</v>
      </c>
      <c r="R22" s="7">
        <v>4</v>
      </c>
      <c r="S22" s="7">
        <v>6</v>
      </c>
      <c r="T22" s="7">
        <v>9</v>
      </c>
      <c r="U22" s="7">
        <v>7</v>
      </c>
      <c r="V22" s="7">
        <v>6</v>
      </c>
      <c r="W22" s="7">
        <v>0</v>
      </c>
      <c r="X22" s="7">
        <v>2</v>
      </c>
      <c r="Y22" s="7">
        <v>0</v>
      </c>
      <c r="Z22" s="7">
        <v>2</v>
      </c>
      <c r="AA22" s="7">
        <v>1</v>
      </c>
      <c r="AB22" s="7">
        <v>3</v>
      </c>
      <c r="AC22" s="7">
        <v>0</v>
      </c>
      <c r="AD22" s="7">
        <v>0</v>
      </c>
      <c r="AE22" s="7">
        <v>1</v>
      </c>
      <c r="AF22" s="7">
        <v>0</v>
      </c>
      <c r="AG22" s="7">
        <v>1</v>
      </c>
      <c r="AH22" s="7">
        <v>1</v>
      </c>
      <c r="AI22" s="7">
        <v>0</v>
      </c>
      <c r="AJ22" s="7">
        <v>1</v>
      </c>
      <c r="AK22" s="43">
        <v>310</v>
      </c>
      <c r="AL22" s="9">
        <v>438.9</v>
      </c>
      <c r="AM22" s="9">
        <v>488.2</v>
      </c>
      <c r="AN22" s="9">
        <v>513.4</v>
      </c>
    </row>
    <row r="23" spans="2:40" x14ac:dyDescent="0.15">
      <c r="B23" s="240" t="s">
        <v>6</v>
      </c>
      <c r="C23" s="241"/>
      <c r="D23" s="6">
        <v>239</v>
      </c>
      <c r="E23" s="6">
        <v>35</v>
      </c>
      <c r="F23" s="6">
        <v>42</v>
      </c>
      <c r="G23" s="6">
        <v>6</v>
      </c>
      <c r="H23" s="6">
        <v>10</v>
      </c>
      <c r="I23" s="6">
        <v>40</v>
      </c>
      <c r="J23" s="6">
        <v>19</v>
      </c>
      <c r="K23" s="6">
        <v>11</v>
      </c>
      <c r="L23" s="6">
        <v>11</v>
      </c>
      <c r="M23" s="6">
        <v>9</v>
      </c>
      <c r="N23" s="6">
        <v>7</v>
      </c>
      <c r="O23" s="6">
        <v>8</v>
      </c>
      <c r="P23" s="6">
        <v>1</v>
      </c>
      <c r="Q23" s="6">
        <v>5</v>
      </c>
      <c r="R23" s="6">
        <v>5</v>
      </c>
      <c r="S23" s="6">
        <v>2</v>
      </c>
      <c r="T23" s="6">
        <v>4</v>
      </c>
      <c r="U23" s="6">
        <v>1</v>
      </c>
      <c r="V23" s="6">
        <v>0</v>
      </c>
      <c r="W23" s="6">
        <v>5</v>
      </c>
      <c r="X23" s="6">
        <v>5</v>
      </c>
      <c r="Y23" s="6">
        <v>0</v>
      </c>
      <c r="Z23" s="6">
        <v>3</v>
      </c>
      <c r="AA23" s="6">
        <v>1</v>
      </c>
      <c r="AB23" s="6">
        <v>2</v>
      </c>
      <c r="AC23" s="6">
        <v>1</v>
      </c>
      <c r="AD23" s="6">
        <v>0</v>
      </c>
      <c r="AE23" s="6">
        <v>2</v>
      </c>
      <c r="AF23" s="6">
        <v>1</v>
      </c>
      <c r="AG23" s="6">
        <v>0</v>
      </c>
      <c r="AH23" s="6">
        <v>2</v>
      </c>
      <c r="AI23" s="6">
        <v>0</v>
      </c>
      <c r="AJ23" s="6">
        <v>1</v>
      </c>
      <c r="AK23" s="39">
        <v>354</v>
      </c>
      <c r="AL23" s="8">
        <v>555.5</v>
      </c>
      <c r="AM23" s="8">
        <v>650.79999999999995</v>
      </c>
      <c r="AN23" s="8">
        <v>675.4</v>
      </c>
    </row>
    <row r="24" spans="2:40" x14ac:dyDescent="0.15">
      <c r="B24" s="240" t="s">
        <v>7</v>
      </c>
      <c r="C24" s="241"/>
      <c r="D24" s="6">
        <v>83</v>
      </c>
      <c r="E24" s="6">
        <v>16</v>
      </c>
      <c r="F24" s="6">
        <v>9</v>
      </c>
      <c r="G24" s="6">
        <v>1</v>
      </c>
      <c r="H24" s="6">
        <v>13</v>
      </c>
      <c r="I24" s="6">
        <v>7</v>
      </c>
      <c r="J24" s="6">
        <v>8</v>
      </c>
      <c r="K24" s="6">
        <v>4</v>
      </c>
      <c r="L24" s="6">
        <v>2</v>
      </c>
      <c r="M24" s="6">
        <v>3</v>
      </c>
      <c r="N24" s="6">
        <v>1</v>
      </c>
      <c r="O24" s="6">
        <v>2</v>
      </c>
      <c r="P24" s="6">
        <v>1</v>
      </c>
      <c r="Q24" s="6">
        <v>0</v>
      </c>
      <c r="R24" s="6">
        <v>1</v>
      </c>
      <c r="S24" s="6">
        <v>1</v>
      </c>
      <c r="T24" s="6">
        <v>2</v>
      </c>
      <c r="U24" s="6">
        <v>1</v>
      </c>
      <c r="V24" s="6">
        <v>1</v>
      </c>
      <c r="W24" s="6">
        <v>1</v>
      </c>
      <c r="X24" s="6">
        <v>0</v>
      </c>
      <c r="Y24" s="6">
        <v>0</v>
      </c>
      <c r="Z24" s="6">
        <v>0</v>
      </c>
      <c r="AA24" s="6">
        <v>0</v>
      </c>
      <c r="AB24" s="6">
        <v>1</v>
      </c>
      <c r="AC24" s="6">
        <v>0</v>
      </c>
      <c r="AD24" s="6">
        <v>3</v>
      </c>
      <c r="AE24" s="6">
        <v>0</v>
      </c>
      <c r="AF24" s="6">
        <v>1</v>
      </c>
      <c r="AG24" s="6">
        <v>0</v>
      </c>
      <c r="AH24" s="6">
        <v>1</v>
      </c>
      <c r="AI24" s="6">
        <v>1</v>
      </c>
      <c r="AJ24" s="6">
        <v>2</v>
      </c>
      <c r="AK24" s="39">
        <v>306</v>
      </c>
      <c r="AL24" s="8">
        <v>655.6</v>
      </c>
      <c r="AM24" s="8">
        <v>812.2</v>
      </c>
      <c r="AN24" s="8">
        <v>894.8</v>
      </c>
    </row>
    <row r="25" spans="2:40" x14ac:dyDescent="0.15">
      <c r="B25" s="240" t="s">
        <v>8</v>
      </c>
      <c r="C25" s="241"/>
      <c r="D25" s="6">
        <v>138</v>
      </c>
      <c r="E25" s="6">
        <v>16</v>
      </c>
      <c r="F25" s="6">
        <v>39</v>
      </c>
      <c r="G25" s="6">
        <v>3</v>
      </c>
      <c r="H25" s="6">
        <v>12</v>
      </c>
      <c r="I25" s="6">
        <v>20</v>
      </c>
      <c r="J25" s="6">
        <v>8</v>
      </c>
      <c r="K25" s="6">
        <v>3</v>
      </c>
      <c r="L25" s="6">
        <v>5</v>
      </c>
      <c r="M25" s="6">
        <v>3</v>
      </c>
      <c r="N25" s="6">
        <v>4</v>
      </c>
      <c r="O25" s="6">
        <v>1</v>
      </c>
      <c r="P25" s="6">
        <v>1</v>
      </c>
      <c r="Q25" s="6">
        <v>4</v>
      </c>
      <c r="R25" s="6">
        <v>3</v>
      </c>
      <c r="S25" s="6">
        <v>3</v>
      </c>
      <c r="T25" s="6">
        <v>1</v>
      </c>
      <c r="U25" s="6">
        <v>1</v>
      </c>
      <c r="V25" s="6">
        <v>3</v>
      </c>
      <c r="W25" s="6">
        <v>1</v>
      </c>
      <c r="X25" s="6">
        <v>3</v>
      </c>
      <c r="Y25" s="6">
        <v>0</v>
      </c>
      <c r="Z25" s="6">
        <v>1</v>
      </c>
      <c r="AA25" s="6">
        <v>0</v>
      </c>
      <c r="AB25" s="6">
        <v>1</v>
      </c>
      <c r="AC25" s="6">
        <v>0</v>
      </c>
      <c r="AD25" s="6">
        <v>1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1</v>
      </c>
      <c r="AK25" s="39">
        <v>297</v>
      </c>
      <c r="AL25" s="8">
        <v>469.1</v>
      </c>
      <c r="AM25" s="8">
        <v>530.6</v>
      </c>
      <c r="AN25" s="8">
        <v>614.5</v>
      </c>
    </row>
    <row r="26" spans="2:40" x14ac:dyDescent="0.15">
      <c r="B26" s="240" t="s">
        <v>9</v>
      </c>
      <c r="C26" s="241"/>
      <c r="D26" s="6">
        <v>200</v>
      </c>
      <c r="E26" s="6">
        <v>25</v>
      </c>
      <c r="F26" s="6">
        <v>34</v>
      </c>
      <c r="G26" s="6">
        <v>17</v>
      </c>
      <c r="H26" s="6">
        <v>16</v>
      </c>
      <c r="I26" s="6">
        <v>24</v>
      </c>
      <c r="J26" s="6">
        <v>22</v>
      </c>
      <c r="K26" s="6">
        <v>15</v>
      </c>
      <c r="L26" s="6">
        <v>8</v>
      </c>
      <c r="M26" s="6">
        <v>8</v>
      </c>
      <c r="N26" s="6">
        <v>3</v>
      </c>
      <c r="O26" s="6">
        <v>3</v>
      </c>
      <c r="P26" s="6">
        <v>4</v>
      </c>
      <c r="Q26" s="6">
        <v>3</v>
      </c>
      <c r="R26" s="6">
        <v>3</v>
      </c>
      <c r="S26" s="6">
        <v>1</v>
      </c>
      <c r="T26" s="6">
        <v>1</v>
      </c>
      <c r="U26" s="6">
        <v>1</v>
      </c>
      <c r="V26" s="6">
        <v>1</v>
      </c>
      <c r="W26" s="6">
        <v>0</v>
      </c>
      <c r="X26" s="6">
        <v>0</v>
      </c>
      <c r="Y26" s="6">
        <v>1</v>
      </c>
      <c r="Z26" s="6">
        <v>2</v>
      </c>
      <c r="AA26" s="6">
        <v>3</v>
      </c>
      <c r="AB26" s="6">
        <v>0</v>
      </c>
      <c r="AC26" s="6">
        <v>1</v>
      </c>
      <c r="AD26" s="6">
        <v>0</v>
      </c>
      <c r="AE26" s="6">
        <v>2</v>
      </c>
      <c r="AF26" s="6">
        <v>1</v>
      </c>
      <c r="AG26" s="6">
        <v>0</v>
      </c>
      <c r="AH26" s="6">
        <v>1</v>
      </c>
      <c r="AI26" s="6">
        <v>0</v>
      </c>
      <c r="AJ26" s="6">
        <v>0</v>
      </c>
      <c r="AK26" s="39">
        <v>323.5</v>
      </c>
      <c r="AL26" s="8">
        <v>464.9</v>
      </c>
      <c r="AM26" s="8">
        <v>531.29999999999995</v>
      </c>
      <c r="AN26" s="8">
        <v>575</v>
      </c>
    </row>
    <row r="27" spans="2:40" x14ac:dyDescent="0.15">
      <c r="B27" s="240" t="s">
        <v>10</v>
      </c>
      <c r="C27" s="241"/>
      <c r="D27" s="6">
        <v>195</v>
      </c>
      <c r="E27" s="6">
        <v>43</v>
      </c>
      <c r="F27" s="6">
        <v>26</v>
      </c>
      <c r="G27" s="6">
        <v>9</v>
      </c>
      <c r="H27" s="6">
        <v>36</v>
      </c>
      <c r="I27" s="6">
        <v>27</v>
      </c>
      <c r="J27" s="6">
        <v>10</v>
      </c>
      <c r="K27" s="6">
        <v>7</v>
      </c>
      <c r="L27" s="6">
        <v>4</v>
      </c>
      <c r="M27" s="6">
        <v>3</v>
      </c>
      <c r="N27" s="6">
        <v>4</v>
      </c>
      <c r="O27" s="6">
        <v>3</v>
      </c>
      <c r="P27" s="6">
        <v>5</v>
      </c>
      <c r="Q27" s="6">
        <v>0</v>
      </c>
      <c r="R27" s="6">
        <v>0</v>
      </c>
      <c r="S27" s="6">
        <v>1</v>
      </c>
      <c r="T27" s="6">
        <v>1</v>
      </c>
      <c r="U27" s="6">
        <v>4</v>
      </c>
      <c r="V27" s="6">
        <v>0</v>
      </c>
      <c r="W27" s="6">
        <v>1</v>
      </c>
      <c r="X27" s="6">
        <v>1</v>
      </c>
      <c r="Y27" s="6">
        <v>0</v>
      </c>
      <c r="Z27" s="6">
        <v>1</v>
      </c>
      <c r="AA27" s="6">
        <v>0</v>
      </c>
      <c r="AB27" s="6">
        <v>0</v>
      </c>
      <c r="AC27" s="6">
        <v>0</v>
      </c>
      <c r="AD27" s="6">
        <v>3</v>
      </c>
      <c r="AE27" s="6">
        <v>2</v>
      </c>
      <c r="AF27" s="6">
        <v>0</v>
      </c>
      <c r="AG27" s="6">
        <v>0</v>
      </c>
      <c r="AH27" s="6">
        <v>0</v>
      </c>
      <c r="AI27" s="6">
        <v>0</v>
      </c>
      <c r="AJ27" s="6">
        <v>4</v>
      </c>
      <c r="AK27" s="44">
        <v>262</v>
      </c>
      <c r="AL27" s="52">
        <v>441.4</v>
      </c>
      <c r="AM27" s="52">
        <v>566.29999999999995</v>
      </c>
      <c r="AN27" s="52">
        <v>711.9</v>
      </c>
    </row>
    <row r="28" spans="2:40" x14ac:dyDescent="0.15">
      <c r="B28" s="240" t="s">
        <v>11</v>
      </c>
      <c r="C28" s="241"/>
      <c r="D28" s="6">
        <v>149</v>
      </c>
      <c r="E28" s="6">
        <v>16</v>
      </c>
      <c r="F28" s="6">
        <v>34</v>
      </c>
      <c r="G28" s="6">
        <v>2</v>
      </c>
      <c r="H28" s="6">
        <v>17</v>
      </c>
      <c r="I28" s="6">
        <v>14</v>
      </c>
      <c r="J28" s="6">
        <v>15</v>
      </c>
      <c r="K28" s="6">
        <v>7</v>
      </c>
      <c r="L28" s="6">
        <v>6</v>
      </c>
      <c r="M28" s="6">
        <v>4</v>
      </c>
      <c r="N28" s="6">
        <v>3</v>
      </c>
      <c r="O28" s="6">
        <v>3</v>
      </c>
      <c r="P28" s="6">
        <v>4</v>
      </c>
      <c r="Q28" s="6">
        <v>2</v>
      </c>
      <c r="R28" s="6">
        <v>2</v>
      </c>
      <c r="S28" s="6">
        <v>3</v>
      </c>
      <c r="T28" s="6">
        <v>3</v>
      </c>
      <c r="U28" s="6">
        <v>2</v>
      </c>
      <c r="V28" s="6">
        <v>2</v>
      </c>
      <c r="W28" s="6">
        <v>1</v>
      </c>
      <c r="X28" s="6">
        <v>0</v>
      </c>
      <c r="Y28" s="6">
        <v>2</v>
      </c>
      <c r="Z28" s="6">
        <v>0</v>
      </c>
      <c r="AA28" s="6">
        <v>0</v>
      </c>
      <c r="AB28" s="6">
        <v>1</v>
      </c>
      <c r="AC28" s="6">
        <v>0</v>
      </c>
      <c r="AD28" s="6">
        <v>0</v>
      </c>
      <c r="AE28" s="6">
        <v>1</v>
      </c>
      <c r="AF28" s="6">
        <v>0</v>
      </c>
      <c r="AG28" s="6">
        <v>0</v>
      </c>
      <c r="AH28" s="6">
        <v>1</v>
      </c>
      <c r="AI28" s="6">
        <v>1</v>
      </c>
      <c r="AJ28" s="6">
        <v>3</v>
      </c>
      <c r="AK28" s="39">
        <v>337</v>
      </c>
      <c r="AL28" s="8">
        <v>571.20000000000005</v>
      </c>
      <c r="AM28" s="52">
        <v>639.9</v>
      </c>
      <c r="AN28" s="52">
        <v>831.5</v>
      </c>
    </row>
    <row r="29" spans="2:40" x14ac:dyDescent="0.15">
      <c r="B29" s="240" t="s">
        <v>12</v>
      </c>
      <c r="C29" s="241"/>
      <c r="D29" s="6">
        <v>166</v>
      </c>
      <c r="E29" s="6">
        <v>21</v>
      </c>
      <c r="F29" s="6">
        <v>34</v>
      </c>
      <c r="G29" s="6">
        <v>5</v>
      </c>
      <c r="H29" s="6">
        <v>12</v>
      </c>
      <c r="I29" s="6">
        <v>23</v>
      </c>
      <c r="J29" s="6">
        <v>14</v>
      </c>
      <c r="K29" s="6">
        <v>11</v>
      </c>
      <c r="L29" s="6">
        <v>6</v>
      </c>
      <c r="M29" s="6">
        <v>3</v>
      </c>
      <c r="N29" s="6">
        <v>5</v>
      </c>
      <c r="O29" s="6">
        <v>5</v>
      </c>
      <c r="P29" s="6">
        <v>5</v>
      </c>
      <c r="Q29" s="6">
        <v>2</v>
      </c>
      <c r="R29" s="6">
        <v>1</v>
      </c>
      <c r="S29" s="6">
        <v>3</v>
      </c>
      <c r="T29" s="6">
        <v>2</v>
      </c>
      <c r="U29" s="6">
        <v>3</v>
      </c>
      <c r="V29" s="6">
        <v>0</v>
      </c>
      <c r="W29" s="6">
        <v>2</v>
      </c>
      <c r="X29" s="6">
        <v>1</v>
      </c>
      <c r="Y29" s="6">
        <v>2</v>
      </c>
      <c r="Z29" s="6">
        <v>1</v>
      </c>
      <c r="AA29" s="6">
        <v>0</v>
      </c>
      <c r="AB29" s="6">
        <v>0</v>
      </c>
      <c r="AC29" s="6">
        <v>1</v>
      </c>
      <c r="AD29" s="6">
        <v>1</v>
      </c>
      <c r="AE29" s="6">
        <v>0</v>
      </c>
      <c r="AF29" s="6">
        <v>1</v>
      </c>
      <c r="AG29" s="6">
        <v>0</v>
      </c>
      <c r="AH29" s="6">
        <v>0</v>
      </c>
      <c r="AI29" s="6">
        <v>0</v>
      </c>
      <c r="AJ29" s="6">
        <v>2</v>
      </c>
      <c r="AK29" s="39">
        <v>351.5</v>
      </c>
      <c r="AL29" s="8">
        <v>512.6</v>
      </c>
      <c r="AM29" s="8">
        <v>586.79999999999995</v>
      </c>
      <c r="AN29" s="8">
        <v>626.70000000000005</v>
      </c>
    </row>
    <row r="30" spans="2:40" x14ac:dyDescent="0.15">
      <c r="B30" s="240" t="s">
        <v>13</v>
      </c>
      <c r="C30" s="241"/>
      <c r="D30" s="6">
        <v>426</v>
      </c>
      <c r="E30" s="6">
        <v>68</v>
      </c>
      <c r="F30" s="6">
        <v>84</v>
      </c>
      <c r="G30" s="6">
        <v>28</v>
      </c>
      <c r="H30" s="6">
        <v>38</v>
      </c>
      <c r="I30" s="6">
        <v>47</v>
      </c>
      <c r="J30" s="6">
        <v>33</v>
      </c>
      <c r="K30" s="6">
        <v>21</v>
      </c>
      <c r="L30" s="6">
        <v>15</v>
      </c>
      <c r="M30" s="6">
        <v>12</v>
      </c>
      <c r="N30" s="6">
        <v>13</v>
      </c>
      <c r="O30" s="6">
        <v>9</v>
      </c>
      <c r="P30" s="6">
        <v>5</v>
      </c>
      <c r="Q30" s="6">
        <v>5</v>
      </c>
      <c r="R30" s="6">
        <v>8</v>
      </c>
      <c r="S30" s="6">
        <v>4</v>
      </c>
      <c r="T30" s="6">
        <v>5</v>
      </c>
      <c r="U30" s="6">
        <v>5</v>
      </c>
      <c r="V30" s="6">
        <v>5</v>
      </c>
      <c r="W30" s="6">
        <v>0</v>
      </c>
      <c r="X30" s="6">
        <v>3</v>
      </c>
      <c r="Y30" s="6">
        <v>3</v>
      </c>
      <c r="Z30" s="6">
        <v>2</v>
      </c>
      <c r="AA30" s="6">
        <v>1</v>
      </c>
      <c r="AB30" s="6">
        <v>1</v>
      </c>
      <c r="AC30" s="6">
        <v>2</v>
      </c>
      <c r="AD30" s="6">
        <v>0</v>
      </c>
      <c r="AE30" s="6">
        <v>1</v>
      </c>
      <c r="AF30" s="6">
        <v>4</v>
      </c>
      <c r="AG30" s="6">
        <v>0</v>
      </c>
      <c r="AH30" s="6">
        <v>0</v>
      </c>
      <c r="AI30" s="6">
        <v>0</v>
      </c>
      <c r="AJ30" s="6">
        <v>4</v>
      </c>
      <c r="AK30" s="39">
        <v>283</v>
      </c>
      <c r="AL30" s="8">
        <v>460.6</v>
      </c>
      <c r="AM30" s="8">
        <v>548.1</v>
      </c>
      <c r="AN30" s="8">
        <v>625</v>
      </c>
    </row>
    <row r="31" spans="2:40" x14ac:dyDescent="0.15">
      <c r="B31" s="240" t="s">
        <v>14</v>
      </c>
      <c r="C31" s="241"/>
      <c r="D31" s="6">
        <v>255</v>
      </c>
      <c r="E31" s="6">
        <v>39</v>
      </c>
      <c r="F31" s="6">
        <v>51</v>
      </c>
      <c r="G31" s="6">
        <v>20</v>
      </c>
      <c r="H31" s="6">
        <v>21</v>
      </c>
      <c r="I31" s="6">
        <v>34</v>
      </c>
      <c r="J31" s="6">
        <v>20</v>
      </c>
      <c r="K31" s="6">
        <v>13</v>
      </c>
      <c r="L31" s="6">
        <v>6</v>
      </c>
      <c r="M31" s="6">
        <v>5</v>
      </c>
      <c r="N31" s="6">
        <v>6</v>
      </c>
      <c r="O31" s="6">
        <v>4</v>
      </c>
      <c r="P31" s="6">
        <v>9</v>
      </c>
      <c r="Q31" s="6">
        <v>3</v>
      </c>
      <c r="R31" s="6">
        <v>6</v>
      </c>
      <c r="S31" s="6">
        <v>2</v>
      </c>
      <c r="T31" s="6">
        <v>2</v>
      </c>
      <c r="U31" s="6">
        <v>1</v>
      </c>
      <c r="V31" s="6">
        <v>1</v>
      </c>
      <c r="W31" s="6">
        <v>2</v>
      </c>
      <c r="X31" s="6">
        <v>3</v>
      </c>
      <c r="Y31" s="6">
        <v>1</v>
      </c>
      <c r="Z31" s="6">
        <v>0</v>
      </c>
      <c r="AA31" s="6">
        <v>1</v>
      </c>
      <c r="AB31" s="6">
        <v>1</v>
      </c>
      <c r="AC31" s="6">
        <v>2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1</v>
      </c>
      <c r="AJ31" s="6">
        <v>1</v>
      </c>
      <c r="AK31" s="39">
        <v>296</v>
      </c>
      <c r="AL31" s="8">
        <v>427.6</v>
      </c>
      <c r="AM31" s="8">
        <v>504.8</v>
      </c>
      <c r="AN31" s="8">
        <v>558.6</v>
      </c>
    </row>
    <row r="32" spans="2:40" x14ac:dyDescent="0.15">
      <c r="B32" s="240" t="s">
        <v>15</v>
      </c>
      <c r="C32" s="241"/>
      <c r="D32" s="6">
        <v>276</v>
      </c>
      <c r="E32" s="6">
        <v>35</v>
      </c>
      <c r="F32" s="6">
        <v>59</v>
      </c>
      <c r="G32" s="6">
        <v>12</v>
      </c>
      <c r="H32" s="6">
        <v>25</v>
      </c>
      <c r="I32" s="6">
        <v>33</v>
      </c>
      <c r="J32" s="6">
        <v>15</v>
      </c>
      <c r="K32" s="6">
        <v>16</v>
      </c>
      <c r="L32" s="6">
        <v>13</v>
      </c>
      <c r="M32" s="6">
        <v>11</v>
      </c>
      <c r="N32" s="6">
        <v>11</v>
      </c>
      <c r="O32" s="6">
        <v>7</v>
      </c>
      <c r="P32" s="6">
        <v>7</v>
      </c>
      <c r="Q32" s="6">
        <v>2</v>
      </c>
      <c r="R32" s="6">
        <v>0</v>
      </c>
      <c r="S32" s="6">
        <v>9</v>
      </c>
      <c r="T32" s="6">
        <v>1</v>
      </c>
      <c r="U32" s="6">
        <v>3</v>
      </c>
      <c r="V32" s="6">
        <v>1</v>
      </c>
      <c r="W32" s="6">
        <v>4</v>
      </c>
      <c r="X32" s="6">
        <v>2</v>
      </c>
      <c r="Y32" s="6">
        <v>4</v>
      </c>
      <c r="Z32" s="6">
        <v>1</v>
      </c>
      <c r="AA32" s="6">
        <v>2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1</v>
      </c>
      <c r="AI32" s="6">
        <v>0</v>
      </c>
      <c r="AJ32" s="6">
        <v>2</v>
      </c>
      <c r="AK32" s="39">
        <v>313</v>
      </c>
      <c r="AL32" s="8">
        <v>481.8</v>
      </c>
      <c r="AM32" s="8">
        <v>551.79999999999995</v>
      </c>
      <c r="AN32" s="8">
        <v>600.20000000000005</v>
      </c>
    </row>
    <row r="33" spans="2:40" x14ac:dyDescent="0.15">
      <c r="B33" s="240" t="s">
        <v>16</v>
      </c>
      <c r="C33" s="241"/>
      <c r="D33" s="6">
        <v>502</v>
      </c>
      <c r="E33" s="6">
        <v>57</v>
      </c>
      <c r="F33" s="6">
        <v>85</v>
      </c>
      <c r="G33" s="6">
        <v>22</v>
      </c>
      <c r="H33" s="6">
        <v>44</v>
      </c>
      <c r="I33" s="6">
        <v>56</v>
      </c>
      <c r="J33" s="6">
        <v>28</v>
      </c>
      <c r="K33" s="6">
        <v>25</v>
      </c>
      <c r="L33" s="6">
        <v>15</v>
      </c>
      <c r="M33" s="6">
        <v>13</v>
      </c>
      <c r="N33" s="6">
        <v>18</v>
      </c>
      <c r="O33" s="6">
        <v>14</v>
      </c>
      <c r="P33" s="6">
        <v>12</v>
      </c>
      <c r="Q33" s="6">
        <v>12</v>
      </c>
      <c r="R33" s="6">
        <v>13</v>
      </c>
      <c r="S33" s="6">
        <v>5</v>
      </c>
      <c r="T33" s="6">
        <v>10</v>
      </c>
      <c r="U33" s="6">
        <v>11</v>
      </c>
      <c r="V33" s="6">
        <v>7</v>
      </c>
      <c r="W33" s="6">
        <v>9</v>
      </c>
      <c r="X33" s="6">
        <v>7</v>
      </c>
      <c r="Y33" s="6">
        <v>4</v>
      </c>
      <c r="Z33" s="6">
        <v>4</v>
      </c>
      <c r="AA33" s="6">
        <v>5</v>
      </c>
      <c r="AB33" s="6">
        <v>4</v>
      </c>
      <c r="AC33" s="6">
        <v>1</v>
      </c>
      <c r="AD33" s="6">
        <v>3</v>
      </c>
      <c r="AE33" s="6">
        <v>2</v>
      </c>
      <c r="AF33" s="6">
        <v>0</v>
      </c>
      <c r="AG33" s="6">
        <v>0</v>
      </c>
      <c r="AH33" s="6">
        <v>1</v>
      </c>
      <c r="AI33" s="6">
        <v>7</v>
      </c>
      <c r="AJ33" s="6">
        <v>8</v>
      </c>
      <c r="AK33" s="39">
        <v>373.5</v>
      </c>
      <c r="AL33" s="8">
        <v>663.8</v>
      </c>
      <c r="AM33" s="8">
        <v>748.8</v>
      </c>
      <c r="AN33" s="8">
        <v>785.4</v>
      </c>
    </row>
    <row r="34" spans="2:40" x14ac:dyDescent="0.15">
      <c r="B34" s="240" t="s">
        <v>17</v>
      </c>
      <c r="C34" s="241"/>
      <c r="D34" s="6">
        <v>407</v>
      </c>
      <c r="E34" s="6">
        <v>49</v>
      </c>
      <c r="F34" s="6">
        <v>81</v>
      </c>
      <c r="G34" s="6">
        <v>24</v>
      </c>
      <c r="H34" s="6">
        <v>35</v>
      </c>
      <c r="I34" s="6">
        <v>32</v>
      </c>
      <c r="J34" s="6">
        <v>37</v>
      </c>
      <c r="K34" s="6">
        <v>14</v>
      </c>
      <c r="L34" s="6">
        <v>13</v>
      </c>
      <c r="M34" s="6">
        <v>12</v>
      </c>
      <c r="N34" s="6">
        <v>10</v>
      </c>
      <c r="O34" s="6">
        <v>11</v>
      </c>
      <c r="P34" s="6">
        <v>10</v>
      </c>
      <c r="Q34" s="6">
        <v>9</v>
      </c>
      <c r="R34" s="6">
        <v>6</v>
      </c>
      <c r="S34" s="6">
        <v>8</v>
      </c>
      <c r="T34" s="6">
        <v>7</v>
      </c>
      <c r="U34" s="6">
        <v>7</v>
      </c>
      <c r="V34" s="6">
        <v>2</v>
      </c>
      <c r="W34" s="6">
        <v>4</v>
      </c>
      <c r="X34" s="6">
        <v>6</v>
      </c>
      <c r="Y34" s="6">
        <v>0</v>
      </c>
      <c r="Z34" s="6">
        <v>3</v>
      </c>
      <c r="AA34" s="6">
        <v>2</v>
      </c>
      <c r="AB34" s="6">
        <v>1</v>
      </c>
      <c r="AC34" s="6">
        <v>2</v>
      </c>
      <c r="AD34" s="6">
        <v>3</v>
      </c>
      <c r="AE34" s="6">
        <v>1</v>
      </c>
      <c r="AF34" s="6">
        <v>1</v>
      </c>
      <c r="AG34" s="6">
        <v>0</v>
      </c>
      <c r="AH34" s="6">
        <v>1</v>
      </c>
      <c r="AI34" s="6">
        <v>1</v>
      </c>
      <c r="AJ34" s="6">
        <v>15</v>
      </c>
      <c r="AK34" s="39">
        <v>345</v>
      </c>
      <c r="AL34" s="8">
        <v>659.9</v>
      </c>
      <c r="AM34" s="8">
        <v>750.2</v>
      </c>
      <c r="AN34" s="8">
        <v>1023.6</v>
      </c>
    </row>
    <row r="35" spans="2:40" x14ac:dyDescent="0.15">
      <c r="B35" s="240" t="s">
        <v>18</v>
      </c>
      <c r="C35" s="241"/>
      <c r="D35" s="6">
        <v>530</v>
      </c>
      <c r="E35" s="6">
        <v>45</v>
      </c>
      <c r="F35" s="6">
        <v>88</v>
      </c>
      <c r="G35" s="6">
        <v>18</v>
      </c>
      <c r="H35" s="6">
        <v>37</v>
      </c>
      <c r="I35" s="6">
        <v>47</v>
      </c>
      <c r="J35" s="6">
        <v>36</v>
      </c>
      <c r="K35" s="6">
        <v>27</v>
      </c>
      <c r="L35" s="6">
        <v>23</v>
      </c>
      <c r="M35" s="6">
        <v>15</v>
      </c>
      <c r="N35" s="6">
        <v>14</v>
      </c>
      <c r="O35" s="6">
        <v>9</v>
      </c>
      <c r="P35" s="6">
        <v>12</v>
      </c>
      <c r="Q35" s="6">
        <v>11</v>
      </c>
      <c r="R35" s="6">
        <v>17</v>
      </c>
      <c r="S35" s="6">
        <v>11</v>
      </c>
      <c r="T35" s="6">
        <v>8</v>
      </c>
      <c r="U35" s="6">
        <v>8</v>
      </c>
      <c r="V35" s="6">
        <v>7</v>
      </c>
      <c r="W35" s="6">
        <v>6</v>
      </c>
      <c r="X35" s="6">
        <v>11</v>
      </c>
      <c r="Y35" s="6">
        <v>6</v>
      </c>
      <c r="Z35" s="6">
        <v>7</v>
      </c>
      <c r="AA35" s="6">
        <v>6</v>
      </c>
      <c r="AB35" s="6">
        <v>10</v>
      </c>
      <c r="AC35" s="6">
        <v>5</v>
      </c>
      <c r="AD35" s="6">
        <v>7</v>
      </c>
      <c r="AE35" s="6">
        <v>5</v>
      </c>
      <c r="AF35" s="6">
        <v>2</v>
      </c>
      <c r="AG35" s="6">
        <v>3</v>
      </c>
      <c r="AH35" s="6">
        <v>2</v>
      </c>
      <c r="AI35" s="6">
        <v>2</v>
      </c>
      <c r="AJ35" s="6">
        <v>25</v>
      </c>
      <c r="AK35" s="39">
        <v>473</v>
      </c>
      <c r="AL35" s="8">
        <v>895.5</v>
      </c>
      <c r="AM35" s="8">
        <v>978.5</v>
      </c>
      <c r="AN35" s="8">
        <v>1128.2</v>
      </c>
    </row>
    <row r="36" spans="2:40" x14ac:dyDescent="0.15">
      <c r="B36" s="240" t="s">
        <v>19</v>
      </c>
      <c r="C36" s="241"/>
      <c r="D36" s="6">
        <v>431</v>
      </c>
      <c r="E36" s="6">
        <v>53</v>
      </c>
      <c r="F36" s="6">
        <v>73</v>
      </c>
      <c r="G36" s="6">
        <v>16</v>
      </c>
      <c r="H36" s="6">
        <v>27</v>
      </c>
      <c r="I36" s="6">
        <v>44</v>
      </c>
      <c r="J36" s="6">
        <v>29</v>
      </c>
      <c r="K36" s="6">
        <v>25</v>
      </c>
      <c r="L36" s="6">
        <v>14</v>
      </c>
      <c r="M36" s="6">
        <v>12</v>
      </c>
      <c r="N36" s="6">
        <v>19</v>
      </c>
      <c r="O36" s="6">
        <v>15</v>
      </c>
      <c r="P36" s="6">
        <v>10</v>
      </c>
      <c r="Q36" s="6">
        <v>7</v>
      </c>
      <c r="R36" s="6">
        <v>7</v>
      </c>
      <c r="S36" s="6">
        <v>8</v>
      </c>
      <c r="T36" s="6">
        <v>2</v>
      </c>
      <c r="U36" s="6">
        <v>5</v>
      </c>
      <c r="V36" s="6">
        <v>12</v>
      </c>
      <c r="W36" s="6">
        <v>3</v>
      </c>
      <c r="X36" s="6">
        <v>2</v>
      </c>
      <c r="Y36" s="6">
        <v>4</v>
      </c>
      <c r="Z36" s="6">
        <v>6</v>
      </c>
      <c r="AA36" s="6">
        <v>5</v>
      </c>
      <c r="AB36" s="6">
        <v>3</v>
      </c>
      <c r="AC36" s="6">
        <v>2</v>
      </c>
      <c r="AD36" s="6">
        <v>4</v>
      </c>
      <c r="AE36" s="6">
        <v>6</v>
      </c>
      <c r="AF36" s="6">
        <v>3</v>
      </c>
      <c r="AG36" s="6">
        <v>0</v>
      </c>
      <c r="AH36" s="6">
        <v>2</v>
      </c>
      <c r="AI36" s="6">
        <v>2</v>
      </c>
      <c r="AJ36" s="6">
        <v>11</v>
      </c>
      <c r="AK36" s="39">
        <v>407</v>
      </c>
      <c r="AL36" s="8">
        <v>702.6</v>
      </c>
      <c r="AM36" s="8">
        <v>801.1</v>
      </c>
      <c r="AN36" s="8">
        <v>828.9</v>
      </c>
    </row>
    <row r="37" spans="2:40" x14ac:dyDescent="0.15">
      <c r="B37" s="240" t="s">
        <v>20</v>
      </c>
      <c r="C37" s="241"/>
      <c r="D37" s="6">
        <v>137</v>
      </c>
      <c r="E37" s="6">
        <v>17</v>
      </c>
      <c r="F37" s="6">
        <v>18</v>
      </c>
      <c r="G37" s="6">
        <v>5</v>
      </c>
      <c r="H37" s="6">
        <v>12</v>
      </c>
      <c r="I37" s="6">
        <v>24</v>
      </c>
      <c r="J37" s="6">
        <v>16</v>
      </c>
      <c r="K37" s="6">
        <v>6</v>
      </c>
      <c r="L37" s="6">
        <v>3</v>
      </c>
      <c r="M37" s="6">
        <v>8</v>
      </c>
      <c r="N37" s="6">
        <v>3</v>
      </c>
      <c r="O37" s="6">
        <v>2</v>
      </c>
      <c r="P37" s="6">
        <v>2</v>
      </c>
      <c r="Q37" s="6">
        <v>3</v>
      </c>
      <c r="R37" s="6">
        <v>1</v>
      </c>
      <c r="S37" s="6">
        <v>1</v>
      </c>
      <c r="T37" s="6">
        <v>5</v>
      </c>
      <c r="U37" s="6">
        <v>0</v>
      </c>
      <c r="V37" s="6">
        <v>0</v>
      </c>
      <c r="W37" s="6">
        <v>1</v>
      </c>
      <c r="X37" s="6">
        <v>2</v>
      </c>
      <c r="Y37" s="6">
        <v>1</v>
      </c>
      <c r="Z37" s="6">
        <v>0</v>
      </c>
      <c r="AA37" s="6">
        <v>2</v>
      </c>
      <c r="AB37" s="6">
        <v>1</v>
      </c>
      <c r="AC37" s="6">
        <v>1</v>
      </c>
      <c r="AD37" s="6">
        <v>1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2</v>
      </c>
      <c r="AK37" s="39">
        <v>360</v>
      </c>
      <c r="AL37" s="8">
        <v>563.9</v>
      </c>
      <c r="AM37" s="8">
        <v>643.70000000000005</v>
      </c>
      <c r="AN37" s="52">
        <v>687.4</v>
      </c>
    </row>
    <row r="38" spans="2:40" x14ac:dyDescent="0.15">
      <c r="B38" s="240" t="s">
        <v>21</v>
      </c>
      <c r="C38" s="241"/>
      <c r="D38" s="6">
        <v>42</v>
      </c>
      <c r="E38" s="6">
        <v>1</v>
      </c>
      <c r="F38" s="6">
        <v>2</v>
      </c>
      <c r="G38" s="6">
        <v>0</v>
      </c>
      <c r="H38" s="6">
        <v>2</v>
      </c>
      <c r="I38" s="6">
        <v>7</v>
      </c>
      <c r="J38" s="6">
        <v>7</v>
      </c>
      <c r="K38" s="6">
        <v>3</v>
      </c>
      <c r="L38" s="6">
        <v>2</v>
      </c>
      <c r="M38" s="6">
        <v>0</v>
      </c>
      <c r="N38" s="6">
        <v>5</v>
      </c>
      <c r="O38" s="6">
        <v>0</v>
      </c>
      <c r="P38" s="6">
        <v>2</v>
      </c>
      <c r="Q38" s="6">
        <v>2</v>
      </c>
      <c r="R38" s="6">
        <v>1</v>
      </c>
      <c r="S38" s="6">
        <v>1</v>
      </c>
      <c r="T38" s="6">
        <v>1</v>
      </c>
      <c r="U38" s="6">
        <v>1</v>
      </c>
      <c r="V38" s="6">
        <v>0</v>
      </c>
      <c r="W38" s="6">
        <v>1</v>
      </c>
      <c r="X38" s="6">
        <v>0</v>
      </c>
      <c r="Y38" s="6">
        <v>1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3</v>
      </c>
      <c r="AK38" s="39">
        <v>540</v>
      </c>
      <c r="AL38" s="8">
        <v>912.1</v>
      </c>
      <c r="AM38" s="8">
        <v>934.4</v>
      </c>
      <c r="AN38" s="8">
        <v>951.6</v>
      </c>
    </row>
    <row r="39" spans="2:40" x14ac:dyDescent="0.15">
      <c r="B39" s="240" t="s">
        <v>22</v>
      </c>
      <c r="C39" s="241"/>
      <c r="D39" s="6">
        <v>37</v>
      </c>
      <c r="E39" s="6">
        <v>4</v>
      </c>
      <c r="F39" s="6">
        <v>3</v>
      </c>
      <c r="G39" s="6">
        <v>0</v>
      </c>
      <c r="H39" s="6">
        <v>3</v>
      </c>
      <c r="I39" s="6">
        <v>5</v>
      </c>
      <c r="J39" s="6">
        <v>5</v>
      </c>
      <c r="K39" s="6">
        <v>1</v>
      </c>
      <c r="L39" s="6">
        <v>3</v>
      </c>
      <c r="M39" s="6">
        <v>3</v>
      </c>
      <c r="N39" s="6">
        <v>0</v>
      </c>
      <c r="O39" s="6">
        <v>3</v>
      </c>
      <c r="P39" s="6">
        <v>1</v>
      </c>
      <c r="Q39" s="6">
        <v>1</v>
      </c>
      <c r="R39" s="6">
        <v>3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1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1</v>
      </c>
      <c r="AK39" s="39">
        <v>447</v>
      </c>
      <c r="AL39" s="8">
        <v>678.1</v>
      </c>
      <c r="AM39" s="8">
        <v>760.2</v>
      </c>
      <c r="AN39" s="8">
        <v>840.7</v>
      </c>
    </row>
    <row r="40" spans="2:40" x14ac:dyDescent="0.15">
      <c r="B40" s="240" t="s">
        <v>23</v>
      </c>
      <c r="C40" s="241"/>
      <c r="D40" s="6">
        <v>35</v>
      </c>
      <c r="E40" s="6">
        <v>6</v>
      </c>
      <c r="F40" s="6">
        <v>1</v>
      </c>
      <c r="G40" s="6">
        <v>4</v>
      </c>
      <c r="H40" s="6">
        <v>2</v>
      </c>
      <c r="I40" s="6">
        <v>3</v>
      </c>
      <c r="J40" s="6">
        <v>2</v>
      </c>
      <c r="K40" s="6">
        <v>1</v>
      </c>
      <c r="L40" s="6">
        <v>3</v>
      </c>
      <c r="M40" s="6">
        <v>1</v>
      </c>
      <c r="N40" s="6">
        <v>1</v>
      </c>
      <c r="O40" s="6">
        <v>1</v>
      </c>
      <c r="P40" s="6">
        <v>0</v>
      </c>
      <c r="Q40" s="6">
        <v>4</v>
      </c>
      <c r="R40" s="6">
        <v>0</v>
      </c>
      <c r="S40" s="6">
        <v>0</v>
      </c>
      <c r="T40" s="6">
        <v>1</v>
      </c>
      <c r="U40" s="6">
        <v>1</v>
      </c>
      <c r="V40" s="6">
        <v>0</v>
      </c>
      <c r="W40" s="6">
        <v>0</v>
      </c>
      <c r="X40" s="6">
        <v>1</v>
      </c>
      <c r="Y40" s="6">
        <v>0</v>
      </c>
      <c r="Z40" s="6">
        <v>1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1</v>
      </c>
      <c r="AH40" s="6">
        <v>0</v>
      </c>
      <c r="AI40" s="6">
        <v>0</v>
      </c>
      <c r="AJ40" s="6">
        <v>1</v>
      </c>
      <c r="AK40" s="46">
        <v>455</v>
      </c>
      <c r="AL40" s="53">
        <v>756.7</v>
      </c>
      <c r="AM40" s="53">
        <v>913.3</v>
      </c>
      <c r="AN40" s="53">
        <v>895.4</v>
      </c>
    </row>
    <row r="41" spans="2:40" x14ac:dyDescent="0.15">
      <c r="B41" s="240" t="s">
        <v>24</v>
      </c>
      <c r="C41" s="241"/>
      <c r="D41" s="6">
        <v>193</v>
      </c>
      <c r="E41" s="6">
        <v>11</v>
      </c>
      <c r="F41" s="6">
        <v>32</v>
      </c>
      <c r="G41" s="6">
        <v>10</v>
      </c>
      <c r="H41" s="6">
        <v>22</v>
      </c>
      <c r="I41" s="6">
        <v>37</v>
      </c>
      <c r="J41" s="6">
        <v>13</v>
      </c>
      <c r="K41" s="6">
        <v>12</v>
      </c>
      <c r="L41" s="6">
        <v>5</v>
      </c>
      <c r="M41" s="6">
        <v>8</v>
      </c>
      <c r="N41" s="6">
        <v>5</v>
      </c>
      <c r="O41" s="6">
        <v>1</v>
      </c>
      <c r="P41" s="6">
        <v>4</v>
      </c>
      <c r="Q41" s="6">
        <v>3</v>
      </c>
      <c r="R41" s="6">
        <v>4</v>
      </c>
      <c r="S41" s="6">
        <v>5</v>
      </c>
      <c r="T41" s="6">
        <v>4</v>
      </c>
      <c r="U41" s="6">
        <v>3</v>
      </c>
      <c r="V41" s="6">
        <v>2</v>
      </c>
      <c r="W41" s="6">
        <v>2</v>
      </c>
      <c r="X41" s="6">
        <v>1</v>
      </c>
      <c r="Y41" s="6">
        <v>2</v>
      </c>
      <c r="Z41" s="6">
        <v>2</v>
      </c>
      <c r="AA41" s="6">
        <v>0</v>
      </c>
      <c r="AB41" s="6">
        <v>0</v>
      </c>
      <c r="AC41" s="6">
        <v>1</v>
      </c>
      <c r="AD41" s="6">
        <v>0</v>
      </c>
      <c r="AE41" s="6">
        <v>1</v>
      </c>
      <c r="AF41" s="6">
        <v>0</v>
      </c>
      <c r="AG41" s="6">
        <v>1</v>
      </c>
      <c r="AH41" s="6">
        <v>0</v>
      </c>
      <c r="AI41" s="6">
        <v>0</v>
      </c>
      <c r="AJ41" s="6">
        <v>2</v>
      </c>
      <c r="AK41" s="39">
        <v>349</v>
      </c>
      <c r="AL41" s="8">
        <v>558.20000000000005</v>
      </c>
      <c r="AM41" s="8">
        <v>591.9</v>
      </c>
      <c r="AN41" s="8">
        <v>612.5</v>
      </c>
    </row>
    <row r="42" spans="2:40" x14ac:dyDescent="0.15">
      <c r="B42" s="240" t="s">
        <v>25</v>
      </c>
      <c r="C42" s="241"/>
      <c r="D42" s="6">
        <v>120</v>
      </c>
      <c r="E42" s="6">
        <v>14</v>
      </c>
      <c r="F42" s="6">
        <v>16</v>
      </c>
      <c r="G42" s="6">
        <v>2</v>
      </c>
      <c r="H42" s="6">
        <v>10</v>
      </c>
      <c r="I42" s="6">
        <v>14</v>
      </c>
      <c r="J42" s="6">
        <v>9</v>
      </c>
      <c r="K42" s="6">
        <v>7</v>
      </c>
      <c r="L42" s="6">
        <v>6</v>
      </c>
      <c r="M42" s="6">
        <v>2</v>
      </c>
      <c r="N42" s="6">
        <v>3</v>
      </c>
      <c r="O42" s="6">
        <v>5</v>
      </c>
      <c r="P42" s="6">
        <v>4</v>
      </c>
      <c r="Q42" s="6">
        <v>1</v>
      </c>
      <c r="R42" s="6">
        <v>1</v>
      </c>
      <c r="S42" s="6">
        <v>4</v>
      </c>
      <c r="T42" s="6">
        <v>0</v>
      </c>
      <c r="U42" s="6">
        <v>0</v>
      </c>
      <c r="V42" s="6">
        <v>3</v>
      </c>
      <c r="W42" s="6">
        <v>3</v>
      </c>
      <c r="X42" s="6">
        <v>1</v>
      </c>
      <c r="Y42" s="6">
        <v>3</v>
      </c>
      <c r="Z42" s="6">
        <v>0</v>
      </c>
      <c r="AA42" s="6">
        <v>0</v>
      </c>
      <c r="AB42" s="6">
        <v>0</v>
      </c>
      <c r="AC42" s="6">
        <v>2</v>
      </c>
      <c r="AD42" s="6">
        <v>1</v>
      </c>
      <c r="AE42" s="6">
        <v>0</v>
      </c>
      <c r="AF42" s="6">
        <v>0</v>
      </c>
      <c r="AG42" s="6">
        <v>1</v>
      </c>
      <c r="AH42" s="6">
        <v>3</v>
      </c>
      <c r="AI42" s="6">
        <v>0</v>
      </c>
      <c r="AJ42" s="6">
        <v>5</v>
      </c>
      <c r="AK42" s="39">
        <v>424</v>
      </c>
      <c r="AL42" s="8">
        <v>784.7</v>
      </c>
      <c r="AM42" s="8">
        <v>888.3</v>
      </c>
      <c r="AN42" s="8">
        <v>924.7</v>
      </c>
    </row>
    <row r="43" spans="2:40" x14ac:dyDescent="0.15">
      <c r="B43" s="240" t="s">
        <v>26</v>
      </c>
      <c r="C43" s="241"/>
      <c r="D43" s="6">
        <v>122</v>
      </c>
      <c r="E43" s="6">
        <v>15</v>
      </c>
      <c r="F43" s="6">
        <v>18</v>
      </c>
      <c r="G43" s="6">
        <v>5</v>
      </c>
      <c r="H43" s="6">
        <v>16</v>
      </c>
      <c r="I43" s="6">
        <v>11</v>
      </c>
      <c r="J43" s="6">
        <v>13</v>
      </c>
      <c r="K43" s="6">
        <v>14</v>
      </c>
      <c r="L43" s="6">
        <v>1</v>
      </c>
      <c r="M43" s="6">
        <v>5</v>
      </c>
      <c r="N43" s="6">
        <v>3</v>
      </c>
      <c r="O43" s="6">
        <v>1</v>
      </c>
      <c r="P43" s="6">
        <v>4</v>
      </c>
      <c r="Q43" s="6">
        <v>3</v>
      </c>
      <c r="R43" s="6">
        <v>1</v>
      </c>
      <c r="S43" s="6">
        <v>1</v>
      </c>
      <c r="T43" s="6">
        <v>0</v>
      </c>
      <c r="U43" s="6">
        <v>3</v>
      </c>
      <c r="V43" s="6">
        <v>1</v>
      </c>
      <c r="W43" s="6">
        <v>1</v>
      </c>
      <c r="X43" s="6">
        <v>1</v>
      </c>
      <c r="Y43" s="6">
        <v>1</v>
      </c>
      <c r="Z43" s="6">
        <v>0</v>
      </c>
      <c r="AA43" s="6">
        <v>0</v>
      </c>
      <c r="AB43" s="6">
        <v>0</v>
      </c>
      <c r="AC43" s="6">
        <v>0</v>
      </c>
      <c r="AD43" s="6">
        <v>2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2</v>
      </c>
      <c r="AK43" s="39">
        <v>366.5</v>
      </c>
      <c r="AL43" s="8">
        <v>527.6</v>
      </c>
      <c r="AM43" s="8">
        <v>601.6</v>
      </c>
      <c r="AN43" s="8">
        <v>632.4</v>
      </c>
    </row>
    <row r="44" spans="2:40" x14ac:dyDescent="0.15">
      <c r="B44" s="240" t="s">
        <v>27</v>
      </c>
      <c r="C44" s="241"/>
      <c r="D44" s="6">
        <v>227</v>
      </c>
      <c r="E44" s="6">
        <v>25</v>
      </c>
      <c r="F44" s="6">
        <v>50</v>
      </c>
      <c r="G44" s="6">
        <v>14</v>
      </c>
      <c r="H44" s="6">
        <v>16</v>
      </c>
      <c r="I44" s="6">
        <v>28</v>
      </c>
      <c r="J44" s="6">
        <v>11</v>
      </c>
      <c r="K44" s="6">
        <v>7</v>
      </c>
      <c r="L44" s="6">
        <v>11</v>
      </c>
      <c r="M44" s="6">
        <v>10</v>
      </c>
      <c r="N44" s="6">
        <v>5</v>
      </c>
      <c r="O44" s="6">
        <v>8</v>
      </c>
      <c r="P44" s="6">
        <v>3</v>
      </c>
      <c r="Q44" s="6">
        <v>2</v>
      </c>
      <c r="R44" s="6">
        <v>8</v>
      </c>
      <c r="S44" s="6">
        <v>4</v>
      </c>
      <c r="T44" s="6">
        <v>5</v>
      </c>
      <c r="U44" s="6">
        <v>3</v>
      </c>
      <c r="V44" s="6">
        <v>3</v>
      </c>
      <c r="W44" s="6">
        <v>0</v>
      </c>
      <c r="X44" s="6">
        <v>1</v>
      </c>
      <c r="Y44" s="6">
        <v>1</v>
      </c>
      <c r="Z44" s="6">
        <v>3</v>
      </c>
      <c r="AA44" s="6">
        <v>1</v>
      </c>
      <c r="AB44" s="6">
        <v>2</v>
      </c>
      <c r="AC44" s="6">
        <v>2</v>
      </c>
      <c r="AD44" s="6">
        <v>2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2</v>
      </c>
      <c r="AK44" s="39">
        <v>341</v>
      </c>
      <c r="AL44" s="8">
        <v>547</v>
      </c>
      <c r="AM44" s="8">
        <v>614.70000000000005</v>
      </c>
      <c r="AN44" s="8">
        <v>679.1</v>
      </c>
    </row>
    <row r="45" spans="2:40" x14ac:dyDescent="0.15">
      <c r="B45" s="240" t="s">
        <v>28</v>
      </c>
      <c r="C45" s="241"/>
      <c r="D45" s="6">
        <v>443</v>
      </c>
      <c r="E45" s="6">
        <v>38</v>
      </c>
      <c r="F45" s="6">
        <v>94</v>
      </c>
      <c r="G45" s="6">
        <v>18</v>
      </c>
      <c r="H45" s="6">
        <v>24</v>
      </c>
      <c r="I45" s="6">
        <v>55</v>
      </c>
      <c r="J45" s="6">
        <v>33</v>
      </c>
      <c r="K45" s="6">
        <v>28</v>
      </c>
      <c r="L45" s="6">
        <v>16</v>
      </c>
      <c r="M45" s="6">
        <v>11</v>
      </c>
      <c r="N45" s="6">
        <v>14</v>
      </c>
      <c r="O45" s="6">
        <v>13</v>
      </c>
      <c r="P45" s="6">
        <v>13</v>
      </c>
      <c r="Q45" s="6">
        <v>12</v>
      </c>
      <c r="R45" s="6">
        <v>8</v>
      </c>
      <c r="S45" s="6">
        <v>9</v>
      </c>
      <c r="T45" s="6">
        <v>6</v>
      </c>
      <c r="U45" s="6">
        <v>4</v>
      </c>
      <c r="V45" s="6">
        <v>5</v>
      </c>
      <c r="W45" s="6">
        <v>4</v>
      </c>
      <c r="X45" s="6">
        <v>2</v>
      </c>
      <c r="Y45" s="6">
        <v>6</v>
      </c>
      <c r="Z45" s="6">
        <v>2</v>
      </c>
      <c r="AA45" s="6">
        <v>8</v>
      </c>
      <c r="AB45" s="6">
        <v>6</v>
      </c>
      <c r="AC45" s="6">
        <v>0</v>
      </c>
      <c r="AD45" s="6">
        <v>1</v>
      </c>
      <c r="AE45" s="6">
        <v>0</v>
      </c>
      <c r="AF45" s="6">
        <v>2</v>
      </c>
      <c r="AG45" s="6">
        <v>1</v>
      </c>
      <c r="AH45" s="6">
        <v>2</v>
      </c>
      <c r="AI45" s="6">
        <v>0</v>
      </c>
      <c r="AJ45" s="6">
        <v>8</v>
      </c>
      <c r="AK45" s="39">
        <v>389</v>
      </c>
      <c r="AL45" s="8">
        <v>629.1</v>
      </c>
      <c r="AM45" s="8">
        <v>688.1</v>
      </c>
      <c r="AN45" s="8">
        <v>763.2</v>
      </c>
    </row>
    <row r="46" spans="2:40" x14ac:dyDescent="0.15">
      <c r="B46" s="240" t="s">
        <v>29</v>
      </c>
      <c r="C46" s="241"/>
      <c r="D46" s="6">
        <v>125</v>
      </c>
      <c r="E46" s="6">
        <v>12</v>
      </c>
      <c r="F46" s="6">
        <v>22</v>
      </c>
      <c r="G46" s="6">
        <v>12</v>
      </c>
      <c r="H46" s="6">
        <v>8</v>
      </c>
      <c r="I46" s="6">
        <v>15</v>
      </c>
      <c r="J46" s="6">
        <v>16</v>
      </c>
      <c r="K46" s="6">
        <v>7</v>
      </c>
      <c r="L46" s="6">
        <v>3</v>
      </c>
      <c r="M46" s="6">
        <v>3</v>
      </c>
      <c r="N46" s="6">
        <v>3</v>
      </c>
      <c r="O46" s="6">
        <v>5</v>
      </c>
      <c r="P46" s="6">
        <v>0</v>
      </c>
      <c r="Q46" s="6">
        <v>3</v>
      </c>
      <c r="R46" s="6">
        <v>2</v>
      </c>
      <c r="S46" s="6">
        <v>1</v>
      </c>
      <c r="T46" s="6">
        <v>1</v>
      </c>
      <c r="U46" s="6">
        <v>1</v>
      </c>
      <c r="V46" s="6">
        <v>1</v>
      </c>
      <c r="W46" s="6">
        <v>1</v>
      </c>
      <c r="X46" s="6">
        <v>1</v>
      </c>
      <c r="Y46" s="6">
        <v>2</v>
      </c>
      <c r="Z46" s="6">
        <v>0</v>
      </c>
      <c r="AA46" s="6">
        <v>0</v>
      </c>
      <c r="AB46" s="6">
        <v>3</v>
      </c>
      <c r="AC46" s="6">
        <v>1</v>
      </c>
      <c r="AD46" s="6">
        <v>1</v>
      </c>
      <c r="AE46" s="6">
        <v>0</v>
      </c>
      <c r="AF46" s="6">
        <v>1</v>
      </c>
      <c r="AG46" s="6">
        <v>0</v>
      </c>
      <c r="AH46" s="6">
        <v>0</v>
      </c>
      <c r="AI46" s="6">
        <v>0</v>
      </c>
      <c r="AJ46" s="6">
        <v>0</v>
      </c>
      <c r="AK46" s="39">
        <v>350</v>
      </c>
      <c r="AL46" s="8">
        <v>525.29999999999995</v>
      </c>
      <c r="AM46" s="8">
        <v>581.1</v>
      </c>
      <c r="AN46" s="8">
        <v>617.1</v>
      </c>
    </row>
    <row r="47" spans="2:40" x14ac:dyDescent="0.15">
      <c r="B47" s="240" t="s">
        <v>30</v>
      </c>
      <c r="C47" s="241"/>
      <c r="D47" s="6">
        <v>92</v>
      </c>
      <c r="E47" s="6">
        <v>12</v>
      </c>
      <c r="F47" s="6">
        <v>15</v>
      </c>
      <c r="G47" s="6">
        <v>6</v>
      </c>
      <c r="H47" s="6">
        <v>9</v>
      </c>
      <c r="I47" s="6">
        <v>8</v>
      </c>
      <c r="J47" s="6">
        <v>5</v>
      </c>
      <c r="K47" s="6">
        <v>6</v>
      </c>
      <c r="L47" s="6">
        <v>1</v>
      </c>
      <c r="M47" s="6">
        <v>7</v>
      </c>
      <c r="N47" s="6">
        <v>4</v>
      </c>
      <c r="O47" s="6">
        <v>1</v>
      </c>
      <c r="P47" s="6">
        <v>1</v>
      </c>
      <c r="Q47" s="6">
        <v>2</v>
      </c>
      <c r="R47" s="6">
        <v>4</v>
      </c>
      <c r="S47" s="6">
        <v>0</v>
      </c>
      <c r="T47" s="6">
        <v>0</v>
      </c>
      <c r="U47" s="6">
        <v>2</v>
      </c>
      <c r="V47" s="6">
        <v>1</v>
      </c>
      <c r="W47" s="6">
        <v>1</v>
      </c>
      <c r="X47" s="6">
        <v>1</v>
      </c>
      <c r="Y47" s="6">
        <v>1</v>
      </c>
      <c r="Z47" s="6">
        <v>1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1</v>
      </c>
      <c r="AG47" s="6">
        <v>1</v>
      </c>
      <c r="AH47" s="6">
        <v>1</v>
      </c>
      <c r="AI47" s="6">
        <v>0</v>
      </c>
      <c r="AJ47" s="6">
        <v>1</v>
      </c>
      <c r="AK47" s="39">
        <v>358</v>
      </c>
      <c r="AL47" s="8">
        <v>587</v>
      </c>
      <c r="AM47" s="8">
        <v>675</v>
      </c>
      <c r="AN47" s="8">
        <v>707.4</v>
      </c>
    </row>
    <row r="48" spans="2:40" x14ac:dyDescent="0.15">
      <c r="B48" s="240" t="s">
        <v>31</v>
      </c>
      <c r="C48" s="241"/>
      <c r="D48" s="6">
        <v>95</v>
      </c>
      <c r="E48" s="6">
        <v>9</v>
      </c>
      <c r="F48" s="6">
        <v>15</v>
      </c>
      <c r="G48" s="6">
        <v>7</v>
      </c>
      <c r="H48" s="6">
        <v>10</v>
      </c>
      <c r="I48" s="6">
        <v>15</v>
      </c>
      <c r="J48" s="6">
        <v>7</v>
      </c>
      <c r="K48" s="6">
        <v>2</v>
      </c>
      <c r="L48" s="6">
        <v>6</v>
      </c>
      <c r="M48" s="6">
        <v>2</v>
      </c>
      <c r="N48" s="6">
        <v>0</v>
      </c>
      <c r="O48" s="6">
        <v>0</v>
      </c>
      <c r="P48" s="6">
        <v>3</v>
      </c>
      <c r="Q48" s="6">
        <v>1</v>
      </c>
      <c r="R48" s="6">
        <v>4</v>
      </c>
      <c r="S48" s="6">
        <v>3</v>
      </c>
      <c r="T48" s="6">
        <v>1</v>
      </c>
      <c r="U48" s="6">
        <v>2</v>
      </c>
      <c r="V48" s="6">
        <v>1</v>
      </c>
      <c r="W48" s="6">
        <v>1</v>
      </c>
      <c r="X48" s="6">
        <v>1</v>
      </c>
      <c r="Y48" s="6">
        <v>0</v>
      </c>
      <c r="Z48" s="6">
        <v>1</v>
      </c>
      <c r="AA48" s="6">
        <v>2</v>
      </c>
      <c r="AB48" s="6">
        <v>0</v>
      </c>
      <c r="AC48" s="6">
        <v>1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1</v>
      </c>
      <c r="AK48" s="39">
        <v>333</v>
      </c>
      <c r="AL48" s="8">
        <v>578.9</v>
      </c>
      <c r="AM48" s="8">
        <v>639.5</v>
      </c>
      <c r="AN48" s="8">
        <v>733.3</v>
      </c>
    </row>
    <row r="49" spans="2:40" x14ac:dyDescent="0.15">
      <c r="B49" s="240" t="s">
        <v>32</v>
      </c>
      <c r="C49" s="241"/>
      <c r="D49" s="6">
        <v>368</v>
      </c>
      <c r="E49" s="6">
        <v>31</v>
      </c>
      <c r="F49" s="6">
        <v>52</v>
      </c>
      <c r="G49" s="6">
        <v>21</v>
      </c>
      <c r="H49" s="6">
        <v>37</v>
      </c>
      <c r="I49" s="6">
        <v>35</v>
      </c>
      <c r="J49" s="6">
        <v>22</v>
      </c>
      <c r="K49" s="6">
        <v>21</v>
      </c>
      <c r="L49" s="6">
        <v>15</v>
      </c>
      <c r="M49" s="6">
        <v>10</v>
      </c>
      <c r="N49" s="6">
        <v>16</v>
      </c>
      <c r="O49" s="6">
        <v>10</v>
      </c>
      <c r="P49" s="6">
        <v>11</v>
      </c>
      <c r="Q49" s="6">
        <v>7</v>
      </c>
      <c r="R49" s="6">
        <v>7</v>
      </c>
      <c r="S49" s="6">
        <v>10</v>
      </c>
      <c r="T49" s="6">
        <v>4</v>
      </c>
      <c r="U49" s="6">
        <v>4</v>
      </c>
      <c r="V49" s="6">
        <v>9</v>
      </c>
      <c r="W49" s="6">
        <v>3</v>
      </c>
      <c r="X49" s="6">
        <v>3</v>
      </c>
      <c r="Y49" s="6">
        <v>6</v>
      </c>
      <c r="Z49" s="6">
        <v>4</v>
      </c>
      <c r="AA49" s="6">
        <v>5</v>
      </c>
      <c r="AB49" s="6">
        <v>3</v>
      </c>
      <c r="AC49" s="6">
        <v>3</v>
      </c>
      <c r="AD49" s="6">
        <v>1</v>
      </c>
      <c r="AE49" s="6">
        <v>0</v>
      </c>
      <c r="AF49" s="6">
        <v>2</v>
      </c>
      <c r="AG49" s="6">
        <v>1</v>
      </c>
      <c r="AH49" s="6">
        <v>1</v>
      </c>
      <c r="AI49" s="6">
        <v>0</v>
      </c>
      <c r="AJ49" s="6">
        <v>14</v>
      </c>
      <c r="AK49" s="39">
        <v>427.5</v>
      </c>
      <c r="AL49" s="8">
        <v>764.4</v>
      </c>
      <c r="AM49" s="8">
        <v>834.7</v>
      </c>
      <c r="AN49" s="8">
        <v>937.2</v>
      </c>
    </row>
    <row r="50" spans="2:40" x14ac:dyDescent="0.15">
      <c r="B50" s="240" t="s">
        <v>33</v>
      </c>
      <c r="C50" s="241"/>
      <c r="D50" s="6">
        <v>280</v>
      </c>
      <c r="E50" s="6">
        <v>37</v>
      </c>
      <c r="F50" s="6">
        <v>37</v>
      </c>
      <c r="G50" s="6">
        <v>15</v>
      </c>
      <c r="H50" s="6">
        <v>22</v>
      </c>
      <c r="I50" s="6">
        <v>46</v>
      </c>
      <c r="J50" s="6">
        <v>18</v>
      </c>
      <c r="K50" s="6">
        <v>18</v>
      </c>
      <c r="L50" s="6">
        <v>10</v>
      </c>
      <c r="M50" s="6">
        <v>6</v>
      </c>
      <c r="N50" s="6">
        <v>9</v>
      </c>
      <c r="O50" s="6">
        <v>10</v>
      </c>
      <c r="P50" s="6">
        <v>6</v>
      </c>
      <c r="Q50" s="6">
        <v>3</v>
      </c>
      <c r="R50" s="6">
        <v>7</v>
      </c>
      <c r="S50" s="6">
        <v>3</v>
      </c>
      <c r="T50" s="6">
        <v>0</v>
      </c>
      <c r="U50" s="6">
        <v>1</v>
      </c>
      <c r="V50" s="6">
        <v>1</v>
      </c>
      <c r="W50" s="6">
        <v>4</v>
      </c>
      <c r="X50" s="6">
        <v>1</v>
      </c>
      <c r="Y50" s="6">
        <v>1</v>
      </c>
      <c r="Z50" s="6">
        <v>4</v>
      </c>
      <c r="AA50" s="6">
        <v>2</v>
      </c>
      <c r="AB50" s="6">
        <v>3</v>
      </c>
      <c r="AC50" s="6">
        <v>2</v>
      </c>
      <c r="AD50" s="6">
        <v>1</v>
      </c>
      <c r="AE50" s="6">
        <v>2</v>
      </c>
      <c r="AF50" s="6">
        <v>2</v>
      </c>
      <c r="AG50" s="6">
        <v>2</v>
      </c>
      <c r="AH50" s="6">
        <v>1</v>
      </c>
      <c r="AI50" s="6">
        <v>1</v>
      </c>
      <c r="AJ50" s="6">
        <v>5</v>
      </c>
      <c r="AK50" s="39">
        <v>362.5</v>
      </c>
      <c r="AL50" s="8">
        <v>622.4</v>
      </c>
      <c r="AM50" s="8">
        <v>717.2</v>
      </c>
      <c r="AN50" s="8">
        <v>802.3</v>
      </c>
    </row>
    <row r="51" spans="2:40" x14ac:dyDescent="0.15">
      <c r="B51" s="240" t="s">
        <v>34</v>
      </c>
      <c r="C51" s="241"/>
      <c r="D51" s="6">
        <v>65</v>
      </c>
      <c r="E51" s="6">
        <v>7</v>
      </c>
      <c r="F51" s="6">
        <v>10</v>
      </c>
      <c r="G51" s="6">
        <v>2</v>
      </c>
      <c r="H51" s="6">
        <v>4</v>
      </c>
      <c r="I51" s="6">
        <v>4</v>
      </c>
      <c r="J51" s="6">
        <v>6</v>
      </c>
      <c r="K51" s="6">
        <v>1</v>
      </c>
      <c r="L51" s="6">
        <v>2</v>
      </c>
      <c r="M51" s="6">
        <v>3</v>
      </c>
      <c r="N51" s="6">
        <v>4</v>
      </c>
      <c r="O51" s="6">
        <v>2</v>
      </c>
      <c r="P51" s="6">
        <v>3</v>
      </c>
      <c r="Q51" s="6">
        <v>0</v>
      </c>
      <c r="R51" s="6">
        <v>2</v>
      </c>
      <c r="S51" s="6">
        <v>4</v>
      </c>
      <c r="T51" s="6">
        <v>1</v>
      </c>
      <c r="U51" s="6">
        <v>2</v>
      </c>
      <c r="V51" s="6">
        <v>2</v>
      </c>
      <c r="W51" s="6">
        <v>2</v>
      </c>
      <c r="X51" s="6">
        <v>2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1</v>
      </c>
      <c r="AH51" s="6">
        <v>0</v>
      </c>
      <c r="AI51" s="6">
        <v>0</v>
      </c>
      <c r="AJ51" s="6">
        <v>1</v>
      </c>
      <c r="AK51" s="39">
        <v>491</v>
      </c>
      <c r="AL51" s="8">
        <v>733</v>
      </c>
      <c r="AM51" s="8">
        <v>821.4</v>
      </c>
      <c r="AN51" s="8">
        <v>740.5</v>
      </c>
    </row>
    <row r="52" spans="2:40" x14ac:dyDescent="0.15">
      <c r="B52" s="240" t="s">
        <v>35</v>
      </c>
      <c r="C52" s="241"/>
      <c r="D52" s="6">
        <v>92</v>
      </c>
      <c r="E52" s="6">
        <v>14</v>
      </c>
      <c r="F52" s="6">
        <v>19</v>
      </c>
      <c r="G52" s="6">
        <v>5</v>
      </c>
      <c r="H52" s="6">
        <v>5</v>
      </c>
      <c r="I52" s="6">
        <v>9</v>
      </c>
      <c r="J52" s="6">
        <v>4</v>
      </c>
      <c r="K52" s="6">
        <v>2</v>
      </c>
      <c r="L52" s="6">
        <v>2</v>
      </c>
      <c r="M52" s="6">
        <v>2</v>
      </c>
      <c r="N52" s="6">
        <v>4</v>
      </c>
      <c r="O52" s="6">
        <v>5</v>
      </c>
      <c r="P52" s="6">
        <v>3</v>
      </c>
      <c r="Q52" s="6">
        <v>1</v>
      </c>
      <c r="R52" s="6">
        <v>1</v>
      </c>
      <c r="S52" s="6">
        <v>1</v>
      </c>
      <c r="T52" s="6">
        <v>1</v>
      </c>
      <c r="U52" s="6">
        <v>1</v>
      </c>
      <c r="V52" s="6">
        <v>0</v>
      </c>
      <c r="W52" s="6">
        <v>6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2</v>
      </c>
      <c r="AF52" s="6">
        <v>1</v>
      </c>
      <c r="AG52" s="6">
        <v>2</v>
      </c>
      <c r="AH52" s="6">
        <v>0</v>
      </c>
      <c r="AI52" s="6">
        <v>1</v>
      </c>
      <c r="AJ52" s="6">
        <v>1</v>
      </c>
      <c r="AK52" s="39">
        <v>348.5</v>
      </c>
      <c r="AL52" s="8">
        <v>641.5</v>
      </c>
      <c r="AM52" s="8">
        <v>756.6</v>
      </c>
      <c r="AN52" s="8">
        <v>811.1</v>
      </c>
    </row>
    <row r="53" spans="2:40" x14ac:dyDescent="0.15">
      <c r="B53" s="240" t="s">
        <v>36</v>
      </c>
      <c r="C53" s="241"/>
      <c r="D53" s="6">
        <v>13</v>
      </c>
      <c r="E53" s="6">
        <v>0</v>
      </c>
      <c r="F53" s="6">
        <v>2</v>
      </c>
      <c r="G53" s="6">
        <v>1</v>
      </c>
      <c r="H53" s="6">
        <v>3</v>
      </c>
      <c r="I53" s="6">
        <v>2</v>
      </c>
      <c r="J53" s="6">
        <v>2</v>
      </c>
      <c r="K53" s="6">
        <v>0</v>
      </c>
      <c r="L53" s="6">
        <v>1</v>
      </c>
      <c r="M53" s="6">
        <v>0</v>
      </c>
      <c r="N53" s="6">
        <v>0</v>
      </c>
      <c r="O53" s="6">
        <v>0</v>
      </c>
      <c r="P53" s="6">
        <v>1</v>
      </c>
      <c r="Q53" s="6">
        <v>0</v>
      </c>
      <c r="R53" s="6">
        <v>0</v>
      </c>
      <c r="S53" s="6">
        <v>0</v>
      </c>
      <c r="T53" s="6">
        <v>0</v>
      </c>
      <c r="U53" s="6">
        <v>1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39">
        <v>302</v>
      </c>
      <c r="AL53" s="8">
        <v>437.9</v>
      </c>
      <c r="AM53" s="8">
        <v>437.9</v>
      </c>
      <c r="AN53" s="8">
        <v>423.1</v>
      </c>
    </row>
    <row r="54" spans="2:40" x14ac:dyDescent="0.15">
      <c r="B54" s="240" t="s">
        <v>37</v>
      </c>
      <c r="C54" s="241"/>
      <c r="D54" s="6">
        <v>4</v>
      </c>
      <c r="E54" s="6">
        <v>0</v>
      </c>
      <c r="F54" s="6">
        <v>0</v>
      </c>
      <c r="G54" s="6">
        <v>1</v>
      </c>
      <c r="H54" s="6">
        <v>1</v>
      </c>
      <c r="I54" s="6">
        <v>0</v>
      </c>
      <c r="J54" s="6">
        <v>1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1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39">
        <v>379</v>
      </c>
      <c r="AL54" s="8">
        <v>872</v>
      </c>
      <c r="AM54" s="8">
        <v>872</v>
      </c>
      <c r="AN54" s="8">
        <v>983.7</v>
      </c>
    </row>
    <row r="55" spans="2:40" x14ac:dyDescent="0.15">
      <c r="B55" s="240" t="s">
        <v>38</v>
      </c>
      <c r="C55" s="241"/>
      <c r="D55" s="6">
        <v>153</v>
      </c>
      <c r="E55" s="6">
        <v>8</v>
      </c>
      <c r="F55" s="6">
        <v>25</v>
      </c>
      <c r="G55" s="6">
        <v>7</v>
      </c>
      <c r="H55" s="6">
        <v>13</v>
      </c>
      <c r="I55" s="6">
        <v>21</v>
      </c>
      <c r="J55" s="6">
        <v>12</v>
      </c>
      <c r="K55" s="6">
        <v>12</v>
      </c>
      <c r="L55" s="6">
        <v>10</v>
      </c>
      <c r="M55" s="6">
        <v>5</v>
      </c>
      <c r="N55" s="6">
        <v>8</v>
      </c>
      <c r="O55" s="6">
        <v>5</v>
      </c>
      <c r="P55" s="6">
        <v>0</v>
      </c>
      <c r="Q55" s="6">
        <v>3</v>
      </c>
      <c r="R55" s="6">
        <v>2</v>
      </c>
      <c r="S55" s="6">
        <v>4</v>
      </c>
      <c r="T55" s="6">
        <v>2</v>
      </c>
      <c r="U55" s="6">
        <v>2</v>
      </c>
      <c r="V55" s="6">
        <v>4</v>
      </c>
      <c r="W55" s="6">
        <v>3</v>
      </c>
      <c r="X55" s="6">
        <v>1</v>
      </c>
      <c r="Y55" s="6">
        <v>1</v>
      </c>
      <c r="Z55" s="6">
        <v>0</v>
      </c>
      <c r="AA55" s="6">
        <v>1</v>
      </c>
      <c r="AB55" s="6">
        <v>1</v>
      </c>
      <c r="AC55" s="6">
        <v>0</v>
      </c>
      <c r="AD55" s="6">
        <v>0</v>
      </c>
      <c r="AE55" s="6">
        <v>1</v>
      </c>
      <c r="AF55" s="6">
        <v>0</v>
      </c>
      <c r="AG55" s="6">
        <v>1</v>
      </c>
      <c r="AH55" s="6">
        <v>0</v>
      </c>
      <c r="AI55" s="6">
        <v>1</v>
      </c>
      <c r="AJ55" s="6">
        <v>0</v>
      </c>
      <c r="AK55" s="39">
        <v>418</v>
      </c>
      <c r="AL55" s="8">
        <v>598.9</v>
      </c>
      <c r="AM55" s="8">
        <v>631.9</v>
      </c>
      <c r="AN55" s="8">
        <v>598.6</v>
      </c>
    </row>
    <row r="56" spans="2:40" x14ac:dyDescent="0.15">
      <c r="B56" s="240" t="s">
        <v>39</v>
      </c>
      <c r="C56" s="241"/>
      <c r="D56" s="6">
        <v>150</v>
      </c>
      <c r="E56" s="6">
        <v>5</v>
      </c>
      <c r="F56" s="6">
        <v>22</v>
      </c>
      <c r="G56" s="6">
        <v>8</v>
      </c>
      <c r="H56" s="6">
        <v>4</v>
      </c>
      <c r="I56" s="6">
        <v>16</v>
      </c>
      <c r="J56" s="6">
        <v>16</v>
      </c>
      <c r="K56" s="6">
        <v>7</v>
      </c>
      <c r="L56" s="6">
        <v>9</v>
      </c>
      <c r="M56" s="6">
        <v>11</v>
      </c>
      <c r="N56" s="6">
        <v>11</v>
      </c>
      <c r="O56" s="6">
        <v>3</v>
      </c>
      <c r="P56" s="6">
        <v>7</v>
      </c>
      <c r="Q56" s="6">
        <v>4</v>
      </c>
      <c r="R56" s="6">
        <v>4</v>
      </c>
      <c r="S56" s="6">
        <v>2</v>
      </c>
      <c r="T56" s="6">
        <v>7</v>
      </c>
      <c r="U56" s="6">
        <v>0</v>
      </c>
      <c r="V56" s="6">
        <v>1</v>
      </c>
      <c r="W56" s="6">
        <v>1</v>
      </c>
      <c r="X56" s="6">
        <v>1</v>
      </c>
      <c r="Y56" s="6">
        <v>1</v>
      </c>
      <c r="Z56" s="6">
        <v>2</v>
      </c>
      <c r="AA56" s="6">
        <v>0</v>
      </c>
      <c r="AB56" s="6">
        <v>1</v>
      </c>
      <c r="AC56" s="6">
        <v>0</v>
      </c>
      <c r="AD56" s="6">
        <v>1</v>
      </c>
      <c r="AE56" s="6">
        <v>0</v>
      </c>
      <c r="AF56" s="6">
        <v>1</v>
      </c>
      <c r="AG56" s="6">
        <v>0</v>
      </c>
      <c r="AH56" s="6">
        <v>0</v>
      </c>
      <c r="AI56" s="6">
        <v>0</v>
      </c>
      <c r="AJ56" s="6">
        <v>5</v>
      </c>
      <c r="AK56" s="39">
        <v>563.5</v>
      </c>
      <c r="AL56" s="8">
        <v>748.4</v>
      </c>
      <c r="AM56" s="8">
        <v>774.2</v>
      </c>
      <c r="AN56" s="8">
        <v>770.8</v>
      </c>
    </row>
    <row r="57" spans="2:40" x14ac:dyDescent="0.15">
      <c r="B57" s="240" t="s">
        <v>40</v>
      </c>
      <c r="C57" s="241"/>
      <c r="D57" s="6">
        <v>67</v>
      </c>
      <c r="E57" s="6">
        <v>2</v>
      </c>
      <c r="F57" s="6">
        <v>16</v>
      </c>
      <c r="G57" s="6">
        <v>3</v>
      </c>
      <c r="H57" s="6">
        <v>7</v>
      </c>
      <c r="I57" s="6">
        <v>12</v>
      </c>
      <c r="J57" s="6">
        <v>9</v>
      </c>
      <c r="K57" s="6">
        <v>6</v>
      </c>
      <c r="L57" s="6">
        <v>3</v>
      </c>
      <c r="M57" s="6">
        <v>0</v>
      </c>
      <c r="N57" s="6">
        <v>1</v>
      </c>
      <c r="O57" s="6">
        <v>1</v>
      </c>
      <c r="P57" s="6">
        <v>1</v>
      </c>
      <c r="Q57" s="6">
        <v>1</v>
      </c>
      <c r="R57" s="6">
        <v>0</v>
      </c>
      <c r="S57" s="6">
        <v>1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3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1</v>
      </c>
      <c r="AK57" s="39">
        <v>350</v>
      </c>
      <c r="AL57" s="8">
        <v>466.6</v>
      </c>
      <c r="AM57" s="8">
        <v>480.9</v>
      </c>
      <c r="AN57" s="8">
        <v>599.9</v>
      </c>
    </row>
    <row r="58" spans="2:40" x14ac:dyDescent="0.15">
      <c r="B58" s="240" t="s">
        <v>41</v>
      </c>
      <c r="C58" s="241"/>
      <c r="D58" s="6">
        <v>22</v>
      </c>
      <c r="E58" s="6">
        <v>3</v>
      </c>
      <c r="F58" s="6">
        <v>4</v>
      </c>
      <c r="G58" s="6">
        <v>0</v>
      </c>
      <c r="H58" s="6">
        <v>1</v>
      </c>
      <c r="I58" s="6">
        <v>2</v>
      </c>
      <c r="J58" s="6">
        <v>1</v>
      </c>
      <c r="K58" s="6">
        <v>1</v>
      </c>
      <c r="L58" s="6">
        <v>2</v>
      </c>
      <c r="M58" s="6">
        <v>0</v>
      </c>
      <c r="N58" s="6">
        <v>0</v>
      </c>
      <c r="O58" s="6">
        <v>1</v>
      </c>
      <c r="P58" s="6">
        <v>2</v>
      </c>
      <c r="Q58" s="6">
        <v>0</v>
      </c>
      <c r="R58" s="6">
        <v>1</v>
      </c>
      <c r="S58" s="6">
        <v>0</v>
      </c>
      <c r="T58" s="6">
        <v>0</v>
      </c>
      <c r="U58" s="6">
        <v>3</v>
      </c>
      <c r="V58" s="6">
        <v>0</v>
      </c>
      <c r="W58" s="6">
        <v>1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39">
        <v>485.5</v>
      </c>
      <c r="AL58" s="8">
        <v>635.70000000000005</v>
      </c>
      <c r="AM58" s="8">
        <v>736.1</v>
      </c>
      <c r="AN58" s="8">
        <v>579.1</v>
      </c>
    </row>
    <row r="59" spans="2:40" x14ac:dyDescent="0.15">
      <c r="B59" s="240" t="s">
        <v>42</v>
      </c>
      <c r="C59" s="241"/>
      <c r="D59" s="6">
        <v>78</v>
      </c>
      <c r="E59" s="6">
        <v>2</v>
      </c>
      <c r="F59" s="6">
        <v>8</v>
      </c>
      <c r="G59" s="6">
        <v>6</v>
      </c>
      <c r="H59" s="6">
        <v>0</v>
      </c>
      <c r="I59" s="6">
        <v>18</v>
      </c>
      <c r="J59" s="6">
        <v>7</v>
      </c>
      <c r="K59" s="6">
        <v>5</v>
      </c>
      <c r="L59" s="6">
        <v>2</v>
      </c>
      <c r="M59" s="6">
        <v>8</v>
      </c>
      <c r="N59" s="6">
        <v>4</v>
      </c>
      <c r="O59" s="6">
        <v>4</v>
      </c>
      <c r="P59" s="6">
        <v>1</v>
      </c>
      <c r="Q59" s="6">
        <v>2</v>
      </c>
      <c r="R59" s="6">
        <v>1</v>
      </c>
      <c r="S59" s="6">
        <v>2</v>
      </c>
      <c r="T59" s="6">
        <v>0</v>
      </c>
      <c r="U59" s="6">
        <v>2</v>
      </c>
      <c r="V59" s="6">
        <v>2</v>
      </c>
      <c r="W59" s="6">
        <v>0</v>
      </c>
      <c r="X59" s="6">
        <v>0</v>
      </c>
      <c r="Y59" s="6">
        <v>0</v>
      </c>
      <c r="Z59" s="6">
        <v>2</v>
      </c>
      <c r="AA59" s="6">
        <v>0</v>
      </c>
      <c r="AB59" s="6">
        <v>0</v>
      </c>
      <c r="AC59" s="6">
        <v>2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39">
        <v>480.5</v>
      </c>
      <c r="AL59" s="8">
        <v>645.5</v>
      </c>
      <c r="AM59" s="8">
        <v>662.5</v>
      </c>
      <c r="AN59" s="8">
        <v>543</v>
      </c>
    </row>
    <row r="60" spans="2:40" x14ac:dyDescent="0.15">
      <c r="B60" s="240" t="s">
        <v>43</v>
      </c>
      <c r="C60" s="241"/>
      <c r="D60" s="6">
        <v>72</v>
      </c>
      <c r="E60" s="6">
        <v>7</v>
      </c>
      <c r="F60" s="6">
        <v>15</v>
      </c>
      <c r="G60" s="6">
        <v>8</v>
      </c>
      <c r="H60" s="6">
        <v>6</v>
      </c>
      <c r="I60" s="6">
        <v>6</v>
      </c>
      <c r="J60" s="6">
        <v>3</v>
      </c>
      <c r="K60" s="6">
        <v>5</v>
      </c>
      <c r="L60" s="6">
        <v>3</v>
      </c>
      <c r="M60" s="6">
        <v>2</v>
      </c>
      <c r="N60" s="6">
        <v>3</v>
      </c>
      <c r="O60" s="6">
        <v>1</v>
      </c>
      <c r="P60" s="6">
        <v>1</v>
      </c>
      <c r="Q60" s="6">
        <v>1</v>
      </c>
      <c r="R60" s="6">
        <v>2</v>
      </c>
      <c r="S60" s="6">
        <v>1</v>
      </c>
      <c r="T60" s="6">
        <v>1</v>
      </c>
      <c r="U60" s="6">
        <v>2</v>
      </c>
      <c r="V60" s="6">
        <v>0</v>
      </c>
      <c r="W60" s="6">
        <v>3</v>
      </c>
      <c r="X60" s="6">
        <v>0</v>
      </c>
      <c r="Y60" s="6">
        <v>0</v>
      </c>
      <c r="Z60" s="6">
        <v>0</v>
      </c>
      <c r="AA60" s="6">
        <v>1</v>
      </c>
      <c r="AB60" s="6">
        <v>0</v>
      </c>
      <c r="AC60" s="6">
        <v>0</v>
      </c>
      <c r="AD60" s="6">
        <v>0</v>
      </c>
      <c r="AE60" s="6">
        <v>0</v>
      </c>
      <c r="AF60" s="6">
        <v>1</v>
      </c>
      <c r="AG60" s="6">
        <v>0</v>
      </c>
      <c r="AH60" s="6">
        <v>0</v>
      </c>
      <c r="AI60" s="6">
        <v>0</v>
      </c>
      <c r="AJ60" s="6">
        <v>0</v>
      </c>
      <c r="AK60" s="39">
        <v>304</v>
      </c>
      <c r="AL60" s="8">
        <v>508.3</v>
      </c>
      <c r="AM60" s="8">
        <v>563</v>
      </c>
      <c r="AN60" s="8">
        <v>589.5</v>
      </c>
    </row>
    <row r="61" spans="2:40" x14ac:dyDescent="0.15">
      <c r="B61" s="240" t="s">
        <v>44</v>
      </c>
      <c r="C61" s="241"/>
      <c r="D61" s="6">
        <v>65</v>
      </c>
      <c r="E61" s="6">
        <v>2</v>
      </c>
      <c r="F61" s="6">
        <v>3</v>
      </c>
      <c r="G61" s="6">
        <v>5</v>
      </c>
      <c r="H61" s="6">
        <v>10</v>
      </c>
      <c r="I61" s="6">
        <v>15</v>
      </c>
      <c r="J61" s="6">
        <v>5</v>
      </c>
      <c r="K61" s="6">
        <v>2</v>
      </c>
      <c r="L61" s="6">
        <v>3</v>
      </c>
      <c r="M61" s="6">
        <v>0</v>
      </c>
      <c r="N61" s="6">
        <v>1</v>
      </c>
      <c r="O61" s="6">
        <v>2</v>
      </c>
      <c r="P61" s="6">
        <v>1</v>
      </c>
      <c r="Q61" s="6">
        <v>1</v>
      </c>
      <c r="R61" s="6">
        <v>4</v>
      </c>
      <c r="S61" s="6">
        <v>2</v>
      </c>
      <c r="T61" s="6">
        <v>3</v>
      </c>
      <c r="U61" s="6">
        <v>1</v>
      </c>
      <c r="V61" s="6">
        <v>0</v>
      </c>
      <c r="W61" s="6">
        <v>0</v>
      </c>
      <c r="X61" s="6">
        <v>1</v>
      </c>
      <c r="Y61" s="6">
        <v>0</v>
      </c>
      <c r="Z61" s="6">
        <v>1</v>
      </c>
      <c r="AA61" s="6">
        <v>2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1</v>
      </c>
      <c r="AK61" s="39">
        <v>374</v>
      </c>
      <c r="AL61" s="8">
        <v>679</v>
      </c>
      <c r="AM61" s="8">
        <v>700.5</v>
      </c>
      <c r="AN61" s="8">
        <v>634.6</v>
      </c>
    </row>
    <row r="62" spans="2:40" x14ac:dyDescent="0.15">
      <c r="B62" s="240" t="s">
        <v>45</v>
      </c>
      <c r="C62" s="241"/>
      <c r="D62" s="6">
        <v>440</v>
      </c>
      <c r="E62" s="6">
        <v>44</v>
      </c>
      <c r="F62" s="6">
        <v>93</v>
      </c>
      <c r="G62" s="6">
        <v>23</v>
      </c>
      <c r="H62" s="6">
        <v>43</v>
      </c>
      <c r="I62" s="6">
        <v>77</v>
      </c>
      <c r="J62" s="6">
        <v>42</v>
      </c>
      <c r="K62" s="6">
        <v>26</v>
      </c>
      <c r="L62" s="6">
        <v>8</v>
      </c>
      <c r="M62" s="6">
        <v>10</v>
      </c>
      <c r="N62" s="6">
        <v>9</v>
      </c>
      <c r="O62" s="6">
        <v>8</v>
      </c>
      <c r="P62" s="6">
        <v>5</v>
      </c>
      <c r="Q62" s="6">
        <v>6</v>
      </c>
      <c r="R62" s="6">
        <v>6</v>
      </c>
      <c r="S62" s="6">
        <v>3</v>
      </c>
      <c r="T62" s="6">
        <v>3</v>
      </c>
      <c r="U62" s="6">
        <v>4</v>
      </c>
      <c r="V62" s="6">
        <v>2</v>
      </c>
      <c r="W62" s="6">
        <v>5</v>
      </c>
      <c r="X62" s="6">
        <v>4</v>
      </c>
      <c r="Y62" s="6">
        <v>5</v>
      </c>
      <c r="Z62" s="6">
        <v>2</v>
      </c>
      <c r="AA62" s="6">
        <v>0</v>
      </c>
      <c r="AB62" s="6">
        <v>1</v>
      </c>
      <c r="AC62" s="6">
        <v>1</v>
      </c>
      <c r="AD62" s="6">
        <v>2</v>
      </c>
      <c r="AE62" s="6">
        <v>0</v>
      </c>
      <c r="AF62" s="6">
        <v>3</v>
      </c>
      <c r="AG62" s="6">
        <v>0</v>
      </c>
      <c r="AH62" s="6">
        <v>1</v>
      </c>
      <c r="AI62" s="6">
        <v>2</v>
      </c>
      <c r="AJ62" s="6">
        <v>2</v>
      </c>
      <c r="AK62" s="39">
        <v>326</v>
      </c>
      <c r="AL62" s="8">
        <v>466.3</v>
      </c>
      <c r="AM62" s="8">
        <v>518.1</v>
      </c>
      <c r="AN62" s="8">
        <v>608.6</v>
      </c>
    </row>
    <row r="63" spans="2:40" x14ac:dyDescent="0.15">
      <c r="B63" s="240" t="s">
        <v>46</v>
      </c>
      <c r="C63" s="241"/>
      <c r="D63" s="6">
        <v>104</v>
      </c>
      <c r="E63" s="6">
        <v>10</v>
      </c>
      <c r="F63" s="6">
        <v>24</v>
      </c>
      <c r="G63" s="6">
        <v>2</v>
      </c>
      <c r="H63" s="6">
        <v>9</v>
      </c>
      <c r="I63" s="6">
        <v>16</v>
      </c>
      <c r="J63" s="6">
        <v>10</v>
      </c>
      <c r="K63" s="6">
        <v>1</v>
      </c>
      <c r="L63" s="6">
        <v>3</v>
      </c>
      <c r="M63" s="6">
        <v>4</v>
      </c>
      <c r="N63" s="6">
        <v>6</v>
      </c>
      <c r="O63" s="6">
        <v>2</v>
      </c>
      <c r="P63" s="6">
        <v>4</v>
      </c>
      <c r="Q63" s="6">
        <v>2</v>
      </c>
      <c r="R63" s="6">
        <v>0</v>
      </c>
      <c r="S63" s="6">
        <v>1</v>
      </c>
      <c r="T63" s="6">
        <v>1</v>
      </c>
      <c r="U63" s="6">
        <v>2</v>
      </c>
      <c r="V63" s="6">
        <v>1</v>
      </c>
      <c r="W63" s="6">
        <v>2</v>
      </c>
      <c r="X63" s="6">
        <v>1</v>
      </c>
      <c r="Y63" s="6">
        <v>1</v>
      </c>
      <c r="Z63" s="6">
        <v>0</v>
      </c>
      <c r="AA63" s="6">
        <v>1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1</v>
      </c>
      <c r="AI63" s="6">
        <v>0</v>
      </c>
      <c r="AJ63" s="6">
        <v>0</v>
      </c>
      <c r="AK63" s="39">
        <v>347</v>
      </c>
      <c r="AL63" s="8">
        <v>496.8</v>
      </c>
      <c r="AM63" s="8">
        <v>549.70000000000005</v>
      </c>
      <c r="AN63" s="8">
        <v>558.4</v>
      </c>
    </row>
    <row r="64" spans="2:40" x14ac:dyDescent="0.15">
      <c r="B64" s="240" t="s">
        <v>47</v>
      </c>
      <c r="C64" s="241"/>
      <c r="D64" s="6">
        <v>57</v>
      </c>
      <c r="E64" s="6">
        <v>3</v>
      </c>
      <c r="F64" s="6">
        <v>12</v>
      </c>
      <c r="G64" s="6">
        <v>2</v>
      </c>
      <c r="H64" s="6">
        <v>8</v>
      </c>
      <c r="I64" s="6">
        <v>7</v>
      </c>
      <c r="J64" s="6">
        <v>2</v>
      </c>
      <c r="K64" s="6">
        <v>2</v>
      </c>
      <c r="L64" s="6">
        <v>2</v>
      </c>
      <c r="M64" s="6">
        <v>2</v>
      </c>
      <c r="N64" s="6">
        <v>3</v>
      </c>
      <c r="O64" s="6">
        <v>3</v>
      </c>
      <c r="P64" s="6">
        <v>1</v>
      </c>
      <c r="Q64" s="6">
        <v>0</v>
      </c>
      <c r="R64" s="6">
        <v>2</v>
      </c>
      <c r="S64" s="6">
        <v>1</v>
      </c>
      <c r="T64" s="6">
        <v>1</v>
      </c>
      <c r="U64" s="6">
        <v>0</v>
      </c>
      <c r="V64" s="6">
        <v>1</v>
      </c>
      <c r="W64" s="6">
        <v>2</v>
      </c>
      <c r="X64" s="6">
        <v>2</v>
      </c>
      <c r="Y64" s="6">
        <v>0</v>
      </c>
      <c r="Z64" s="6">
        <v>0</v>
      </c>
      <c r="AA64" s="6">
        <v>0</v>
      </c>
      <c r="AB64" s="6">
        <v>0</v>
      </c>
      <c r="AC64" s="6">
        <v>1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39">
        <v>345</v>
      </c>
      <c r="AL64" s="8">
        <v>571</v>
      </c>
      <c r="AM64" s="8">
        <v>602.70000000000005</v>
      </c>
      <c r="AN64" s="8">
        <v>589</v>
      </c>
    </row>
    <row r="65" spans="2:40" x14ac:dyDescent="0.15">
      <c r="B65" s="240" t="s">
        <v>48</v>
      </c>
      <c r="C65" s="241"/>
      <c r="D65" s="6">
        <v>177</v>
      </c>
      <c r="E65" s="6">
        <v>16</v>
      </c>
      <c r="F65" s="6">
        <v>34</v>
      </c>
      <c r="G65" s="6">
        <v>6</v>
      </c>
      <c r="H65" s="6">
        <v>16</v>
      </c>
      <c r="I65" s="6">
        <v>40</v>
      </c>
      <c r="J65" s="6">
        <v>17</v>
      </c>
      <c r="K65" s="6">
        <v>6</v>
      </c>
      <c r="L65" s="6">
        <v>6</v>
      </c>
      <c r="M65" s="6">
        <v>4</v>
      </c>
      <c r="N65" s="6">
        <v>3</v>
      </c>
      <c r="O65" s="6">
        <v>6</v>
      </c>
      <c r="P65" s="6">
        <v>8</v>
      </c>
      <c r="Q65" s="6">
        <v>2</v>
      </c>
      <c r="R65" s="6">
        <v>2</v>
      </c>
      <c r="S65" s="6">
        <v>3</v>
      </c>
      <c r="T65" s="6">
        <v>2</v>
      </c>
      <c r="U65" s="6">
        <v>3</v>
      </c>
      <c r="V65" s="6">
        <v>1</v>
      </c>
      <c r="W65" s="6">
        <v>0</v>
      </c>
      <c r="X65" s="6">
        <v>1</v>
      </c>
      <c r="Y65" s="6">
        <v>0</v>
      </c>
      <c r="Z65" s="6">
        <v>0</v>
      </c>
      <c r="AA65" s="6">
        <v>0</v>
      </c>
      <c r="AB65" s="6">
        <v>1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39">
        <v>339</v>
      </c>
      <c r="AL65" s="8">
        <v>426.8</v>
      </c>
      <c r="AM65" s="8">
        <v>469.2</v>
      </c>
      <c r="AN65" s="8">
        <v>429</v>
      </c>
    </row>
    <row r="66" spans="2:40" x14ac:dyDescent="0.15">
      <c r="B66" s="240" t="s">
        <v>49</v>
      </c>
      <c r="C66" s="241"/>
      <c r="D66" s="6">
        <v>61</v>
      </c>
      <c r="E66" s="6">
        <v>2</v>
      </c>
      <c r="F66" s="6">
        <v>8</v>
      </c>
      <c r="G66" s="6">
        <v>4</v>
      </c>
      <c r="H66" s="6">
        <v>8</v>
      </c>
      <c r="I66" s="6">
        <v>12</v>
      </c>
      <c r="J66" s="6">
        <v>6</v>
      </c>
      <c r="K66" s="6">
        <v>5</v>
      </c>
      <c r="L66" s="6">
        <v>2</v>
      </c>
      <c r="M66" s="6">
        <v>1</v>
      </c>
      <c r="N66" s="6">
        <v>2</v>
      </c>
      <c r="O66" s="6">
        <v>2</v>
      </c>
      <c r="P66" s="6">
        <v>2</v>
      </c>
      <c r="Q66" s="6">
        <v>0</v>
      </c>
      <c r="R66" s="6">
        <v>0</v>
      </c>
      <c r="S66" s="6">
        <v>1</v>
      </c>
      <c r="T66" s="6">
        <v>2</v>
      </c>
      <c r="U66" s="6">
        <v>0</v>
      </c>
      <c r="V66" s="6">
        <v>1</v>
      </c>
      <c r="W66" s="6">
        <v>0</v>
      </c>
      <c r="X66" s="6">
        <v>0</v>
      </c>
      <c r="Y66" s="6">
        <v>0</v>
      </c>
      <c r="Z66" s="6">
        <v>2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1</v>
      </c>
      <c r="AK66" s="39">
        <v>350</v>
      </c>
      <c r="AL66" s="8">
        <v>560.29999999999995</v>
      </c>
      <c r="AM66" s="8">
        <v>579.29999999999995</v>
      </c>
      <c r="AN66" s="8">
        <v>674.2</v>
      </c>
    </row>
    <row r="67" spans="2:40" x14ac:dyDescent="0.15">
      <c r="B67" s="240" t="s">
        <v>50</v>
      </c>
      <c r="C67" s="241"/>
      <c r="D67" s="6">
        <v>67</v>
      </c>
      <c r="E67" s="6">
        <v>9</v>
      </c>
      <c r="F67" s="6">
        <v>8</v>
      </c>
      <c r="G67" s="6">
        <v>3</v>
      </c>
      <c r="H67" s="6">
        <v>10</v>
      </c>
      <c r="I67" s="6">
        <v>12</v>
      </c>
      <c r="J67" s="6">
        <v>10</v>
      </c>
      <c r="K67" s="6">
        <v>2</v>
      </c>
      <c r="L67" s="6">
        <v>2</v>
      </c>
      <c r="M67" s="6">
        <v>0</v>
      </c>
      <c r="N67" s="6">
        <v>2</v>
      </c>
      <c r="O67" s="6">
        <v>3</v>
      </c>
      <c r="P67" s="6">
        <v>0</v>
      </c>
      <c r="Q67" s="6">
        <v>1</v>
      </c>
      <c r="R67" s="6">
        <v>1</v>
      </c>
      <c r="S67" s="6">
        <v>0</v>
      </c>
      <c r="T67" s="6">
        <v>2</v>
      </c>
      <c r="U67" s="6">
        <v>0</v>
      </c>
      <c r="V67" s="6">
        <v>1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1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39">
        <v>301</v>
      </c>
      <c r="AL67" s="8">
        <v>412.8</v>
      </c>
      <c r="AM67" s="8">
        <v>476.8</v>
      </c>
      <c r="AN67" s="8">
        <v>438.5</v>
      </c>
    </row>
    <row r="68" spans="2:40" x14ac:dyDescent="0.15">
      <c r="B68" s="240" t="s">
        <v>51</v>
      </c>
      <c r="C68" s="241"/>
      <c r="D68" s="10">
        <v>148</v>
      </c>
      <c r="E68" s="10">
        <v>16</v>
      </c>
      <c r="F68" s="10">
        <v>30</v>
      </c>
      <c r="G68" s="10">
        <v>7</v>
      </c>
      <c r="H68" s="10">
        <v>28</v>
      </c>
      <c r="I68" s="10">
        <v>28</v>
      </c>
      <c r="J68" s="10">
        <v>8</v>
      </c>
      <c r="K68" s="10">
        <v>1</v>
      </c>
      <c r="L68" s="10">
        <v>4</v>
      </c>
      <c r="M68" s="10">
        <v>6</v>
      </c>
      <c r="N68" s="10">
        <v>2</v>
      </c>
      <c r="O68" s="10">
        <v>3</v>
      </c>
      <c r="P68" s="10">
        <v>3</v>
      </c>
      <c r="Q68" s="10">
        <v>1</v>
      </c>
      <c r="R68" s="10">
        <v>1</v>
      </c>
      <c r="S68" s="10">
        <v>1</v>
      </c>
      <c r="T68" s="10">
        <v>1</v>
      </c>
      <c r="U68" s="10">
        <v>4</v>
      </c>
      <c r="V68" s="10">
        <v>2</v>
      </c>
      <c r="W68" s="10">
        <v>0</v>
      </c>
      <c r="X68" s="10">
        <v>1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1</v>
      </c>
      <c r="AI68" s="10">
        <v>0</v>
      </c>
      <c r="AJ68" s="10">
        <v>0</v>
      </c>
      <c r="AK68" s="39">
        <v>275</v>
      </c>
      <c r="AL68" s="11">
        <v>376.9</v>
      </c>
      <c r="AM68" s="11">
        <v>422.6</v>
      </c>
      <c r="AN68" s="11">
        <v>464.4</v>
      </c>
    </row>
    <row r="69" spans="2:40" s="5" customFormat="1" x14ac:dyDescent="0.15">
      <c r="B69" s="238" t="s">
        <v>72</v>
      </c>
      <c r="C69" s="239"/>
      <c r="D69" s="7">
        <v>52</v>
      </c>
      <c r="E69" s="7">
        <v>8</v>
      </c>
      <c r="F69" s="7">
        <v>9</v>
      </c>
      <c r="G69" s="7">
        <v>1</v>
      </c>
      <c r="H69" s="7">
        <v>5</v>
      </c>
      <c r="I69" s="7">
        <v>5</v>
      </c>
      <c r="J69" s="7">
        <v>6</v>
      </c>
      <c r="K69" s="7">
        <v>3</v>
      </c>
      <c r="L69" s="7">
        <v>3</v>
      </c>
      <c r="M69" s="7">
        <v>2</v>
      </c>
      <c r="N69" s="7">
        <v>0</v>
      </c>
      <c r="O69" s="7">
        <v>1</v>
      </c>
      <c r="P69" s="7">
        <v>1</v>
      </c>
      <c r="Q69" s="7">
        <v>0</v>
      </c>
      <c r="R69" s="7">
        <v>0</v>
      </c>
      <c r="S69" s="7">
        <v>1</v>
      </c>
      <c r="T69" s="7">
        <v>2</v>
      </c>
      <c r="U69" s="7">
        <v>0</v>
      </c>
      <c r="V69" s="7">
        <v>1</v>
      </c>
      <c r="W69" s="7">
        <v>0</v>
      </c>
      <c r="X69" s="7">
        <v>0</v>
      </c>
      <c r="Y69" s="7">
        <v>0</v>
      </c>
      <c r="Z69" s="7">
        <v>0</v>
      </c>
      <c r="AA69" s="7">
        <v>1</v>
      </c>
      <c r="AB69" s="7">
        <v>1</v>
      </c>
      <c r="AC69" s="7">
        <v>0</v>
      </c>
      <c r="AD69" s="7">
        <v>0</v>
      </c>
      <c r="AE69" s="7">
        <v>1</v>
      </c>
      <c r="AF69" s="7">
        <v>0</v>
      </c>
      <c r="AG69" s="7">
        <v>1</v>
      </c>
      <c r="AH69" s="7">
        <v>0</v>
      </c>
      <c r="AI69" s="7">
        <v>0</v>
      </c>
      <c r="AJ69" s="7">
        <v>0</v>
      </c>
      <c r="AK69" s="43">
        <v>337</v>
      </c>
      <c r="AL69" s="9">
        <v>548</v>
      </c>
      <c r="AM69" s="9">
        <v>647.6</v>
      </c>
      <c r="AN69" s="9">
        <v>696.6</v>
      </c>
    </row>
    <row r="71" spans="2:40" x14ac:dyDescent="0.15">
      <c r="D71" s="165">
        <f>D6</f>
        <v>8200</v>
      </c>
    </row>
    <row r="72" spans="2:40" x14ac:dyDescent="0.15">
      <c r="D72" s="165" t="str">
        <f>IF(D71=SUM(D8:D11,D12:D22,D23:D69)/3,"OK","NG")</f>
        <v>OK</v>
      </c>
    </row>
  </sheetData>
  <mergeCells count="68">
    <mergeCell ref="B3:C3"/>
    <mergeCell ref="D3:D5"/>
    <mergeCell ref="E3:E5"/>
    <mergeCell ref="AK3:AK4"/>
    <mergeCell ref="AL3:AM4"/>
    <mergeCell ref="AN3:AN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colBreaks count="1" manualBreakCount="1">
    <brk id="32" max="6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3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4" width="7.140625" style="8" customWidth="1"/>
    <col min="5" max="6" width="6" style="8" bestFit="1" customWidth="1"/>
    <col min="7" max="7" width="7.28515625" style="8" customWidth="1"/>
    <col min="8" max="9" width="6.7109375" style="16" customWidth="1"/>
    <col min="10" max="10" width="7.5703125" style="8" customWidth="1"/>
    <col min="11" max="12" width="7.28515625" style="8" customWidth="1"/>
    <col min="13" max="13" width="7.5703125" style="8" customWidth="1"/>
    <col min="14" max="14" width="7.42578125" style="8" customWidth="1"/>
    <col min="15" max="17" width="7.28515625" style="8" customWidth="1"/>
    <col min="18" max="18" width="8.28515625" style="8" customWidth="1"/>
    <col min="19" max="19" width="10.42578125" style="8" customWidth="1"/>
    <col min="20" max="20" width="7.28515625" style="8" customWidth="1"/>
    <col min="21" max="21" width="7.28515625" customWidth="1"/>
  </cols>
  <sheetData>
    <row r="1" spans="2:23" s="1" customFormat="1" ht="21" x14ac:dyDescent="0.2">
      <c r="B1" s="2" t="s">
        <v>288</v>
      </c>
      <c r="C1" s="19"/>
      <c r="D1" s="2" t="s">
        <v>383</v>
      </c>
      <c r="E1" s="19"/>
      <c r="F1" s="19"/>
      <c r="G1" s="19"/>
      <c r="H1" s="20"/>
      <c r="I1" s="20"/>
      <c r="J1" s="19"/>
      <c r="K1" s="19"/>
      <c r="R1" s="13"/>
      <c r="S1" s="13"/>
    </row>
    <row r="2" spans="2:23" s="1" customFormat="1" ht="17.25" x14ac:dyDescent="0.2">
      <c r="B2" s="1" t="s">
        <v>408</v>
      </c>
      <c r="C2" s="2"/>
      <c r="H2" s="13"/>
      <c r="I2" s="13"/>
      <c r="T2" s="13"/>
    </row>
    <row r="3" spans="2:23" s="1" customFormat="1" ht="16.5" customHeight="1" x14ac:dyDescent="0.15">
      <c r="B3" s="234" t="s">
        <v>60</v>
      </c>
      <c r="C3" s="235"/>
      <c r="D3" s="258" t="s">
        <v>61</v>
      </c>
      <c r="E3" s="262" t="s">
        <v>62</v>
      </c>
      <c r="F3" s="262" t="s">
        <v>63</v>
      </c>
      <c r="G3" s="258" t="s">
        <v>68</v>
      </c>
      <c r="H3" s="220" t="s">
        <v>71</v>
      </c>
      <c r="I3" s="220" t="s">
        <v>389</v>
      </c>
      <c r="J3" s="223" t="s">
        <v>328</v>
      </c>
      <c r="K3" s="223" t="s">
        <v>390</v>
      </c>
      <c r="L3" s="255" t="s">
        <v>69</v>
      </c>
      <c r="M3" s="256"/>
      <c r="N3" s="256"/>
      <c r="O3" s="256"/>
      <c r="P3" s="256"/>
      <c r="Q3" s="256"/>
      <c r="R3" s="256"/>
      <c r="S3" s="257"/>
      <c r="T3" s="220" t="s">
        <v>85</v>
      </c>
      <c r="U3" s="223" t="s">
        <v>285</v>
      </c>
    </row>
    <row r="4" spans="2:23" s="3" customFormat="1" ht="12" customHeight="1" x14ac:dyDescent="0.15">
      <c r="B4" s="236"/>
      <c r="C4" s="237"/>
      <c r="D4" s="261"/>
      <c r="E4" s="263"/>
      <c r="F4" s="263"/>
      <c r="G4" s="259"/>
      <c r="H4" s="221"/>
      <c r="I4" s="221"/>
      <c r="J4" s="224"/>
      <c r="K4" s="224"/>
      <c r="L4" s="246" t="s">
        <v>53</v>
      </c>
      <c r="M4" s="248" t="s">
        <v>86</v>
      </c>
      <c r="N4" s="251" t="s">
        <v>70</v>
      </c>
      <c r="O4" s="229"/>
      <c r="P4" s="229"/>
      <c r="Q4" s="229"/>
      <c r="R4" s="229"/>
      <c r="S4" s="230"/>
      <c r="T4" s="254"/>
      <c r="U4" s="244"/>
    </row>
    <row r="5" spans="2:23" s="3" customFormat="1" ht="38.25" customHeight="1" x14ac:dyDescent="0.15">
      <c r="B5" s="225" t="s">
        <v>84</v>
      </c>
      <c r="C5" s="226"/>
      <c r="D5" s="261"/>
      <c r="E5" s="260"/>
      <c r="F5" s="260"/>
      <c r="G5" s="260"/>
      <c r="H5" s="222"/>
      <c r="I5" s="222"/>
      <c r="J5" s="224"/>
      <c r="K5" s="224"/>
      <c r="L5" s="247"/>
      <c r="M5" s="249"/>
      <c r="N5" s="252"/>
      <c r="O5" s="231" t="s">
        <v>391</v>
      </c>
      <c r="P5" s="223" t="s">
        <v>392</v>
      </c>
      <c r="Q5" s="231" t="s">
        <v>52</v>
      </c>
      <c r="R5" s="231" t="s">
        <v>59</v>
      </c>
      <c r="S5" s="231" t="s">
        <v>73</v>
      </c>
      <c r="T5" s="245"/>
      <c r="U5" s="245"/>
    </row>
    <row r="6" spans="2:23" s="3" customFormat="1" ht="32.25" customHeight="1" x14ac:dyDescent="0.15">
      <c r="B6" s="227"/>
      <c r="C6" s="228"/>
      <c r="D6" s="261"/>
      <c r="E6" s="14" t="s">
        <v>54</v>
      </c>
      <c r="F6" s="14" t="s">
        <v>64</v>
      </c>
      <c r="G6" s="14" t="s">
        <v>55</v>
      </c>
      <c r="H6" s="15" t="s">
        <v>56</v>
      </c>
      <c r="I6" s="15" t="s">
        <v>56</v>
      </c>
      <c r="J6" s="14" t="s">
        <v>55</v>
      </c>
      <c r="K6" s="14" t="s">
        <v>55</v>
      </c>
      <c r="L6" s="232"/>
      <c r="M6" s="250"/>
      <c r="N6" s="253"/>
      <c r="O6" s="233"/>
      <c r="P6" s="233"/>
      <c r="Q6" s="233"/>
      <c r="R6" s="233"/>
      <c r="S6" s="232"/>
      <c r="T6" s="15" t="s">
        <v>57</v>
      </c>
      <c r="U6" s="14" t="s">
        <v>58</v>
      </c>
    </row>
    <row r="7" spans="2:23" ht="15.95" customHeight="1" x14ac:dyDescent="0.15">
      <c r="B7" s="242" t="s">
        <v>0</v>
      </c>
      <c r="C7" s="243"/>
      <c r="D7" s="22">
        <v>8189</v>
      </c>
      <c r="E7" s="198">
        <v>45.1</v>
      </c>
      <c r="F7" s="198">
        <v>3.6</v>
      </c>
      <c r="G7" s="198">
        <v>601.5</v>
      </c>
      <c r="H7" s="198">
        <v>123.8</v>
      </c>
      <c r="I7" s="198">
        <v>318.39999999999998</v>
      </c>
      <c r="J7" s="23">
        <v>3569.5</v>
      </c>
      <c r="K7" s="23">
        <v>0</v>
      </c>
      <c r="L7" s="23">
        <v>596.1</v>
      </c>
      <c r="M7" s="23">
        <v>2874.2</v>
      </c>
      <c r="N7" s="23">
        <v>99.2</v>
      </c>
      <c r="O7" s="23">
        <v>6.2</v>
      </c>
      <c r="P7" s="23">
        <v>92.5</v>
      </c>
      <c r="Q7" s="23">
        <v>0.1</v>
      </c>
      <c r="R7" s="23">
        <v>0.4</v>
      </c>
      <c r="S7" s="23">
        <v>0</v>
      </c>
      <c r="T7" s="23">
        <v>98.2</v>
      </c>
      <c r="U7" s="23">
        <v>21.5</v>
      </c>
      <c r="W7" s="4"/>
    </row>
    <row r="8" spans="2:23" ht="15.95" customHeight="1" x14ac:dyDescent="0.15">
      <c r="B8" s="240" t="s">
        <v>1</v>
      </c>
      <c r="C8" s="241"/>
      <c r="D8" s="6">
        <v>3776</v>
      </c>
      <c r="E8" s="199">
        <v>46.3</v>
      </c>
      <c r="F8" s="199">
        <v>3.6</v>
      </c>
      <c r="G8" s="199">
        <v>633.29999999999995</v>
      </c>
      <c r="H8" s="199">
        <v>124.6</v>
      </c>
      <c r="I8" s="199">
        <v>244.1</v>
      </c>
      <c r="J8" s="8">
        <v>3805.6</v>
      </c>
      <c r="K8" s="8">
        <v>0</v>
      </c>
      <c r="L8" s="8">
        <v>682.7</v>
      </c>
      <c r="M8" s="8">
        <v>3013.8</v>
      </c>
      <c r="N8" s="8">
        <v>109.1</v>
      </c>
      <c r="O8" s="8">
        <v>6.8</v>
      </c>
      <c r="P8" s="8">
        <v>101.6</v>
      </c>
      <c r="Q8" s="8">
        <v>0.3</v>
      </c>
      <c r="R8" s="8">
        <v>0.4</v>
      </c>
      <c r="S8" s="8">
        <v>0</v>
      </c>
      <c r="T8" s="8">
        <v>104.4</v>
      </c>
      <c r="U8" s="8">
        <v>21.8</v>
      </c>
    </row>
    <row r="9" spans="2:23" ht="15.95" customHeight="1" x14ac:dyDescent="0.15">
      <c r="B9" s="17"/>
      <c r="C9" s="18" t="s">
        <v>65</v>
      </c>
      <c r="D9" s="6">
        <v>1869</v>
      </c>
      <c r="E9" s="199">
        <v>47.2</v>
      </c>
      <c r="F9" s="199">
        <v>3.6</v>
      </c>
      <c r="G9" s="199">
        <v>652.1</v>
      </c>
      <c r="H9" s="199">
        <v>123.8</v>
      </c>
      <c r="I9" s="199">
        <v>227.5</v>
      </c>
      <c r="J9" s="8">
        <v>3896.1</v>
      </c>
      <c r="K9" s="8">
        <v>0</v>
      </c>
      <c r="L9" s="8">
        <v>736.6</v>
      </c>
      <c r="M9" s="8">
        <v>3042.2</v>
      </c>
      <c r="N9" s="8">
        <v>117.3</v>
      </c>
      <c r="O9" s="8">
        <v>11.3</v>
      </c>
      <c r="P9" s="8">
        <v>105.2</v>
      </c>
      <c r="Q9" s="8">
        <v>0</v>
      </c>
      <c r="R9" s="8">
        <v>0.8</v>
      </c>
      <c r="S9" s="8">
        <v>0</v>
      </c>
      <c r="T9" s="8">
        <v>106.6</v>
      </c>
      <c r="U9" s="8">
        <v>21.7</v>
      </c>
    </row>
    <row r="10" spans="2:23" ht="15.95" customHeight="1" x14ac:dyDescent="0.15">
      <c r="B10" s="17"/>
      <c r="C10" s="18" t="s">
        <v>66</v>
      </c>
      <c r="D10" s="6">
        <v>991</v>
      </c>
      <c r="E10" s="199">
        <v>45.2</v>
      </c>
      <c r="F10" s="199">
        <v>3.6</v>
      </c>
      <c r="G10" s="199">
        <v>610.20000000000005</v>
      </c>
      <c r="H10" s="199">
        <v>127.2</v>
      </c>
      <c r="I10" s="199">
        <v>234.6</v>
      </c>
      <c r="J10" s="8">
        <v>3777.6</v>
      </c>
      <c r="K10" s="8">
        <v>0</v>
      </c>
      <c r="L10" s="8">
        <v>675</v>
      </c>
      <c r="M10" s="8">
        <v>3003.3</v>
      </c>
      <c r="N10" s="8">
        <v>99.2</v>
      </c>
      <c r="O10" s="8">
        <v>3.7</v>
      </c>
      <c r="P10" s="8">
        <v>94.4</v>
      </c>
      <c r="Q10" s="8">
        <v>1.1000000000000001</v>
      </c>
      <c r="R10" s="8">
        <v>0</v>
      </c>
      <c r="S10" s="8">
        <v>0</v>
      </c>
      <c r="T10" s="8">
        <v>103</v>
      </c>
      <c r="U10" s="8">
        <v>22.1</v>
      </c>
    </row>
    <row r="11" spans="2:23" ht="15.95" customHeight="1" x14ac:dyDescent="0.15">
      <c r="B11" s="17"/>
      <c r="C11" s="18" t="s">
        <v>67</v>
      </c>
      <c r="D11" s="6">
        <v>916</v>
      </c>
      <c r="E11" s="199">
        <v>45.7</v>
      </c>
      <c r="F11" s="199">
        <v>3.5</v>
      </c>
      <c r="G11" s="199">
        <v>620.1</v>
      </c>
      <c r="H11" s="199">
        <v>123.5</v>
      </c>
      <c r="I11" s="199">
        <v>288.39999999999998</v>
      </c>
      <c r="J11" s="8">
        <v>3651.3</v>
      </c>
      <c r="K11" s="8">
        <v>0</v>
      </c>
      <c r="L11" s="8">
        <v>580.9</v>
      </c>
      <c r="M11" s="8">
        <v>2967.3</v>
      </c>
      <c r="N11" s="8">
        <v>103.1</v>
      </c>
      <c r="O11" s="8">
        <v>0.9</v>
      </c>
      <c r="P11" s="8">
        <v>102.2</v>
      </c>
      <c r="Q11" s="8">
        <v>0</v>
      </c>
      <c r="R11" s="8">
        <v>0</v>
      </c>
      <c r="S11" s="8">
        <v>0</v>
      </c>
      <c r="T11" s="8">
        <v>101.3</v>
      </c>
      <c r="U11" s="8">
        <v>21.7</v>
      </c>
    </row>
    <row r="12" spans="2:23" ht="15.95" customHeight="1" x14ac:dyDescent="0.15">
      <c r="B12" s="238" t="s">
        <v>5</v>
      </c>
      <c r="C12" s="239"/>
      <c r="D12" s="7">
        <v>4413</v>
      </c>
      <c r="E12" s="200">
        <v>44</v>
      </c>
      <c r="F12" s="200">
        <v>3.6</v>
      </c>
      <c r="G12" s="200">
        <v>574.20000000000005</v>
      </c>
      <c r="H12" s="200">
        <v>123.1</v>
      </c>
      <c r="I12" s="200">
        <v>382</v>
      </c>
      <c r="J12" s="9">
        <v>3367.5</v>
      </c>
      <c r="K12" s="9">
        <v>0</v>
      </c>
      <c r="L12" s="9">
        <v>522.1</v>
      </c>
      <c r="M12" s="9">
        <v>2754.7</v>
      </c>
      <c r="N12" s="9">
        <v>90.8</v>
      </c>
      <c r="O12" s="9">
        <v>5.8</v>
      </c>
      <c r="P12" s="9">
        <v>84.7</v>
      </c>
      <c r="Q12" s="9">
        <v>0</v>
      </c>
      <c r="R12" s="9">
        <v>0.3</v>
      </c>
      <c r="S12" s="9">
        <v>0</v>
      </c>
      <c r="T12" s="9">
        <v>93</v>
      </c>
      <c r="U12" s="9">
        <v>21.3</v>
      </c>
    </row>
    <row r="13" spans="2:23" ht="15.95" customHeight="1" x14ac:dyDescent="0.15">
      <c r="B13" s="240" t="s">
        <v>74</v>
      </c>
      <c r="C13" s="241"/>
      <c r="D13" s="6">
        <v>239</v>
      </c>
      <c r="E13" s="199">
        <v>46</v>
      </c>
      <c r="F13" s="199">
        <v>3.6</v>
      </c>
      <c r="G13" s="199">
        <v>661.3</v>
      </c>
      <c r="H13" s="199">
        <v>135.19999999999999</v>
      </c>
      <c r="I13" s="199">
        <v>407.3</v>
      </c>
      <c r="J13" s="8">
        <v>3627.6</v>
      </c>
      <c r="K13" s="8">
        <v>0</v>
      </c>
      <c r="L13" s="8">
        <v>555.5</v>
      </c>
      <c r="M13" s="8">
        <v>2989.9</v>
      </c>
      <c r="N13" s="8">
        <v>82.2</v>
      </c>
      <c r="O13" s="8">
        <v>0</v>
      </c>
      <c r="P13" s="8">
        <v>81</v>
      </c>
      <c r="Q13" s="8">
        <v>0</v>
      </c>
      <c r="R13" s="8">
        <v>1.3</v>
      </c>
      <c r="S13" s="8">
        <v>0</v>
      </c>
      <c r="T13" s="8">
        <v>104.3</v>
      </c>
      <c r="U13" s="8">
        <v>21.3</v>
      </c>
    </row>
    <row r="14" spans="2:23" ht="15.95" customHeight="1" x14ac:dyDescent="0.15">
      <c r="B14" s="240" t="s">
        <v>75</v>
      </c>
      <c r="C14" s="241"/>
      <c r="D14" s="6">
        <v>930</v>
      </c>
      <c r="E14" s="199">
        <v>45.3</v>
      </c>
      <c r="F14" s="199">
        <v>3.8</v>
      </c>
      <c r="G14" s="199">
        <v>572.20000000000005</v>
      </c>
      <c r="H14" s="199">
        <v>125.7</v>
      </c>
      <c r="I14" s="199">
        <v>425.7</v>
      </c>
      <c r="J14" s="8">
        <v>3315.2</v>
      </c>
      <c r="K14" s="8">
        <v>0</v>
      </c>
      <c r="L14" s="8">
        <v>503.3</v>
      </c>
      <c r="M14" s="8">
        <v>2711.1</v>
      </c>
      <c r="N14" s="8">
        <v>100.9</v>
      </c>
      <c r="O14" s="8">
        <v>12.6</v>
      </c>
      <c r="P14" s="8">
        <v>88.3</v>
      </c>
      <c r="Q14" s="8">
        <v>0</v>
      </c>
      <c r="R14" s="8">
        <v>0</v>
      </c>
      <c r="S14" s="8">
        <v>0</v>
      </c>
      <c r="T14" s="8">
        <v>92.6</v>
      </c>
      <c r="U14" s="8">
        <v>21.2</v>
      </c>
    </row>
    <row r="15" spans="2:23" ht="15.95" customHeight="1" x14ac:dyDescent="0.15">
      <c r="B15" s="240" t="s">
        <v>76</v>
      </c>
      <c r="C15" s="241"/>
      <c r="D15" s="6">
        <v>786</v>
      </c>
      <c r="E15" s="199">
        <v>44.2</v>
      </c>
      <c r="F15" s="199">
        <v>3.6</v>
      </c>
      <c r="G15" s="199">
        <v>578.9</v>
      </c>
      <c r="H15" s="199">
        <v>123.8</v>
      </c>
      <c r="I15" s="199">
        <v>398.6</v>
      </c>
      <c r="J15" s="8">
        <v>3364.3</v>
      </c>
      <c r="K15" s="8">
        <v>0</v>
      </c>
      <c r="L15" s="8">
        <v>525.6</v>
      </c>
      <c r="M15" s="8">
        <v>2743.4</v>
      </c>
      <c r="N15" s="8">
        <v>95.4</v>
      </c>
      <c r="O15" s="8">
        <v>6.6</v>
      </c>
      <c r="P15" s="8">
        <v>88.7</v>
      </c>
      <c r="Q15" s="8">
        <v>0</v>
      </c>
      <c r="R15" s="8">
        <v>0</v>
      </c>
      <c r="S15" s="8">
        <v>0</v>
      </c>
      <c r="T15" s="8">
        <v>91.9</v>
      </c>
      <c r="U15" s="8">
        <v>21.2</v>
      </c>
    </row>
    <row r="16" spans="2:23" ht="15.95" customHeight="1" x14ac:dyDescent="0.15">
      <c r="B16" s="240" t="s">
        <v>77</v>
      </c>
      <c r="C16" s="241"/>
      <c r="D16" s="6">
        <v>2714</v>
      </c>
      <c r="E16" s="199">
        <v>46</v>
      </c>
      <c r="F16" s="199">
        <v>3.6</v>
      </c>
      <c r="G16" s="199">
        <v>627.20000000000005</v>
      </c>
      <c r="H16" s="199">
        <v>123.1</v>
      </c>
      <c r="I16" s="199">
        <v>282.39999999999998</v>
      </c>
      <c r="J16" s="8">
        <v>3730.2</v>
      </c>
      <c r="K16" s="8">
        <v>0</v>
      </c>
      <c r="L16" s="8">
        <v>664.5</v>
      </c>
      <c r="M16" s="8">
        <v>2953.2</v>
      </c>
      <c r="N16" s="8">
        <v>112.6</v>
      </c>
      <c r="O16" s="8">
        <v>8.4</v>
      </c>
      <c r="P16" s="8">
        <v>103.6</v>
      </c>
      <c r="Q16" s="8">
        <v>0</v>
      </c>
      <c r="R16" s="8">
        <v>0.6</v>
      </c>
      <c r="S16" s="8">
        <v>0</v>
      </c>
      <c r="T16" s="8">
        <v>102.7</v>
      </c>
      <c r="U16" s="8">
        <v>21.7</v>
      </c>
    </row>
    <row r="17" spans="2:21" ht="15.95" customHeight="1" x14ac:dyDescent="0.15">
      <c r="B17" s="240" t="s">
        <v>78</v>
      </c>
      <c r="C17" s="241"/>
      <c r="D17" s="6">
        <v>689</v>
      </c>
      <c r="E17" s="199">
        <v>45.3</v>
      </c>
      <c r="F17" s="199">
        <v>3.5</v>
      </c>
      <c r="G17" s="199">
        <v>630.5</v>
      </c>
      <c r="H17" s="199">
        <v>124.3</v>
      </c>
      <c r="I17" s="199">
        <v>280.60000000000002</v>
      </c>
      <c r="J17" s="8">
        <v>3675.3</v>
      </c>
      <c r="K17" s="8">
        <v>0</v>
      </c>
      <c r="L17" s="8">
        <v>592.1</v>
      </c>
      <c r="M17" s="8">
        <v>2984.2</v>
      </c>
      <c r="N17" s="8">
        <v>99</v>
      </c>
      <c r="O17" s="8">
        <v>1.2</v>
      </c>
      <c r="P17" s="8">
        <v>97.9</v>
      </c>
      <c r="Q17" s="8">
        <v>0</v>
      </c>
      <c r="R17" s="8">
        <v>0</v>
      </c>
      <c r="S17" s="8">
        <v>0</v>
      </c>
      <c r="T17" s="8">
        <v>101.9</v>
      </c>
      <c r="U17" s="8">
        <v>21.5</v>
      </c>
    </row>
    <row r="18" spans="2:21" ht="15.95" customHeight="1" x14ac:dyDescent="0.15">
      <c r="B18" s="240" t="s">
        <v>79</v>
      </c>
      <c r="C18" s="241"/>
      <c r="D18" s="6">
        <v>113</v>
      </c>
      <c r="E18" s="199">
        <v>42.3</v>
      </c>
      <c r="F18" s="199">
        <v>3.3</v>
      </c>
      <c r="G18" s="199">
        <v>605.6</v>
      </c>
      <c r="H18" s="199">
        <v>135.19999999999999</v>
      </c>
      <c r="I18" s="199">
        <v>332.8</v>
      </c>
      <c r="J18" s="8">
        <v>3636.7</v>
      </c>
      <c r="K18" s="8">
        <v>0</v>
      </c>
      <c r="L18" s="8">
        <v>786.6</v>
      </c>
      <c r="M18" s="8">
        <v>2803.1</v>
      </c>
      <c r="N18" s="8">
        <v>47</v>
      </c>
      <c r="O18" s="8">
        <v>0</v>
      </c>
      <c r="P18" s="8">
        <v>47</v>
      </c>
      <c r="Q18" s="8">
        <v>0</v>
      </c>
      <c r="R18" s="8">
        <v>0</v>
      </c>
      <c r="S18" s="8">
        <v>0</v>
      </c>
      <c r="T18" s="8">
        <v>94.4</v>
      </c>
      <c r="U18" s="8">
        <v>20.399999999999999</v>
      </c>
    </row>
    <row r="19" spans="2:21" ht="15.95" customHeight="1" x14ac:dyDescent="0.15">
      <c r="B19" s="240" t="s">
        <v>80</v>
      </c>
      <c r="C19" s="241"/>
      <c r="D19" s="6">
        <v>991</v>
      </c>
      <c r="E19" s="199">
        <v>45.2</v>
      </c>
      <c r="F19" s="199">
        <v>3.6</v>
      </c>
      <c r="G19" s="199">
        <v>610.20000000000005</v>
      </c>
      <c r="H19" s="199">
        <v>127.2</v>
      </c>
      <c r="I19" s="199">
        <v>234.6</v>
      </c>
      <c r="J19" s="8">
        <v>3777.6</v>
      </c>
      <c r="K19" s="8">
        <v>0</v>
      </c>
      <c r="L19" s="8">
        <v>675</v>
      </c>
      <c r="M19" s="8">
        <v>3003.3</v>
      </c>
      <c r="N19" s="8">
        <v>99.2</v>
      </c>
      <c r="O19" s="8">
        <v>3.7</v>
      </c>
      <c r="P19" s="8">
        <v>94.4</v>
      </c>
      <c r="Q19" s="8">
        <v>1.1000000000000001</v>
      </c>
      <c r="R19" s="8">
        <v>0</v>
      </c>
      <c r="S19" s="8">
        <v>0</v>
      </c>
      <c r="T19" s="8">
        <v>103</v>
      </c>
      <c r="U19" s="8">
        <v>22.1</v>
      </c>
    </row>
    <row r="20" spans="2:21" ht="15.95" customHeight="1" x14ac:dyDescent="0.15">
      <c r="B20" s="240" t="s">
        <v>81</v>
      </c>
      <c r="C20" s="241"/>
      <c r="D20" s="6">
        <v>387</v>
      </c>
      <c r="E20" s="199">
        <v>44.8</v>
      </c>
      <c r="F20" s="199">
        <v>3.5</v>
      </c>
      <c r="G20" s="199">
        <v>592.29999999999995</v>
      </c>
      <c r="H20" s="199">
        <v>119.7</v>
      </c>
      <c r="I20" s="199">
        <v>304.7</v>
      </c>
      <c r="J20" s="8">
        <v>3528.3</v>
      </c>
      <c r="K20" s="8">
        <v>0</v>
      </c>
      <c r="L20" s="8">
        <v>631.29999999999995</v>
      </c>
      <c r="M20" s="8">
        <v>2821.1</v>
      </c>
      <c r="N20" s="8">
        <v>75.8</v>
      </c>
      <c r="O20" s="8">
        <v>11.4</v>
      </c>
      <c r="P20" s="8">
        <v>64.5</v>
      </c>
      <c r="Q20" s="8">
        <v>0</v>
      </c>
      <c r="R20" s="8">
        <v>0</v>
      </c>
      <c r="S20" s="8">
        <v>0</v>
      </c>
      <c r="T20" s="8">
        <v>94</v>
      </c>
      <c r="U20" s="8">
        <v>20.7</v>
      </c>
    </row>
    <row r="21" spans="2:21" ht="15.95" customHeight="1" x14ac:dyDescent="0.15">
      <c r="B21" s="240" t="s">
        <v>82</v>
      </c>
      <c r="C21" s="241"/>
      <c r="D21" s="6">
        <v>237</v>
      </c>
      <c r="E21" s="199">
        <v>40.200000000000003</v>
      </c>
      <c r="F21" s="199">
        <v>3.4</v>
      </c>
      <c r="G21" s="199">
        <v>540.79999999999995</v>
      </c>
      <c r="H21" s="199">
        <v>115.2</v>
      </c>
      <c r="I21" s="199">
        <v>292.89999999999998</v>
      </c>
      <c r="J21" s="8">
        <v>3279.4</v>
      </c>
      <c r="K21" s="8">
        <v>0</v>
      </c>
      <c r="L21" s="8">
        <v>612.1</v>
      </c>
      <c r="M21" s="8">
        <v>2608.9</v>
      </c>
      <c r="N21" s="8">
        <v>58.4</v>
      </c>
      <c r="O21" s="8">
        <v>10.4</v>
      </c>
      <c r="P21" s="8">
        <v>48</v>
      </c>
      <c r="Q21" s="8">
        <v>0</v>
      </c>
      <c r="R21" s="8">
        <v>0</v>
      </c>
      <c r="S21" s="8">
        <v>0</v>
      </c>
      <c r="T21" s="8">
        <v>88.5</v>
      </c>
      <c r="U21" s="8">
        <v>21.6</v>
      </c>
    </row>
    <row r="22" spans="2:21" ht="15.95" customHeight="1" x14ac:dyDescent="0.15">
      <c r="B22" s="240" t="s">
        <v>87</v>
      </c>
      <c r="C22" s="241"/>
      <c r="D22" s="6">
        <v>598</v>
      </c>
      <c r="E22" s="199">
        <v>44.2</v>
      </c>
      <c r="F22" s="199">
        <v>3.8</v>
      </c>
      <c r="G22" s="199">
        <v>568.29999999999995</v>
      </c>
      <c r="H22" s="199">
        <v>124.3</v>
      </c>
      <c r="I22" s="199">
        <v>331.7</v>
      </c>
      <c r="J22" s="8">
        <v>3453</v>
      </c>
      <c r="K22" s="8">
        <v>0</v>
      </c>
      <c r="L22" s="8">
        <v>480.8</v>
      </c>
      <c r="M22" s="8">
        <v>2866.3</v>
      </c>
      <c r="N22" s="8">
        <v>106</v>
      </c>
      <c r="O22" s="8">
        <v>0</v>
      </c>
      <c r="P22" s="8">
        <v>104</v>
      </c>
      <c r="Q22" s="8">
        <v>0</v>
      </c>
      <c r="R22" s="8">
        <v>2</v>
      </c>
      <c r="S22" s="8">
        <v>0</v>
      </c>
      <c r="T22" s="8">
        <v>96.3</v>
      </c>
      <c r="U22" s="8">
        <v>22.1</v>
      </c>
    </row>
    <row r="23" spans="2:21" ht="15.95" customHeight="1" x14ac:dyDescent="0.15">
      <c r="B23" s="238" t="s">
        <v>83</v>
      </c>
      <c r="C23" s="239"/>
      <c r="D23" s="7">
        <v>505</v>
      </c>
      <c r="E23" s="200">
        <v>43.5</v>
      </c>
      <c r="F23" s="200">
        <v>3.7</v>
      </c>
      <c r="G23" s="200">
        <v>541.20000000000005</v>
      </c>
      <c r="H23" s="200">
        <v>115.1</v>
      </c>
      <c r="I23" s="200">
        <v>367.3</v>
      </c>
      <c r="J23" s="9">
        <v>3204.1</v>
      </c>
      <c r="K23" s="9">
        <v>0</v>
      </c>
      <c r="L23" s="9">
        <v>438.9</v>
      </c>
      <c r="M23" s="9">
        <v>2685.4</v>
      </c>
      <c r="N23" s="9">
        <v>79.900000000000006</v>
      </c>
      <c r="O23" s="9">
        <v>0</v>
      </c>
      <c r="P23" s="9">
        <v>79.900000000000006</v>
      </c>
      <c r="Q23" s="9">
        <v>0</v>
      </c>
      <c r="R23" s="9">
        <v>0</v>
      </c>
      <c r="S23" s="9">
        <v>0</v>
      </c>
      <c r="T23" s="9">
        <v>88</v>
      </c>
      <c r="U23" s="9">
        <v>21</v>
      </c>
    </row>
    <row r="24" spans="2:21" ht="15.95" customHeight="1" x14ac:dyDescent="0.15">
      <c r="B24" s="240" t="s">
        <v>6</v>
      </c>
      <c r="C24" s="241"/>
      <c r="D24" s="6">
        <v>239</v>
      </c>
      <c r="E24" s="199">
        <v>46</v>
      </c>
      <c r="F24" s="199">
        <v>3.6</v>
      </c>
      <c r="G24" s="199">
        <v>661.3</v>
      </c>
      <c r="H24" s="199">
        <v>135.19999999999999</v>
      </c>
      <c r="I24" s="199">
        <v>407.3</v>
      </c>
      <c r="J24" s="8">
        <v>3627.6</v>
      </c>
      <c r="K24" s="8">
        <v>0</v>
      </c>
      <c r="L24" s="8">
        <v>555.5</v>
      </c>
      <c r="M24" s="8">
        <v>2989.9</v>
      </c>
      <c r="N24" s="8">
        <v>82.2</v>
      </c>
      <c r="O24" s="8">
        <v>0</v>
      </c>
      <c r="P24" s="8">
        <v>81</v>
      </c>
      <c r="Q24" s="8">
        <v>0</v>
      </c>
      <c r="R24" s="8">
        <v>1.3</v>
      </c>
      <c r="S24" s="8">
        <v>0</v>
      </c>
      <c r="T24" s="8">
        <v>104.3</v>
      </c>
      <c r="U24" s="8">
        <v>21.3</v>
      </c>
    </row>
    <row r="25" spans="2:21" ht="15.95" customHeight="1" x14ac:dyDescent="0.15">
      <c r="B25" s="240" t="s">
        <v>7</v>
      </c>
      <c r="C25" s="241"/>
      <c r="D25" s="6">
        <v>83</v>
      </c>
      <c r="E25" s="199">
        <v>47.5</v>
      </c>
      <c r="F25" s="199">
        <v>3.5</v>
      </c>
      <c r="G25" s="199">
        <v>531.1</v>
      </c>
      <c r="H25" s="199">
        <v>122.2</v>
      </c>
      <c r="I25" s="199">
        <v>401.6</v>
      </c>
      <c r="J25" s="8">
        <v>3194.6</v>
      </c>
      <c r="K25" s="8">
        <v>0</v>
      </c>
      <c r="L25" s="8">
        <v>655.6</v>
      </c>
      <c r="M25" s="8">
        <v>2429.8000000000002</v>
      </c>
      <c r="N25" s="8">
        <v>109.1</v>
      </c>
      <c r="O25" s="8">
        <v>26.7</v>
      </c>
      <c r="P25" s="8">
        <v>82.4</v>
      </c>
      <c r="Q25" s="8">
        <v>0</v>
      </c>
      <c r="R25" s="8">
        <v>0</v>
      </c>
      <c r="S25" s="8">
        <v>0</v>
      </c>
      <c r="T25" s="8">
        <v>85.1</v>
      </c>
      <c r="U25" s="8">
        <v>21.1</v>
      </c>
    </row>
    <row r="26" spans="2:21" ht="15.95" customHeight="1" x14ac:dyDescent="0.15">
      <c r="B26" s="240" t="s">
        <v>8</v>
      </c>
      <c r="C26" s="241"/>
      <c r="D26" s="6">
        <v>138</v>
      </c>
      <c r="E26" s="199">
        <v>44.8</v>
      </c>
      <c r="F26" s="199">
        <v>4</v>
      </c>
      <c r="G26" s="199">
        <v>599</v>
      </c>
      <c r="H26" s="199">
        <v>124.3</v>
      </c>
      <c r="I26" s="199">
        <v>416.8</v>
      </c>
      <c r="J26" s="8">
        <v>3251.6</v>
      </c>
      <c r="K26" s="8">
        <v>0</v>
      </c>
      <c r="L26" s="8">
        <v>469.1</v>
      </c>
      <c r="M26" s="8">
        <v>2682.1</v>
      </c>
      <c r="N26" s="8">
        <v>100.4</v>
      </c>
      <c r="O26" s="8">
        <v>8.6999999999999993</v>
      </c>
      <c r="P26" s="8">
        <v>91.7</v>
      </c>
      <c r="Q26" s="8">
        <v>0</v>
      </c>
      <c r="R26" s="8">
        <v>0</v>
      </c>
      <c r="S26" s="8">
        <v>0</v>
      </c>
      <c r="T26" s="8">
        <v>92.7</v>
      </c>
      <c r="U26" s="8">
        <v>21</v>
      </c>
    </row>
    <row r="27" spans="2:21" ht="15.95" customHeight="1" x14ac:dyDescent="0.15">
      <c r="B27" s="240" t="s">
        <v>9</v>
      </c>
      <c r="C27" s="241"/>
      <c r="D27" s="6">
        <v>200</v>
      </c>
      <c r="E27" s="199">
        <v>46.9</v>
      </c>
      <c r="F27" s="199">
        <v>3.8</v>
      </c>
      <c r="G27" s="199">
        <v>564.79999999999995</v>
      </c>
      <c r="H27" s="199">
        <v>126.9</v>
      </c>
      <c r="I27" s="199">
        <v>456.5</v>
      </c>
      <c r="J27" s="8">
        <v>3290.5</v>
      </c>
      <c r="K27" s="8">
        <v>0</v>
      </c>
      <c r="L27" s="8">
        <v>464.9</v>
      </c>
      <c r="M27" s="8">
        <v>2756.1</v>
      </c>
      <c r="N27" s="8">
        <v>69.599999999999994</v>
      </c>
      <c r="O27" s="8">
        <v>7.5</v>
      </c>
      <c r="P27" s="8">
        <v>62.1</v>
      </c>
      <c r="Q27" s="8">
        <v>0</v>
      </c>
      <c r="R27" s="8">
        <v>0</v>
      </c>
      <c r="S27" s="8">
        <v>0</v>
      </c>
      <c r="T27" s="8">
        <v>94.6</v>
      </c>
      <c r="U27" s="8">
        <v>21.9</v>
      </c>
    </row>
    <row r="28" spans="2:21" ht="15.95" customHeight="1" x14ac:dyDescent="0.15">
      <c r="B28" s="240" t="s">
        <v>10</v>
      </c>
      <c r="C28" s="241"/>
      <c r="D28" s="6">
        <v>195</v>
      </c>
      <c r="E28" s="199">
        <v>44.5</v>
      </c>
      <c r="F28" s="199">
        <v>3.7</v>
      </c>
      <c r="G28" s="199">
        <v>527.5</v>
      </c>
      <c r="H28" s="199">
        <v>123</v>
      </c>
      <c r="I28" s="199">
        <v>424.7</v>
      </c>
      <c r="J28" s="8">
        <v>3114.2</v>
      </c>
      <c r="K28" s="8">
        <v>0</v>
      </c>
      <c r="L28" s="8">
        <v>441.4</v>
      </c>
      <c r="M28" s="8">
        <v>2572</v>
      </c>
      <c r="N28" s="8">
        <v>100.8</v>
      </c>
      <c r="O28" s="8">
        <v>6.7</v>
      </c>
      <c r="P28" s="8">
        <v>94.2</v>
      </c>
      <c r="Q28" s="8">
        <v>0</v>
      </c>
      <c r="R28" s="8">
        <v>0</v>
      </c>
      <c r="S28" s="8">
        <v>0</v>
      </c>
      <c r="T28" s="8">
        <v>86.3</v>
      </c>
      <c r="U28" s="8">
        <v>21</v>
      </c>
    </row>
    <row r="29" spans="2:21" ht="15.95" customHeight="1" x14ac:dyDescent="0.15">
      <c r="B29" s="240" t="s">
        <v>11</v>
      </c>
      <c r="C29" s="241"/>
      <c r="D29" s="6">
        <v>149</v>
      </c>
      <c r="E29" s="199">
        <v>45.7</v>
      </c>
      <c r="F29" s="199">
        <v>4</v>
      </c>
      <c r="G29" s="199">
        <v>577.5</v>
      </c>
      <c r="H29" s="199">
        <v>131.69999999999999</v>
      </c>
      <c r="I29" s="199">
        <v>433</v>
      </c>
      <c r="J29" s="8">
        <v>3434</v>
      </c>
      <c r="K29" s="8">
        <v>0</v>
      </c>
      <c r="L29" s="8">
        <v>571.20000000000005</v>
      </c>
      <c r="M29" s="8">
        <v>2736.1</v>
      </c>
      <c r="N29" s="8">
        <v>126.7</v>
      </c>
      <c r="O29" s="8">
        <v>3.4</v>
      </c>
      <c r="P29" s="8">
        <v>123.4</v>
      </c>
      <c r="Q29" s="8">
        <v>0</v>
      </c>
      <c r="R29" s="8">
        <v>0</v>
      </c>
      <c r="S29" s="8">
        <v>0</v>
      </c>
      <c r="T29" s="8">
        <v>93.9</v>
      </c>
      <c r="U29" s="8">
        <v>21.2</v>
      </c>
    </row>
    <row r="30" spans="2:21" ht="15.95" customHeight="1" x14ac:dyDescent="0.15">
      <c r="B30" s="240" t="s">
        <v>12</v>
      </c>
      <c r="C30" s="241"/>
      <c r="D30" s="6">
        <v>165</v>
      </c>
      <c r="E30" s="199">
        <v>43.5</v>
      </c>
      <c r="F30" s="199">
        <v>3.7</v>
      </c>
      <c r="G30" s="199">
        <v>627.70000000000005</v>
      </c>
      <c r="H30" s="199">
        <v>125.3</v>
      </c>
      <c r="I30" s="199">
        <v>402.4</v>
      </c>
      <c r="J30" s="8">
        <v>3589.3</v>
      </c>
      <c r="K30" s="8">
        <v>0</v>
      </c>
      <c r="L30" s="8">
        <v>513.70000000000005</v>
      </c>
      <c r="M30" s="8">
        <v>2963.9</v>
      </c>
      <c r="N30" s="8">
        <v>111.7</v>
      </c>
      <c r="O30" s="8">
        <v>30.3</v>
      </c>
      <c r="P30" s="8">
        <v>81.400000000000006</v>
      </c>
      <c r="Q30" s="8">
        <v>0</v>
      </c>
      <c r="R30" s="8">
        <v>0</v>
      </c>
      <c r="S30" s="8">
        <v>0</v>
      </c>
      <c r="T30" s="8">
        <v>100.1</v>
      </c>
      <c r="U30" s="8">
        <v>21</v>
      </c>
    </row>
    <row r="31" spans="2:21" ht="15.95" customHeight="1" x14ac:dyDescent="0.15">
      <c r="B31" s="240" t="s">
        <v>13</v>
      </c>
      <c r="C31" s="241"/>
      <c r="D31" s="6">
        <v>426</v>
      </c>
      <c r="E31" s="199">
        <v>42.7</v>
      </c>
      <c r="F31" s="199">
        <v>3.5</v>
      </c>
      <c r="G31" s="199">
        <v>577.5</v>
      </c>
      <c r="H31" s="199">
        <v>123.1</v>
      </c>
      <c r="I31" s="199">
        <v>470.8</v>
      </c>
      <c r="J31" s="8">
        <v>3378.4</v>
      </c>
      <c r="K31" s="8">
        <v>0</v>
      </c>
      <c r="L31" s="8">
        <v>460.6</v>
      </c>
      <c r="M31" s="8">
        <v>2807.7</v>
      </c>
      <c r="N31" s="8">
        <v>110.1</v>
      </c>
      <c r="O31" s="8">
        <v>3.7</v>
      </c>
      <c r="P31" s="8">
        <v>106.4</v>
      </c>
      <c r="Q31" s="8">
        <v>0</v>
      </c>
      <c r="R31" s="8">
        <v>0</v>
      </c>
      <c r="S31" s="8">
        <v>0</v>
      </c>
      <c r="T31" s="8">
        <v>95.6</v>
      </c>
      <c r="U31" s="8">
        <v>21.5</v>
      </c>
    </row>
    <row r="32" spans="2:21" ht="15.95" customHeight="1" x14ac:dyDescent="0.15">
      <c r="B32" s="240" t="s">
        <v>14</v>
      </c>
      <c r="C32" s="241"/>
      <c r="D32" s="6">
        <v>255</v>
      </c>
      <c r="E32" s="199">
        <v>43.9</v>
      </c>
      <c r="F32" s="199">
        <v>3.6</v>
      </c>
      <c r="G32" s="199">
        <v>556.9</v>
      </c>
      <c r="H32" s="199">
        <v>122.8</v>
      </c>
      <c r="I32" s="199">
        <v>429.5</v>
      </c>
      <c r="J32" s="8">
        <v>3317</v>
      </c>
      <c r="K32" s="8">
        <v>0</v>
      </c>
      <c r="L32" s="8">
        <v>427.6</v>
      </c>
      <c r="M32" s="8">
        <v>2792.5</v>
      </c>
      <c r="N32" s="8">
        <v>96.9</v>
      </c>
      <c r="O32" s="8">
        <v>0</v>
      </c>
      <c r="P32" s="8">
        <v>96.9</v>
      </c>
      <c r="Q32" s="8">
        <v>0</v>
      </c>
      <c r="R32" s="8">
        <v>0</v>
      </c>
      <c r="S32" s="8">
        <v>0</v>
      </c>
      <c r="T32" s="8">
        <v>92.8</v>
      </c>
      <c r="U32" s="8">
        <v>21.9</v>
      </c>
    </row>
    <row r="33" spans="1:21" ht="15.95" customHeight="1" x14ac:dyDescent="0.15">
      <c r="B33" s="240" t="s">
        <v>15</v>
      </c>
      <c r="C33" s="241"/>
      <c r="D33" s="6">
        <v>276</v>
      </c>
      <c r="E33" s="199">
        <v>42.6</v>
      </c>
      <c r="F33" s="199">
        <v>3.5</v>
      </c>
      <c r="G33" s="199">
        <v>568.5</v>
      </c>
      <c r="H33" s="199">
        <v>123.1</v>
      </c>
      <c r="I33" s="199">
        <v>396</v>
      </c>
      <c r="J33" s="8">
        <v>3346</v>
      </c>
      <c r="K33" s="8">
        <v>0</v>
      </c>
      <c r="L33" s="8">
        <v>481.8</v>
      </c>
      <c r="M33" s="8">
        <v>2755.3</v>
      </c>
      <c r="N33" s="8">
        <v>108.9</v>
      </c>
      <c r="O33" s="8">
        <v>10.9</v>
      </c>
      <c r="P33" s="8">
        <v>98</v>
      </c>
      <c r="Q33" s="8">
        <v>0</v>
      </c>
      <c r="R33" s="8">
        <v>0</v>
      </c>
      <c r="S33" s="8">
        <v>0</v>
      </c>
      <c r="T33" s="8">
        <v>92.1</v>
      </c>
      <c r="U33" s="8">
        <v>21.6</v>
      </c>
    </row>
    <row r="34" spans="1:21" ht="15.95" customHeight="1" x14ac:dyDescent="0.15">
      <c r="B34" s="240" t="s">
        <v>16</v>
      </c>
      <c r="C34" s="241"/>
      <c r="D34" s="6">
        <v>502</v>
      </c>
      <c r="E34" s="199">
        <v>45.3</v>
      </c>
      <c r="F34" s="199">
        <v>3.4</v>
      </c>
      <c r="G34" s="199">
        <v>602.4</v>
      </c>
      <c r="H34" s="199">
        <v>122.7</v>
      </c>
      <c r="I34" s="199">
        <v>289.7</v>
      </c>
      <c r="J34" s="8">
        <v>3645.8</v>
      </c>
      <c r="K34" s="8">
        <v>0</v>
      </c>
      <c r="L34" s="8">
        <v>663.8</v>
      </c>
      <c r="M34" s="8">
        <v>2870</v>
      </c>
      <c r="N34" s="8">
        <v>112.1</v>
      </c>
      <c r="O34" s="8">
        <v>8.4</v>
      </c>
      <c r="P34" s="8">
        <v>103.7</v>
      </c>
      <c r="Q34" s="8">
        <v>0</v>
      </c>
      <c r="R34" s="8">
        <v>0</v>
      </c>
      <c r="S34" s="8">
        <v>0</v>
      </c>
      <c r="T34" s="8">
        <v>99.4</v>
      </c>
      <c r="U34" s="8">
        <v>21.5</v>
      </c>
    </row>
    <row r="35" spans="1:21" ht="15.95" customHeight="1" x14ac:dyDescent="0.15">
      <c r="B35" s="240" t="s">
        <v>17</v>
      </c>
      <c r="C35" s="241"/>
      <c r="D35" s="6">
        <v>407</v>
      </c>
      <c r="E35" s="199">
        <v>47.8</v>
      </c>
      <c r="F35" s="199">
        <v>3.4</v>
      </c>
      <c r="G35" s="199">
        <v>608.20000000000005</v>
      </c>
      <c r="H35" s="199">
        <v>123.5</v>
      </c>
      <c r="I35" s="199">
        <v>284.10000000000002</v>
      </c>
      <c r="J35" s="8">
        <v>3617.8</v>
      </c>
      <c r="K35" s="8">
        <v>0</v>
      </c>
      <c r="L35" s="8">
        <v>659.9</v>
      </c>
      <c r="M35" s="8">
        <v>2817.7</v>
      </c>
      <c r="N35" s="8">
        <v>140.19999999999999</v>
      </c>
      <c r="O35" s="8">
        <v>27.5</v>
      </c>
      <c r="P35" s="8">
        <v>110</v>
      </c>
      <c r="Q35" s="8">
        <v>0</v>
      </c>
      <c r="R35" s="8">
        <v>2.7</v>
      </c>
      <c r="S35" s="8">
        <v>0</v>
      </c>
      <c r="T35" s="8">
        <v>101.9</v>
      </c>
      <c r="U35" s="8">
        <v>21.9</v>
      </c>
    </row>
    <row r="36" spans="1:21" ht="15.95" customHeight="1" x14ac:dyDescent="0.15">
      <c r="B36" s="240" t="s">
        <v>18</v>
      </c>
      <c r="C36" s="241"/>
      <c r="D36" s="6">
        <v>529</v>
      </c>
      <c r="E36" s="199">
        <v>47.9</v>
      </c>
      <c r="F36" s="199">
        <v>3.8</v>
      </c>
      <c r="G36" s="199">
        <v>729.9</v>
      </c>
      <c r="H36" s="199">
        <v>123.7</v>
      </c>
      <c r="I36" s="199">
        <v>147.5</v>
      </c>
      <c r="J36" s="8">
        <v>4287.1000000000004</v>
      </c>
      <c r="K36" s="8">
        <v>0</v>
      </c>
      <c r="L36" s="8">
        <v>892.5</v>
      </c>
      <c r="M36" s="8">
        <v>3283.1</v>
      </c>
      <c r="N36" s="8">
        <v>111.5</v>
      </c>
      <c r="O36" s="8">
        <v>5.3</v>
      </c>
      <c r="P36" s="8">
        <v>105.5</v>
      </c>
      <c r="Q36" s="8">
        <v>0</v>
      </c>
      <c r="R36" s="8">
        <v>0.8</v>
      </c>
      <c r="S36" s="8">
        <v>0</v>
      </c>
      <c r="T36" s="8">
        <v>114</v>
      </c>
      <c r="U36" s="8">
        <v>21.7</v>
      </c>
    </row>
    <row r="37" spans="1:21" ht="15.95" customHeight="1" x14ac:dyDescent="0.15">
      <c r="B37" s="240" t="s">
        <v>19</v>
      </c>
      <c r="C37" s="241"/>
      <c r="D37" s="6">
        <v>431</v>
      </c>
      <c r="E37" s="199">
        <v>47.8</v>
      </c>
      <c r="F37" s="199">
        <v>3.9</v>
      </c>
      <c r="G37" s="199">
        <v>656</v>
      </c>
      <c r="H37" s="199">
        <v>125.5</v>
      </c>
      <c r="I37" s="199">
        <v>200</v>
      </c>
      <c r="J37" s="8">
        <v>3970.8</v>
      </c>
      <c r="K37" s="8">
        <v>0</v>
      </c>
      <c r="L37" s="8">
        <v>702.6</v>
      </c>
      <c r="M37" s="8">
        <v>3159.3</v>
      </c>
      <c r="N37" s="8">
        <v>108.9</v>
      </c>
      <c r="O37" s="8">
        <v>7</v>
      </c>
      <c r="P37" s="8">
        <v>102</v>
      </c>
      <c r="Q37" s="8">
        <v>0</v>
      </c>
      <c r="R37" s="8">
        <v>0</v>
      </c>
      <c r="S37" s="8">
        <v>0</v>
      </c>
      <c r="T37" s="8">
        <v>110.4</v>
      </c>
      <c r="U37" s="8">
        <v>22</v>
      </c>
    </row>
    <row r="38" spans="1:21" ht="15.95" customHeight="1" x14ac:dyDescent="0.15">
      <c r="B38" s="240" t="s">
        <v>20</v>
      </c>
      <c r="C38" s="241"/>
      <c r="D38" s="6">
        <v>137</v>
      </c>
      <c r="E38" s="199">
        <v>45.4</v>
      </c>
      <c r="F38" s="199">
        <v>3.7</v>
      </c>
      <c r="G38" s="199">
        <v>597.29999999999995</v>
      </c>
      <c r="H38" s="199">
        <v>123</v>
      </c>
      <c r="I38" s="199">
        <v>299.60000000000002</v>
      </c>
      <c r="J38" s="8">
        <v>3292.7</v>
      </c>
      <c r="K38" s="8">
        <v>0</v>
      </c>
      <c r="L38" s="8">
        <v>563.9</v>
      </c>
      <c r="M38" s="8">
        <v>2642.6</v>
      </c>
      <c r="N38" s="8">
        <v>86.3</v>
      </c>
      <c r="O38" s="8">
        <v>11.7</v>
      </c>
      <c r="P38" s="8">
        <v>74.599999999999994</v>
      </c>
      <c r="Q38" s="8">
        <v>0</v>
      </c>
      <c r="R38" s="8">
        <v>0</v>
      </c>
      <c r="S38" s="8">
        <v>0</v>
      </c>
      <c r="T38" s="8">
        <v>89</v>
      </c>
      <c r="U38" s="8">
        <v>19.899999999999999</v>
      </c>
    </row>
    <row r="39" spans="1:21" ht="15.95" customHeight="1" x14ac:dyDescent="0.15">
      <c r="B39" s="240" t="s">
        <v>21</v>
      </c>
      <c r="C39" s="241"/>
      <c r="D39" s="6">
        <v>42</v>
      </c>
      <c r="E39" s="199">
        <v>39.200000000000003</v>
      </c>
      <c r="F39" s="199">
        <v>3.3</v>
      </c>
      <c r="G39" s="199">
        <v>614.79999999999995</v>
      </c>
      <c r="H39" s="199">
        <v>138.6</v>
      </c>
      <c r="I39" s="199">
        <v>346.6</v>
      </c>
      <c r="J39" s="8">
        <v>3758</v>
      </c>
      <c r="K39" s="8">
        <v>0</v>
      </c>
      <c r="L39" s="8">
        <v>912.1</v>
      </c>
      <c r="M39" s="8">
        <v>2828.9</v>
      </c>
      <c r="N39" s="8">
        <v>16.899999999999999</v>
      </c>
      <c r="O39" s="8">
        <v>0</v>
      </c>
      <c r="P39" s="8">
        <v>16.899999999999999</v>
      </c>
      <c r="Q39" s="8">
        <v>0</v>
      </c>
      <c r="R39" s="8">
        <v>0</v>
      </c>
      <c r="S39" s="8">
        <v>0</v>
      </c>
      <c r="T39" s="8">
        <v>94.4</v>
      </c>
      <c r="U39" s="8">
        <v>20.100000000000001</v>
      </c>
    </row>
    <row r="40" spans="1:21" ht="15.95" customHeight="1" x14ac:dyDescent="0.15">
      <c r="B40" s="240" t="s">
        <v>22</v>
      </c>
      <c r="C40" s="241"/>
      <c r="D40" s="6">
        <v>36</v>
      </c>
      <c r="E40" s="199">
        <v>45</v>
      </c>
      <c r="F40" s="199">
        <v>3.3</v>
      </c>
      <c r="G40" s="199">
        <v>584.29999999999995</v>
      </c>
      <c r="H40" s="199">
        <v>131.30000000000001</v>
      </c>
      <c r="I40" s="199">
        <v>342.7</v>
      </c>
      <c r="J40" s="8">
        <v>3440.4</v>
      </c>
      <c r="K40" s="8">
        <v>0</v>
      </c>
      <c r="L40" s="8">
        <v>669.3</v>
      </c>
      <c r="M40" s="8">
        <v>2727.9</v>
      </c>
      <c r="N40" s="8">
        <v>43.2</v>
      </c>
      <c r="O40" s="8">
        <v>0</v>
      </c>
      <c r="P40" s="8">
        <v>43.2</v>
      </c>
      <c r="Q40" s="8">
        <v>0</v>
      </c>
      <c r="R40" s="8">
        <v>0</v>
      </c>
      <c r="S40" s="8">
        <v>0</v>
      </c>
      <c r="T40" s="8">
        <v>94.1</v>
      </c>
      <c r="U40" s="8">
        <v>20.9</v>
      </c>
    </row>
    <row r="41" spans="1:21" s="12" customFormat="1" ht="15.95" customHeight="1" x14ac:dyDescent="0.15">
      <c r="A41" s="13"/>
      <c r="B41" s="264" t="s">
        <v>23</v>
      </c>
      <c r="C41" s="265"/>
      <c r="D41" s="6">
        <v>35</v>
      </c>
      <c r="E41" s="199">
        <v>43.4</v>
      </c>
      <c r="F41" s="199">
        <v>3.4</v>
      </c>
      <c r="G41" s="199">
        <v>616.5</v>
      </c>
      <c r="H41" s="199">
        <v>135.1</v>
      </c>
      <c r="I41" s="199">
        <v>306.10000000000002</v>
      </c>
      <c r="J41" s="8">
        <v>3693</v>
      </c>
      <c r="K41" s="8">
        <v>0</v>
      </c>
      <c r="L41" s="8">
        <v>756.7</v>
      </c>
      <c r="M41" s="8">
        <v>2849.4</v>
      </c>
      <c r="N41" s="8">
        <v>86.9</v>
      </c>
      <c r="O41" s="8">
        <v>0</v>
      </c>
      <c r="P41" s="8">
        <v>86.9</v>
      </c>
      <c r="Q41" s="8">
        <v>0</v>
      </c>
      <c r="R41" s="8">
        <v>0</v>
      </c>
      <c r="S41" s="8">
        <v>0</v>
      </c>
      <c r="T41" s="8">
        <v>94.8</v>
      </c>
      <c r="U41" s="8">
        <v>20.2</v>
      </c>
    </row>
    <row r="42" spans="1:21" ht="15.95" customHeight="1" x14ac:dyDescent="0.15">
      <c r="B42" s="240" t="s">
        <v>24</v>
      </c>
      <c r="C42" s="241"/>
      <c r="D42" s="6">
        <v>192</v>
      </c>
      <c r="E42" s="199">
        <v>41.4</v>
      </c>
      <c r="F42" s="199">
        <v>3.5</v>
      </c>
      <c r="G42" s="199">
        <v>540.9</v>
      </c>
      <c r="H42" s="199">
        <v>118.3</v>
      </c>
      <c r="I42" s="199">
        <v>363.6</v>
      </c>
      <c r="J42" s="8">
        <v>3075.2</v>
      </c>
      <c r="K42" s="8">
        <v>0</v>
      </c>
      <c r="L42" s="8">
        <v>553.29999999999995</v>
      </c>
      <c r="M42" s="8">
        <v>2453.4</v>
      </c>
      <c r="N42" s="8">
        <v>68.400000000000006</v>
      </c>
      <c r="O42" s="8">
        <v>0</v>
      </c>
      <c r="P42" s="8">
        <v>68.400000000000006</v>
      </c>
      <c r="Q42" s="8">
        <v>0</v>
      </c>
      <c r="R42" s="8">
        <v>0</v>
      </c>
      <c r="S42" s="8">
        <v>0</v>
      </c>
      <c r="T42" s="8">
        <v>84.7</v>
      </c>
      <c r="U42" s="8">
        <v>20.6</v>
      </c>
    </row>
    <row r="43" spans="1:21" ht="15.95" customHeight="1" x14ac:dyDescent="0.15">
      <c r="B43" s="240" t="s">
        <v>25</v>
      </c>
      <c r="C43" s="241"/>
      <c r="D43" s="6">
        <v>118</v>
      </c>
      <c r="E43" s="199">
        <v>47.2</v>
      </c>
      <c r="F43" s="199">
        <v>3.5</v>
      </c>
      <c r="G43" s="199">
        <v>629.4</v>
      </c>
      <c r="H43" s="199">
        <v>128.69999999999999</v>
      </c>
      <c r="I43" s="199">
        <v>452.8</v>
      </c>
      <c r="J43" s="8">
        <v>3592.5</v>
      </c>
      <c r="K43" s="8">
        <v>0</v>
      </c>
      <c r="L43" s="8">
        <v>795.1</v>
      </c>
      <c r="M43" s="8">
        <v>2726.4</v>
      </c>
      <c r="N43" s="8">
        <v>71</v>
      </c>
      <c r="O43" s="8">
        <v>5.3</v>
      </c>
      <c r="P43" s="8">
        <v>65.7</v>
      </c>
      <c r="Q43" s="8">
        <v>0</v>
      </c>
      <c r="R43" s="8">
        <v>0</v>
      </c>
      <c r="S43" s="8">
        <v>0</v>
      </c>
      <c r="T43" s="8">
        <v>92.7</v>
      </c>
      <c r="U43" s="8">
        <v>20.100000000000001</v>
      </c>
    </row>
    <row r="44" spans="1:21" ht="15.95" customHeight="1" x14ac:dyDescent="0.15">
      <c r="B44" s="240" t="s">
        <v>26</v>
      </c>
      <c r="C44" s="241"/>
      <c r="D44" s="6">
        <v>121</v>
      </c>
      <c r="E44" s="199">
        <v>44</v>
      </c>
      <c r="F44" s="199">
        <v>3.5</v>
      </c>
      <c r="G44" s="199">
        <v>608.9</v>
      </c>
      <c r="H44" s="199">
        <v>120.8</v>
      </c>
      <c r="I44" s="199">
        <v>345</v>
      </c>
      <c r="J44" s="8">
        <v>3540.3</v>
      </c>
      <c r="K44" s="8">
        <v>0</v>
      </c>
      <c r="L44" s="8">
        <v>525.4</v>
      </c>
      <c r="M44" s="8">
        <v>2927.7</v>
      </c>
      <c r="N44" s="8">
        <v>87.2</v>
      </c>
      <c r="O44" s="8">
        <v>0</v>
      </c>
      <c r="P44" s="8">
        <v>87.2</v>
      </c>
      <c r="Q44" s="8">
        <v>0</v>
      </c>
      <c r="R44" s="8">
        <v>0</v>
      </c>
      <c r="S44" s="8">
        <v>0</v>
      </c>
      <c r="T44" s="8">
        <v>97.2</v>
      </c>
      <c r="U44" s="8">
        <v>22.2</v>
      </c>
    </row>
    <row r="45" spans="1:21" ht="15.95" customHeight="1" x14ac:dyDescent="0.15">
      <c r="B45" s="240" t="s">
        <v>27</v>
      </c>
      <c r="C45" s="241"/>
      <c r="D45" s="6">
        <v>227</v>
      </c>
      <c r="E45" s="199">
        <v>46.8</v>
      </c>
      <c r="F45" s="199">
        <v>3.5</v>
      </c>
      <c r="G45" s="199">
        <v>588.29999999999995</v>
      </c>
      <c r="H45" s="199">
        <v>121.1</v>
      </c>
      <c r="I45" s="199">
        <v>311.89999999999998</v>
      </c>
      <c r="J45" s="8">
        <v>3578.5</v>
      </c>
      <c r="K45" s="8">
        <v>0</v>
      </c>
      <c r="L45" s="8">
        <v>547</v>
      </c>
      <c r="M45" s="8">
        <v>2916.1</v>
      </c>
      <c r="N45" s="8">
        <v>115.4</v>
      </c>
      <c r="O45" s="8">
        <v>0</v>
      </c>
      <c r="P45" s="8">
        <v>115.4</v>
      </c>
      <c r="Q45" s="8">
        <v>0</v>
      </c>
      <c r="R45" s="8">
        <v>0</v>
      </c>
      <c r="S45" s="8">
        <v>0</v>
      </c>
      <c r="T45" s="8">
        <v>99.5</v>
      </c>
      <c r="U45" s="8">
        <v>22.1</v>
      </c>
    </row>
    <row r="46" spans="1:21" ht="15.95" customHeight="1" x14ac:dyDescent="0.15">
      <c r="B46" s="240" t="s">
        <v>28</v>
      </c>
      <c r="C46" s="241"/>
      <c r="D46" s="6">
        <v>443</v>
      </c>
      <c r="E46" s="199">
        <v>46.2</v>
      </c>
      <c r="F46" s="199">
        <v>3.5</v>
      </c>
      <c r="G46" s="199">
        <v>660.9</v>
      </c>
      <c r="H46" s="199">
        <v>127</v>
      </c>
      <c r="I46" s="199">
        <v>252</v>
      </c>
      <c r="J46" s="8">
        <v>3819.5</v>
      </c>
      <c r="K46" s="8">
        <v>0</v>
      </c>
      <c r="L46" s="8">
        <v>629.1</v>
      </c>
      <c r="M46" s="8">
        <v>3087.5</v>
      </c>
      <c r="N46" s="8">
        <v>102.9</v>
      </c>
      <c r="O46" s="8">
        <v>0</v>
      </c>
      <c r="P46" s="8">
        <v>102.9</v>
      </c>
      <c r="Q46" s="8">
        <v>0</v>
      </c>
      <c r="R46" s="8">
        <v>0</v>
      </c>
      <c r="S46" s="8">
        <v>0</v>
      </c>
      <c r="T46" s="8">
        <v>106.2</v>
      </c>
      <c r="U46" s="8">
        <v>21.4</v>
      </c>
    </row>
    <row r="47" spans="1:21" ht="15.95" customHeight="1" x14ac:dyDescent="0.15">
      <c r="B47" s="240" t="s">
        <v>29</v>
      </c>
      <c r="C47" s="241"/>
      <c r="D47" s="6">
        <v>125</v>
      </c>
      <c r="E47" s="199">
        <v>43.1</v>
      </c>
      <c r="F47" s="199">
        <v>3.3</v>
      </c>
      <c r="G47" s="199">
        <v>543.79999999999995</v>
      </c>
      <c r="H47" s="199">
        <v>118.1</v>
      </c>
      <c r="I47" s="199">
        <v>319.8</v>
      </c>
      <c r="J47" s="8">
        <v>3295.1</v>
      </c>
      <c r="K47" s="8">
        <v>0</v>
      </c>
      <c r="L47" s="8">
        <v>525.29999999999995</v>
      </c>
      <c r="M47" s="8">
        <v>2672.9</v>
      </c>
      <c r="N47" s="8">
        <v>96.9</v>
      </c>
      <c r="O47" s="8">
        <v>6.4</v>
      </c>
      <c r="P47" s="8">
        <v>90.5</v>
      </c>
      <c r="Q47" s="8">
        <v>0</v>
      </c>
      <c r="R47" s="8">
        <v>0</v>
      </c>
      <c r="S47" s="8">
        <v>0</v>
      </c>
      <c r="T47" s="8">
        <v>91.2</v>
      </c>
      <c r="U47" s="8">
        <v>21.6</v>
      </c>
    </row>
    <row r="48" spans="1:21" ht="15.95" customHeight="1" x14ac:dyDescent="0.15">
      <c r="B48" s="240" t="s">
        <v>30</v>
      </c>
      <c r="C48" s="241"/>
      <c r="D48" s="6">
        <v>92</v>
      </c>
      <c r="E48" s="199">
        <v>45</v>
      </c>
      <c r="F48" s="199">
        <v>3.5</v>
      </c>
      <c r="G48" s="199">
        <v>593.20000000000005</v>
      </c>
      <c r="H48" s="199">
        <v>124.9</v>
      </c>
      <c r="I48" s="199">
        <v>288.60000000000002</v>
      </c>
      <c r="J48" s="8">
        <v>3495.8</v>
      </c>
      <c r="K48" s="8">
        <v>0</v>
      </c>
      <c r="L48" s="8">
        <v>587</v>
      </c>
      <c r="M48" s="8">
        <v>2809.6</v>
      </c>
      <c r="N48" s="8">
        <v>99.2</v>
      </c>
      <c r="O48" s="8">
        <v>0</v>
      </c>
      <c r="P48" s="8">
        <v>99.2</v>
      </c>
      <c r="Q48" s="8">
        <v>0</v>
      </c>
      <c r="R48" s="8">
        <v>0</v>
      </c>
      <c r="S48" s="8">
        <v>0</v>
      </c>
      <c r="T48" s="8">
        <v>95.7</v>
      </c>
      <c r="U48" s="8">
        <v>21.5</v>
      </c>
    </row>
    <row r="49" spans="2:21" ht="15.95" customHeight="1" x14ac:dyDescent="0.15">
      <c r="B49" s="240" t="s">
        <v>31</v>
      </c>
      <c r="C49" s="241"/>
      <c r="D49" s="6">
        <v>95</v>
      </c>
      <c r="E49" s="199">
        <v>43.6</v>
      </c>
      <c r="F49" s="199">
        <v>3.4</v>
      </c>
      <c r="G49" s="199">
        <v>588.20000000000005</v>
      </c>
      <c r="H49" s="199">
        <v>124</v>
      </c>
      <c r="I49" s="199">
        <v>267.3</v>
      </c>
      <c r="J49" s="8">
        <v>3593.8</v>
      </c>
      <c r="K49" s="8">
        <v>0</v>
      </c>
      <c r="L49" s="8">
        <v>578.9</v>
      </c>
      <c r="M49" s="8">
        <v>2930.2</v>
      </c>
      <c r="N49" s="8">
        <v>84.8</v>
      </c>
      <c r="O49" s="8">
        <v>0</v>
      </c>
      <c r="P49" s="8">
        <v>84.8</v>
      </c>
      <c r="Q49" s="8">
        <v>0</v>
      </c>
      <c r="R49" s="8">
        <v>0</v>
      </c>
      <c r="S49" s="8">
        <v>0</v>
      </c>
      <c r="T49" s="8">
        <v>100.1</v>
      </c>
      <c r="U49" s="8">
        <v>21.9</v>
      </c>
    </row>
    <row r="50" spans="2:21" ht="15.95" customHeight="1" x14ac:dyDescent="0.15">
      <c r="B50" s="240" t="s">
        <v>32</v>
      </c>
      <c r="C50" s="241"/>
      <c r="D50" s="6">
        <v>368</v>
      </c>
      <c r="E50" s="199">
        <v>46.7</v>
      </c>
      <c r="F50" s="199">
        <v>3.7</v>
      </c>
      <c r="G50" s="199">
        <v>616.5</v>
      </c>
      <c r="H50" s="199">
        <v>127.6</v>
      </c>
      <c r="I50" s="199">
        <v>172.4</v>
      </c>
      <c r="J50" s="8">
        <v>3952</v>
      </c>
      <c r="K50" s="8">
        <v>0</v>
      </c>
      <c r="L50" s="8">
        <v>764.4</v>
      </c>
      <c r="M50" s="8">
        <v>3083.3</v>
      </c>
      <c r="N50" s="8">
        <v>104.4</v>
      </c>
      <c r="O50" s="8">
        <v>8.1999999999999993</v>
      </c>
      <c r="P50" s="8">
        <v>96.2</v>
      </c>
      <c r="Q50" s="8">
        <v>0</v>
      </c>
      <c r="R50" s="8">
        <v>0</v>
      </c>
      <c r="S50" s="8">
        <v>0</v>
      </c>
      <c r="T50" s="8">
        <v>106.5</v>
      </c>
      <c r="U50" s="8">
        <v>22.6</v>
      </c>
    </row>
    <row r="51" spans="2:21" ht="15.95" customHeight="1" x14ac:dyDescent="0.15">
      <c r="B51" s="240" t="s">
        <v>33</v>
      </c>
      <c r="C51" s="241"/>
      <c r="D51" s="6">
        <v>279</v>
      </c>
      <c r="E51" s="199">
        <v>43.9</v>
      </c>
      <c r="F51" s="199">
        <v>3.6</v>
      </c>
      <c r="G51" s="199">
        <v>634.5</v>
      </c>
      <c r="H51" s="199">
        <v>128.80000000000001</v>
      </c>
      <c r="I51" s="199">
        <v>260.8</v>
      </c>
      <c r="J51" s="8">
        <v>3722.4</v>
      </c>
      <c r="K51" s="8">
        <v>0</v>
      </c>
      <c r="L51" s="8">
        <v>616.6</v>
      </c>
      <c r="M51" s="8">
        <v>3006.5</v>
      </c>
      <c r="N51" s="8">
        <v>99.3</v>
      </c>
      <c r="O51" s="8">
        <v>2.4</v>
      </c>
      <c r="P51" s="8">
        <v>93</v>
      </c>
      <c r="Q51" s="8">
        <v>3.8</v>
      </c>
      <c r="R51" s="8">
        <v>0</v>
      </c>
      <c r="S51" s="8">
        <v>0</v>
      </c>
      <c r="T51" s="8">
        <v>102.7</v>
      </c>
      <c r="U51" s="8">
        <v>21.5</v>
      </c>
    </row>
    <row r="52" spans="2:21" ht="15.95" customHeight="1" x14ac:dyDescent="0.15">
      <c r="B52" s="240" t="s">
        <v>34</v>
      </c>
      <c r="C52" s="241"/>
      <c r="D52" s="6">
        <v>65</v>
      </c>
      <c r="E52" s="199">
        <v>43.9</v>
      </c>
      <c r="F52" s="199">
        <v>3.9</v>
      </c>
      <c r="G52" s="199">
        <v>577.6</v>
      </c>
      <c r="H52" s="199">
        <v>135.69999999999999</v>
      </c>
      <c r="I52" s="199">
        <v>301.60000000000002</v>
      </c>
      <c r="J52" s="8">
        <v>4003.8</v>
      </c>
      <c r="K52" s="8">
        <v>0</v>
      </c>
      <c r="L52" s="8">
        <v>733</v>
      </c>
      <c r="M52" s="8">
        <v>3208.2</v>
      </c>
      <c r="N52" s="8">
        <v>62.7</v>
      </c>
      <c r="O52" s="8">
        <v>0</v>
      </c>
      <c r="P52" s="8">
        <v>62.7</v>
      </c>
      <c r="Q52" s="8">
        <v>0</v>
      </c>
      <c r="R52" s="8">
        <v>0</v>
      </c>
      <c r="S52" s="8">
        <v>0</v>
      </c>
      <c r="T52" s="8">
        <v>106.9</v>
      </c>
      <c r="U52" s="8">
        <v>23.6</v>
      </c>
    </row>
    <row r="53" spans="2:21" ht="15.95" customHeight="1" x14ac:dyDescent="0.15">
      <c r="B53" s="240" t="s">
        <v>35</v>
      </c>
      <c r="C53" s="241"/>
      <c r="D53" s="6">
        <v>92</v>
      </c>
      <c r="E53" s="199">
        <v>46.1</v>
      </c>
      <c r="F53" s="199">
        <v>3.3</v>
      </c>
      <c r="G53" s="199">
        <v>574.20000000000005</v>
      </c>
      <c r="H53" s="199">
        <v>119.8</v>
      </c>
      <c r="I53" s="199">
        <v>268.5</v>
      </c>
      <c r="J53" s="8">
        <v>3558.8</v>
      </c>
      <c r="K53" s="8">
        <v>0</v>
      </c>
      <c r="L53" s="8">
        <v>641.5</v>
      </c>
      <c r="M53" s="8">
        <v>2798.4</v>
      </c>
      <c r="N53" s="8">
        <v>118.9</v>
      </c>
      <c r="O53" s="8">
        <v>0</v>
      </c>
      <c r="P53" s="8">
        <v>118.9</v>
      </c>
      <c r="Q53" s="8">
        <v>0</v>
      </c>
      <c r="R53" s="8">
        <v>0</v>
      </c>
      <c r="S53" s="8">
        <v>0</v>
      </c>
      <c r="T53" s="8">
        <v>97.6</v>
      </c>
      <c r="U53" s="8">
        <v>21.8</v>
      </c>
    </row>
    <row r="54" spans="2:21" ht="15.95" customHeight="1" x14ac:dyDescent="0.15">
      <c r="B54" s="240" t="s">
        <v>36</v>
      </c>
      <c r="C54" s="241"/>
      <c r="D54" s="6">
        <v>13</v>
      </c>
      <c r="E54" s="199">
        <v>38.200000000000003</v>
      </c>
      <c r="F54" s="199">
        <v>3.9</v>
      </c>
      <c r="G54" s="199">
        <v>558.6</v>
      </c>
      <c r="H54" s="199">
        <v>120.3</v>
      </c>
      <c r="I54" s="199">
        <v>397.6</v>
      </c>
      <c r="J54" s="8">
        <v>3035.9</v>
      </c>
      <c r="K54" s="8">
        <v>0</v>
      </c>
      <c r="L54" s="8">
        <v>437.9</v>
      </c>
      <c r="M54" s="8">
        <v>2425</v>
      </c>
      <c r="N54" s="8">
        <v>173</v>
      </c>
      <c r="O54" s="8">
        <v>115.4</v>
      </c>
      <c r="P54" s="8">
        <v>57.6</v>
      </c>
      <c r="Q54" s="8">
        <v>0</v>
      </c>
      <c r="R54" s="8">
        <v>0</v>
      </c>
      <c r="S54" s="8">
        <v>0</v>
      </c>
      <c r="T54" s="8">
        <v>81.3</v>
      </c>
      <c r="U54" s="8">
        <v>20.8</v>
      </c>
    </row>
    <row r="55" spans="2:21" ht="15.95" customHeight="1" x14ac:dyDescent="0.15">
      <c r="B55" s="240" t="s">
        <v>37</v>
      </c>
      <c r="C55" s="241"/>
      <c r="D55" s="6">
        <v>4</v>
      </c>
      <c r="E55" s="199">
        <v>52.8</v>
      </c>
      <c r="F55" s="199">
        <v>5</v>
      </c>
      <c r="G55" s="199">
        <v>965.8</v>
      </c>
      <c r="H55" s="199">
        <v>119.7</v>
      </c>
      <c r="I55" s="199">
        <v>276.10000000000002</v>
      </c>
      <c r="J55" s="8">
        <v>3292</v>
      </c>
      <c r="K55" s="8">
        <v>0</v>
      </c>
      <c r="L55" s="8">
        <v>872</v>
      </c>
      <c r="M55" s="8">
        <v>1770</v>
      </c>
      <c r="N55" s="8">
        <v>650</v>
      </c>
      <c r="O55" s="8">
        <v>600</v>
      </c>
      <c r="P55" s="8">
        <v>50</v>
      </c>
      <c r="Q55" s="8">
        <v>0</v>
      </c>
      <c r="R55" s="8">
        <v>0</v>
      </c>
      <c r="S55" s="8">
        <v>0</v>
      </c>
      <c r="T55" s="8">
        <v>107.3</v>
      </c>
      <c r="U55" s="8">
        <v>15.9</v>
      </c>
    </row>
    <row r="56" spans="2:21" ht="15.95" customHeight="1" x14ac:dyDescent="0.15">
      <c r="B56" s="240" t="s">
        <v>38</v>
      </c>
      <c r="C56" s="241"/>
      <c r="D56" s="6">
        <v>153</v>
      </c>
      <c r="E56" s="199">
        <v>43.2</v>
      </c>
      <c r="F56" s="199">
        <v>3.4</v>
      </c>
      <c r="G56" s="199">
        <v>588.79999999999995</v>
      </c>
      <c r="H56" s="199">
        <v>118.5</v>
      </c>
      <c r="I56" s="199">
        <v>294.60000000000002</v>
      </c>
      <c r="J56" s="8">
        <v>3483.9</v>
      </c>
      <c r="K56" s="8">
        <v>0</v>
      </c>
      <c r="L56" s="8">
        <v>598.9</v>
      </c>
      <c r="M56" s="8">
        <v>2813.8</v>
      </c>
      <c r="N56" s="8">
        <v>71.2</v>
      </c>
      <c r="O56" s="8">
        <v>0</v>
      </c>
      <c r="P56" s="8">
        <v>71.2</v>
      </c>
      <c r="Q56" s="8">
        <v>0</v>
      </c>
      <c r="R56" s="8">
        <v>0</v>
      </c>
      <c r="S56" s="8">
        <v>0</v>
      </c>
      <c r="T56" s="8">
        <v>92.5</v>
      </c>
      <c r="U56" s="8">
        <v>20.7</v>
      </c>
    </row>
    <row r="57" spans="2:21" ht="15.95" customHeight="1" x14ac:dyDescent="0.15">
      <c r="B57" s="240" t="s">
        <v>39</v>
      </c>
      <c r="C57" s="241"/>
      <c r="D57" s="6">
        <v>150</v>
      </c>
      <c r="E57" s="199">
        <v>46.4</v>
      </c>
      <c r="F57" s="199">
        <v>3.6</v>
      </c>
      <c r="G57" s="199">
        <v>601.29999999999995</v>
      </c>
      <c r="H57" s="199">
        <v>124.3</v>
      </c>
      <c r="I57" s="199">
        <v>279.7</v>
      </c>
      <c r="J57" s="8">
        <v>3652.8</v>
      </c>
      <c r="K57" s="8">
        <v>0</v>
      </c>
      <c r="L57" s="8">
        <v>748.4</v>
      </c>
      <c r="M57" s="8">
        <v>2845.1</v>
      </c>
      <c r="N57" s="8">
        <v>59.3</v>
      </c>
      <c r="O57" s="8">
        <v>3.3</v>
      </c>
      <c r="P57" s="8">
        <v>55.9</v>
      </c>
      <c r="Q57" s="8">
        <v>0</v>
      </c>
      <c r="R57" s="8">
        <v>0</v>
      </c>
      <c r="S57" s="8">
        <v>0</v>
      </c>
      <c r="T57" s="8">
        <v>95</v>
      </c>
      <c r="U57" s="8">
        <v>20.399999999999999</v>
      </c>
    </row>
    <row r="58" spans="2:21" ht="15.95" customHeight="1" x14ac:dyDescent="0.15">
      <c r="B58" s="240" t="s">
        <v>40</v>
      </c>
      <c r="C58" s="241"/>
      <c r="D58" s="6">
        <v>67</v>
      </c>
      <c r="E58" s="199">
        <v>45.6</v>
      </c>
      <c r="F58" s="199">
        <v>3.5</v>
      </c>
      <c r="G58" s="199">
        <v>564.20000000000005</v>
      </c>
      <c r="H58" s="199">
        <v>111.8</v>
      </c>
      <c r="I58" s="199">
        <v>367.5</v>
      </c>
      <c r="J58" s="8">
        <v>3460.7</v>
      </c>
      <c r="K58" s="8">
        <v>0</v>
      </c>
      <c r="L58" s="8">
        <v>466.6</v>
      </c>
      <c r="M58" s="8">
        <v>2923.7</v>
      </c>
      <c r="N58" s="8">
        <v>70.5</v>
      </c>
      <c r="O58" s="8">
        <v>0</v>
      </c>
      <c r="P58" s="8">
        <v>70.5</v>
      </c>
      <c r="Q58" s="8">
        <v>0</v>
      </c>
      <c r="R58" s="8">
        <v>0</v>
      </c>
      <c r="S58" s="8">
        <v>0</v>
      </c>
      <c r="T58" s="8">
        <v>97.1</v>
      </c>
      <c r="U58" s="8">
        <v>21.7</v>
      </c>
    </row>
    <row r="59" spans="2:21" ht="15.95" customHeight="1" x14ac:dyDescent="0.15">
      <c r="B59" s="240" t="s">
        <v>41</v>
      </c>
      <c r="C59" s="241"/>
      <c r="D59" s="6">
        <v>22</v>
      </c>
      <c r="E59" s="199">
        <v>39.200000000000003</v>
      </c>
      <c r="F59" s="199">
        <v>3.3</v>
      </c>
      <c r="G59" s="199">
        <v>559.70000000000005</v>
      </c>
      <c r="H59" s="199">
        <v>109</v>
      </c>
      <c r="I59" s="199">
        <v>297.60000000000002</v>
      </c>
      <c r="J59" s="8">
        <v>3194.2</v>
      </c>
      <c r="K59" s="8">
        <v>0</v>
      </c>
      <c r="L59" s="8">
        <v>635.70000000000005</v>
      </c>
      <c r="M59" s="8">
        <v>2480.6</v>
      </c>
      <c r="N59" s="8">
        <v>77.900000000000006</v>
      </c>
      <c r="O59" s="8">
        <v>0</v>
      </c>
      <c r="P59" s="8">
        <v>77.900000000000006</v>
      </c>
      <c r="Q59" s="8">
        <v>0</v>
      </c>
      <c r="R59" s="8">
        <v>0</v>
      </c>
      <c r="S59" s="8">
        <v>0</v>
      </c>
      <c r="T59" s="8">
        <v>89.4</v>
      </c>
      <c r="U59" s="8">
        <v>20.8</v>
      </c>
    </row>
    <row r="60" spans="2:21" ht="15.95" customHeight="1" x14ac:dyDescent="0.15">
      <c r="B60" s="240" t="s">
        <v>42</v>
      </c>
      <c r="C60" s="241"/>
      <c r="D60" s="6">
        <v>78</v>
      </c>
      <c r="E60" s="199">
        <v>39.5</v>
      </c>
      <c r="F60" s="199">
        <v>3.3</v>
      </c>
      <c r="G60" s="199">
        <v>544.70000000000005</v>
      </c>
      <c r="H60" s="199">
        <v>118.8</v>
      </c>
      <c r="I60" s="199">
        <v>318.2</v>
      </c>
      <c r="J60" s="8">
        <v>3490.4</v>
      </c>
      <c r="K60" s="8">
        <v>0</v>
      </c>
      <c r="L60" s="8">
        <v>645.5</v>
      </c>
      <c r="M60" s="8">
        <v>2777.1</v>
      </c>
      <c r="N60" s="8">
        <v>67.900000000000006</v>
      </c>
      <c r="O60" s="8">
        <v>31.7</v>
      </c>
      <c r="P60" s="8">
        <v>36.200000000000003</v>
      </c>
      <c r="Q60" s="8">
        <v>0</v>
      </c>
      <c r="R60" s="8">
        <v>0</v>
      </c>
      <c r="S60" s="8">
        <v>0</v>
      </c>
      <c r="T60" s="8">
        <v>95</v>
      </c>
      <c r="U60" s="8">
        <v>22.4</v>
      </c>
    </row>
    <row r="61" spans="2:21" ht="15.95" customHeight="1" x14ac:dyDescent="0.15">
      <c r="B61" s="240" t="s">
        <v>43</v>
      </c>
      <c r="C61" s="241"/>
      <c r="D61" s="6">
        <v>72</v>
      </c>
      <c r="E61" s="199">
        <v>39.9</v>
      </c>
      <c r="F61" s="199">
        <v>3.6</v>
      </c>
      <c r="G61" s="199">
        <v>523.5</v>
      </c>
      <c r="H61" s="199">
        <v>114</v>
      </c>
      <c r="I61" s="199">
        <v>293.8</v>
      </c>
      <c r="J61" s="8">
        <v>3182.5</v>
      </c>
      <c r="K61" s="8">
        <v>0</v>
      </c>
      <c r="L61" s="8">
        <v>508.3</v>
      </c>
      <c r="M61" s="8">
        <v>2603</v>
      </c>
      <c r="N61" s="8">
        <v>71.3</v>
      </c>
      <c r="O61" s="8">
        <v>0</v>
      </c>
      <c r="P61" s="8">
        <v>71.3</v>
      </c>
      <c r="Q61" s="8">
        <v>0</v>
      </c>
      <c r="R61" s="8">
        <v>0</v>
      </c>
      <c r="S61" s="8">
        <v>0</v>
      </c>
      <c r="T61" s="8">
        <v>87.2</v>
      </c>
      <c r="U61" s="8">
        <v>22</v>
      </c>
    </row>
    <row r="62" spans="2:21" ht="15.95" customHeight="1" x14ac:dyDescent="0.15">
      <c r="B62" s="240" t="s">
        <v>44</v>
      </c>
      <c r="C62" s="241"/>
      <c r="D62" s="6">
        <v>65</v>
      </c>
      <c r="E62" s="199">
        <v>41.8</v>
      </c>
      <c r="F62" s="199">
        <v>3.5</v>
      </c>
      <c r="G62" s="199">
        <v>548.9</v>
      </c>
      <c r="H62" s="199">
        <v>114.6</v>
      </c>
      <c r="I62" s="199">
        <v>259.7</v>
      </c>
      <c r="J62" s="8">
        <v>3162.2</v>
      </c>
      <c r="K62" s="8">
        <v>0</v>
      </c>
      <c r="L62" s="8">
        <v>679</v>
      </c>
      <c r="M62" s="8">
        <v>2457</v>
      </c>
      <c r="N62" s="8">
        <v>26.3</v>
      </c>
      <c r="O62" s="8">
        <v>0</v>
      </c>
      <c r="P62" s="8">
        <v>26.3</v>
      </c>
      <c r="Q62" s="8">
        <v>0</v>
      </c>
      <c r="R62" s="8">
        <v>0</v>
      </c>
      <c r="S62" s="8">
        <v>0</v>
      </c>
      <c r="T62" s="8">
        <v>81.8</v>
      </c>
      <c r="U62" s="8">
        <v>20.3</v>
      </c>
    </row>
    <row r="63" spans="2:21" ht="15.95" customHeight="1" x14ac:dyDescent="0.15">
      <c r="B63" s="240" t="s">
        <v>45</v>
      </c>
      <c r="C63" s="241"/>
      <c r="D63" s="6">
        <v>439</v>
      </c>
      <c r="E63" s="199">
        <v>44.5</v>
      </c>
      <c r="F63" s="199">
        <v>3.8</v>
      </c>
      <c r="G63" s="199">
        <v>553.79999999999995</v>
      </c>
      <c r="H63" s="199">
        <v>123.6</v>
      </c>
      <c r="I63" s="199">
        <v>312.89999999999998</v>
      </c>
      <c r="J63" s="8">
        <v>3478.4</v>
      </c>
      <c r="K63" s="8">
        <v>0</v>
      </c>
      <c r="L63" s="8">
        <v>466.4</v>
      </c>
      <c r="M63" s="8">
        <v>2903.5</v>
      </c>
      <c r="N63" s="8">
        <v>108.6</v>
      </c>
      <c r="O63" s="8">
        <v>0</v>
      </c>
      <c r="P63" s="8">
        <v>108.6</v>
      </c>
      <c r="Q63" s="8">
        <v>0</v>
      </c>
      <c r="R63" s="8">
        <v>0</v>
      </c>
      <c r="S63" s="8">
        <v>0</v>
      </c>
      <c r="T63" s="8">
        <v>96.5</v>
      </c>
      <c r="U63" s="8">
        <v>22.4</v>
      </c>
    </row>
    <row r="64" spans="2:21" ht="15.95" customHeight="1" x14ac:dyDescent="0.15">
      <c r="B64" s="240" t="s">
        <v>46</v>
      </c>
      <c r="C64" s="241"/>
      <c r="D64" s="6">
        <v>102</v>
      </c>
      <c r="E64" s="199">
        <v>43.4</v>
      </c>
      <c r="F64" s="199">
        <v>3.8</v>
      </c>
      <c r="G64" s="199">
        <v>554.9</v>
      </c>
      <c r="H64" s="199">
        <v>128.4</v>
      </c>
      <c r="I64" s="199">
        <v>407</v>
      </c>
      <c r="J64" s="8">
        <v>3369.1</v>
      </c>
      <c r="K64" s="8">
        <v>0</v>
      </c>
      <c r="L64" s="8">
        <v>492.2</v>
      </c>
      <c r="M64" s="8">
        <v>2757.5</v>
      </c>
      <c r="N64" s="8">
        <v>119.5</v>
      </c>
      <c r="O64" s="8">
        <v>0</v>
      </c>
      <c r="P64" s="8">
        <v>107.7</v>
      </c>
      <c r="Q64" s="8">
        <v>0</v>
      </c>
      <c r="R64" s="8">
        <v>11.8</v>
      </c>
      <c r="S64" s="8">
        <v>0</v>
      </c>
      <c r="T64" s="8">
        <v>93.9</v>
      </c>
      <c r="U64" s="8">
        <v>21.5</v>
      </c>
    </row>
    <row r="65" spans="1:21" ht="15.95" customHeight="1" x14ac:dyDescent="0.15">
      <c r="B65" s="240" t="s">
        <v>47</v>
      </c>
      <c r="C65" s="241"/>
      <c r="D65" s="6">
        <v>57</v>
      </c>
      <c r="E65" s="199">
        <v>44</v>
      </c>
      <c r="F65" s="199">
        <v>3.5</v>
      </c>
      <c r="G65" s="199">
        <v>703.9</v>
      </c>
      <c r="H65" s="199">
        <v>123</v>
      </c>
      <c r="I65" s="199">
        <v>341.9</v>
      </c>
      <c r="J65" s="8">
        <v>3407.7</v>
      </c>
      <c r="K65" s="8">
        <v>0</v>
      </c>
      <c r="L65" s="8">
        <v>571</v>
      </c>
      <c r="M65" s="8">
        <v>2774.9</v>
      </c>
      <c r="N65" s="8">
        <v>61.8</v>
      </c>
      <c r="O65" s="8">
        <v>0</v>
      </c>
      <c r="P65" s="8">
        <v>61.8</v>
      </c>
      <c r="Q65" s="8">
        <v>0</v>
      </c>
      <c r="R65" s="8">
        <v>0</v>
      </c>
      <c r="S65" s="8">
        <v>0</v>
      </c>
      <c r="T65" s="8">
        <v>98.8</v>
      </c>
      <c r="U65" s="8">
        <v>20.6</v>
      </c>
    </row>
    <row r="66" spans="1:21" ht="15.95" customHeight="1" x14ac:dyDescent="0.15">
      <c r="B66" s="240" t="s">
        <v>48</v>
      </c>
      <c r="C66" s="241"/>
      <c r="D66" s="6">
        <v>177</v>
      </c>
      <c r="E66" s="199">
        <v>45.1</v>
      </c>
      <c r="F66" s="199">
        <v>3.9</v>
      </c>
      <c r="G66" s="199">
        <v>527.79999999999995</v>
      </c>
      <c r="H66" s="199">
        <v>118.3</v>
      </c>
      <c r="I66" s="199">
        <v>379.3</v>
      </c>
      <c r="J66" s="8">
        <v>3383.4</v>
      </c>
      <c r="K66" s="8">
        <v>0</v>
      </c>
      <c r="L66" s="8">
        <v>426.8</v>
      </c>
      <c r="M66" s="8">
        <v>2865.4</v>
      </c>
      <c r="N66" s="8">
        <v>91.3</v>
      </c>
      <c r="O66" s="8">
        <v>0</v>
      </c>
      <c r="P66" s="8">
        <v>91.3</v>
      </c>
      <c r="Q66" s="8">
        <v>0</v>
      </c>
      <c r="R66" s="8">
        <v>0</v>
      </c>
      <c r="S66" s="8">
        <v>0</v>
      </c>
      <c r="T66" s="8">
        <v>94</v>
      </c>
      <c r="U66" s="8">
        <v>22.5</v>
      </c>
    </row>
    <row r="67" spans="1:21" ht="15.95" customHeight="1" x14ac:dyDescent="0.15">
      <c r="B67" s="240" t="s">
        <v>49</v>
      </c>
      <c r="C67" s="241"/>
      <c r="D67" s="6">
        <v>61</v>
      </c>
      <c r="E67" s="199">
        <v>41.7</v>
      </c>
      <c r="F67" s="199">
        <v>3.7</v>
      </c>
      <c r="G67" s="199">
        <v>499.3</v>
      </c>
      <c r="H67" s="199">
        <v>122.7</v>
      </c>
      <c r="I67" s="199">
        <v>389.5</v>
      </c>
      <c r="J67" s="8">
        <v>3303</v>
      </c>
      <c r="K67" s="8">
        <v>0</v>
      </c>
      <c r="L67" s="8">
        <v>560.29999999999995</v>
      </c>
      <c r="M67" s="8">
        <v>2701.8</v>
      </c>
      <c r="N67" s="8">
        <v>41</v>
      </c>
      <c r="O67" s="8">
        <v>0</v>
      </c>
      <c r="P67" s="8">
        <v>41</v>
      </c>
      <c r="Q67" s="8">
        <v>0</v>
      </c>
      <c r="R67" s="8">
        <v>0</v>
      </c>
      <c r="S67" s="8">
        <v>0</v>
      </c>
      <c r="T67" s="8">
        <v>85.4</v>
      </c>
      <c r="U67" s="8">
        <v>21.7</v>
      </c>
    </row>
    <row r="68" spans="1:21" ht="15.95" customHeight="1" x14ac:dyDescent="0.15">
      <c r="B68" s="240" t="s">
        <v>50</v>
      </c>
      <c r="C68" s="241"/>
      <c r="D68" s="6">
        <v>67</v>
      </c>
      <c r="E68" s="199">
        <v>42.2</v>
      </c>
      <c r="F68" s="199">
        <v>3.6</v>
      </c>
      <c r="G68" s="199">
        <v>595.6</v>
      </c>
      <c r="H68" s="199">
        <v>117.2</v>
      </c>
      <c r="I68" s="199">
        <v>349.8</v>
      </c>
      <c r="J68" s="8">
        <v>3136.9</v>
      </c>
      <c r="K68" s="8">
        <v>0</v>
      </c>
      <c r="L68" s="8">
        <v>412.8</v>
      </c>
      <c r="M68" s="8">
        <v>2663.6</v>
      </c>
      <c r="N68" s="8">
        <v>60.6</v>
      </c>
      <c r="O68" s="8">
        <v>0</v>
      </c>
      <c r="P68" s="8">
        <v>60.6</v>
      </c>
      <c r="Q68" s="8">
        <v>0</v>
      </c>
      <c r="R68" s="8">
        <v>0</v>
      </c>
      <c r="S68" s="8">
        <v>0</v>
      </c>
      <c r="T68" s="8">
        <v>87.7</v>
      </c>
      <c r="U68" s="8">
        <v>19.100000000000001</v>
      </c>
    </row>
    <row r="69" spans="1:21" ht="15.95" customHeight="1" x14ac:dyDescent="0.15">
      <c r="B69" s="240" t="s">
        <v>51</v>
      </c>
      <c r="C69" s="241"/>
      <c r="D69" s="10">
        <v>148</v>
      </c>
      <c r="E69" s="201">
        <v>42.6</v>
      </c>
      <c r="F69" s="201">
        <v>3.5</v>
      </c>
      <c r="G69" s="201">
        <v>532.5</v>
      </c>
      <c r="H69" s="201">
        <v>107.6</v>
      </c>
      <c r="I69" s="201">
        <v>370</v>
      </c>
      <c r="J69" s="11">
        <v>2909.4</v>
      </c>
      <c r="K69" s="11">
        <v>0</v>
      </c>
      <c r="L69" s="11">
        <v>376.9</v>
      </c>
      <c r="M69" s="11">
        <v>2445.4</v>
      </c>
      <c r="N69" s="11">
        <v>87.1</v>
      </c>
      <c r="O69" s="11">
        <v>0</v>
      </c>
      <c r="P69" s="11">
        <v>87.1</v>
      </c>
      <c r="Q69" s="11">
        <v>0</v>
      </c>
      <c r="R69" s="11">
        <v>0</v>
      </c>
      <c r="S69" s="11">
        <v>0</v>
      </c>
      <c r="T69" s="11">
        <v>80.5</v>
      </c>
      <c r="U69" s="11">
        <v>20.2</v>
      </c>
    </row>
    <row r="70" spans="1:21" s="5" customFormat="1" ht="15.95" customHeight="1" x14ac:dyDescent="0.15">
      <c r="A70" s="21"/>
      <c r="B70" s="238" t="s">
        <v>72</v>
      </c>
      <c r="C70" s="239"/>
      <c r="D70" s="7">
        <v>52</v>
      </c>
      <c r="E70" s="200">
        <v>44.3</v>
      </c>
      <c r="F70" s="200">
        <v>4.3</v>
      </c>
      <c r="G70" s="200">
        <v>590.20000000000005</v>
      </c>
      <c r="H70" s="200">
        <v>114.2</v>
      </c>
      <c r="I70" s="200">
        <v>315.2</v>
      </c>
      <c r="J70" s="9">
        <v>3403.2</v>
      </c>
      <c r="K70" s="9">
        <v>0</v>
      </c>
      <c r="L70" s="9">
        <v>548</v>
      </c>
      <c r="M70" s="9">
        <v>2764.2</v>
      </c>
      <c r="N70" s="9">
        <v>91</v>
      </c>
      <c r="O70" s="9">
        <v>0</v>
      </c>
      <c r="P70" s="9">
        <v>91</v>
      </c>
      <c r="Q70" s="9">
        <v>0</v>
      </c>
      <c r="R70" s="9">
        <v>0</v>
      </c>
      <c r="S70" s="9">
        <v>0</v>
      </c>
      <c r="T70" s="9">
        <v>92</v>
      </c>
      <c r="U70" s="9">
        <v>19.8</v>
      </c>
    </row>
    <row r="72" spans="1:21" x14ac:dyDescent="0.15">
      <c r="D72" s="165">
        <f>D7</f>
        <v>8189</v>
      </c>
    </row>
    <row r="73" spans="1:21" x14ac:dyDescent="0.15">
      <c r="D73" s="165" t="str">
        <f>IF(D72=SUM(D9:D12,D13:D23,D24:D70)/3,"OK","NG")</f>
        <v>OK</v>
      </c>
    </row>
  </sheetData>
  <mergeCells count="83">
    <mergeCell ref="G3:G5"/>
    <mergeCell ref="H3:H5"/>
    <mergeCell ref="B5:C6"/>
    <mergeCell ref="T3:T5"/>
    <mergeCell ref="U3:U5"/>
    <mergeCell ref="L4:L6"/>
    <mergeCell ref="M4:M6"/>
    <mergeCell ref="N4:N6"/>
    <mergeCell ref="O4:S4"/>
    <mergeCell ref="O5:O6"/>
    <mergeCell ref="P5:P6"/>
    <mergeCell ref="Q5:Q6"/>
    <mergeCell ref="R5:R6"/>
    <mergeCell ref="S5:S6"/>
    <mergeCell ref="B7:C7"/>
    <mergeCell ref="I3:I5"/>
    <mergeCell ref="J3:J5"/>
    <mergeCell ref="K3:K5"/>
    <mergeCell ref="L3:S3"/>
    <mergeCell ref="B3:C4"/>
    <mergeCell ref="D3:D6"/>
    <mergeCell ref="E3:E5"/>
    <mergeCell ref="F3:F5"/>
    <mergeCell ref="B8:C8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8:C68"/>
    <mergeCell ref="B69:C69"/>
    <mergeCell ref="B70:C70"/>
    <mergeCell ref="B62:C62"/>
    <mergeCell ref="B63:C63"/>
    <mergeCell ref="B64:C64"/>
    <mergeCell ref="B65:C65"/>
    <mergeCell ref="B66:C66"/>
    <mergeCell ref="B67:C67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70" fitToWidth="0" orientation="portrait" blackAndWhite="1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4" width="8.7109375" customWidth="1"/>
  </cols>
  <sheetData>
    <row r="1" spans="1:47" ht="17.25" x14ac:dyDescent="0.2">
      <c r="B1" s="25" t="s">
        <v>304</v>
      </c>
      <c r="D1" s="25" t="s">
        <v>221</v>
      </c>
      <c r="O1" s="25" t="s">
        <v>321</v>
      </c>
      <c r="Z1" s="25" t="s">
        <v>321</v>
      </c>
      <c r="AK1" s="25" t="s">
        <v>321</v>
      </c>
      <c r="AN1" s="25"/>
    </row>
    <row r="2" spans="1:47" ht="17.25" x14ac:dyDescent="0.2">
      <c r="A2" s="25"/>
      <c r="B2" s="1" t="s">
        <v>384</v>
      </c>
      <c r="C2" s="2"/>
    </row>
    <row r="3" spans="1:47" ht="24" customHeight="1" x14ac:dyDescent="0.15">
      <c r="B3" s="283" t="s">
        <v>222</v>
      </c>
      <c r="C3" s="269"/>
      <c r="D3" s="266" t="s">
        <v>91</v>
      </c>
      <c r="E3" s="57"/>
      <c r="F3" s="84">
        <v>200</v>
      </c>
      <c r="G3" s="84">
        <v>400</v>
      </c>
      <c r="H3" s="84">
        <v>600</v>
      </c>
      <c r="I3" s="84">
        <v>800</v>
      </c>
      <c r="J3" s="84">
        <v>1000</v>
      </c>
      <c r="K3" s="84">
        <v>1200</v>
      </c>
      <c r="L3" s="84">
        <v>1400</v>
      </c>
      <c r="M3" s="84">
        <v>1600</v>
      </c>
      <c r="N3" s="84">
        <v>1800</v>
      </c>
      <c r="O3" s="84">
        <v>2000</v>
      </c>
      <c r="P3" s="84">
        <v>2200</v>
      </c>
      <c r="Q3" s="84">
        <v>2400</v>
      </c>
      <c r="R3" s="84">
        <v>2600</v>
      </c>
      <c r="S3" s="84">
        <v>2800</v>
      </c>
      <c r="T3" s="84">
        <v>3000</v>
      </c>
      <c r="U3" s="84">
        <v>3200</v>
      </c>
      <c r="V3" s="84">
        <v>3400</v>
      </c>
      <c r="W3" s="84">
        <v>3600</v>
      </c>
      <c r="X3" s="84">
        <v>3800</v>
      </c>
      <c r="Y3" s="84">
        <v>4000</v>
      </c>
      <c r="Z3" s="84">
        <v>4200</v>
      </c>
      <c r="AA3" s="84">
        <v>4400</v>
      </c>
      <c r="AB3" s="84">
        <v>4600</v>
      </c>
      <c r="AC3" s="84">
        <v>4800</v>
      </c>
      <c r="AD3" s="84">
        <v>5000</v>
      </c>
      <c r="AE3" s="84">
        <v>5200</v>
      </c>
      <c r="AF3" s="84">
        <v>5400</v>
      </c>
      <c r="AG3" s="84">
        <v>5600</v>
      </c>
      <c r="AH3" s="84">
        <v>5800</v>
      </c>
      <c r="AI3" s="84">
        <v>6000</v>
      </c>
      <c r="AJ3" s="84">
        <v>6200</v>
      </c>
      <c r="AK3" s="84">
        <v>6400</v>
      </c>
      <c r="AL3" s="84">
        <v>6600</v>
      </c>
      <c r="AM3" s="84">
        <v>6800</v>
      </c>
      <c r="AN3" s="84">
        <v>7000</v>
      </c>
      <c r="AO3" s="84">
        <v>7200</v>
      </c>
      <c r="AP3" s="84">
        <v>7400</v>
      </c>
      <c r="AQ3" s="84">
        <v>7600</v>
      </c>
      <c r="AR3" s="108" t="s">
        <v>315</v>
      </c>
      <c r="AS3" s="266" t="s">
        <v>93</v>
      </c>
      <c r="AT3" s="266" t="s">
        <v>94</v>
      </c>
      <c r="AU3" s="266" t="s">
        <v>95</v>
      </c>
    </row>
    <row r="4" spans="1:47" s="31" customFormat="1" ht="13.5" x14ac:dyDescent="0.15">
      <c r="B4" s="294" t="s">
        <v>84</v>
      </c>
      <c r="C4" s="295"/>
      <c r="D4" s="267"/>
      <c r="E4" s="60"/>
      <c r="F4" s="86" t="s">
        <v>96</v>
      </c>
      <c r="G4" s="87" t="s">
        <v>96</v>
      </c>
      <c r="H4" s="86" t="s">
        <v>96</v>
      </c>
      <c r="I4" s="86" t="s">
        <v>96</v>
      </c>
      <c r="J4" s="88" t="s">
        <v>96</v>
      </c>
      <c r="K4" s="88" t="s">
        <v>96</v>
      </c>
      <c r="L4" s="86" t="s">
        <v>96</v>
      </c>
      <c r="M4" s="86" t="s">
        <v>96</v>
      </c>
      <c r="N4" s="86" t="s">
        <v>96</v>
      </c>
      <c r="O4" s="86" t="s">
        <v>96</v>
      </c>
      <c r="P4" s="88" t="s">
        <v>96</v>
      </c>
      <c r="Q4" s="88" t="s">
        <v>96</v>
      </c>
      <c r="R4" s="86" t="s">
        <v>96</v>
      </c>
      <c r="S4" s="88" t="s">
        <v>96</v>
      </c>
      <c r="T4" s="88" t="s">
        <v>96</v>
      </c>
      <c r="U4" s="88" t="s">
        <v>96</v>
      </c>
      <c r="V4" s="86" t="s">
        <v>96</v>
      </c>
      <c r="W4" s="86" t="s">
        <v>96</v>
      </c>
      <c r="X4" s="88" t="s">
        <v>96</v>
      </c>
      <c r="Y4" s="86" t="s">
        <v>96</v>
      </c>
      <c r="Z4" s="88" t="s">
        <v>96</v>
      </c>
      <c r="AA4" s="88" t="s">
        <v>96</v>
      </c>
      <c r="AB4" s="88" t="s">
        <v>96</v>
      </c>
      <c r="AC4" s="88" t="s">
        <v>96</v>
      </c>
      <c r="AD4" s="88" t="s">
        <v>96</v>
      </c>
      <c r="AE4" s="88" t="s">
        <v>96</v>
      </c>
      <c r="AF4" s="86" t="s">
        <v>96</v>
      </c>
      <c r="AG4" s="88" t="s">
        <v>96</v>
      </c>
      <c r="AH4" s="88" t="s">
        <v>96</v>
      </c>
      <c r="AI4" s="88" t="s">
        <v>96</v>
      </c>
      <c r="AJ4" s="86" t="s">
        <v>96</v>
      </c>
      <c r="AK4" s="86" t="s">
        <v>96</v>
      </c>
      <c r="AL4" s="88" t="s">
        <v>96</v>
      </c>
      <c r="AM4" s="86" t="s">
        <v>96</v>
      </c>
      <c r="AN4" s="88" t="s">
        <v>96</v>
      </c>
      <c r="AO4" s="88" t="s">
        <v>96</v>
      </c>
      <c r="AP4" s="88" t="s">
        <v>96</v>
      </c>
      <c r="AQ4" s="88" t="s">
        <v>96</v>
      </c>
      <c r="AR4" s="88"/>
      <c r="AS4" s="267"/>
      <c r="AT4" s="267"/>
      <c r="AU4" s="267"/>
    </row>
    <row r="5" spans="1:47" ht="24" customHeight="1" x14ac:dyDescent="0.15">
      <c r="B5" s="296"/>
      <c r="C5" s="293"/>
      <c r="D5" s="268"/>
      <c r="E5" s="89" t="s">
        <v>301</v>
      </c>
      <c r="F5" s="90">
        <v>400</v>
      </c>
      <c r="G5" s="90">
        <v>600</v>
      </c>
      <c r="H5" s="90">
        <v>800</v>
      </c>
      <c r="I5" s="90">
        <v>1000</v>
      </c>
      <c r="J5" s="90">
        <v>1200</v>
      </c>
      <c r="K5" s="90">
        <v>1400</v>
      </c>
      <c r="L5" s="90">
        <v>1600</v>
      </c>
      <c r="M5" s="90">
        <v>1800</v>
      </c>
      <c r="N5" s="90">
        <v>2000</v>
      </c>
      <c r="O5" s="90">
        <v>2200</v>
      </c>
      <c r="P5" s="90">
        <v>2400</v>
      </c>
      <c r="Q5" s="90">
        <v>2600</v>
      </c>
      <c r="R5" s="90">
        <v>2800</v>
      </c>
      <c r="S5" s="90">
        <v>3000</v>
      </c>
      <c r="T5" s="90">
        <v>3200</v>
      </c>
      <c r="U5" s="90">
        <v>3400</v>
      </c>
      <c r="V5" s="90">
        <v>3600</v>
      </c>
      <c r="W5" s="90">
        <v>3800</v>
      </c>
      <c r="X5" s="90">
        <v>4000</v>
      </c>
      <c r="Y5" s="90">
        <v>4200</v>
      </c>
      <c r="Z5" s="90">
        <v>4400</v>
      </c>
      <c r="AA5" s="90">
        <v>4600</v>
      </c>
      <c r="AB5" s="90">
        <v>4800</v>
      </c>
      <c r="AC5" s="90">
        <v>5000</v>
      </c>
      <c r="AD5" s="90">
        <v>5200</v>
      </c>
      <c r="AE5" s="90">
        <v>5400</v>
      </c>
      <c r="AF5" s="90">
        <v>5600</v>
      </c>
      <c r="AG5" s="90">
        <v>5800</v>
      </c>
      <c r="AH5" s="90">
        <v>6000</v>
      </c>
      <c r="AI5" s="90">
        <v>6200</v>
      </c>
      <c r="AJ5" s="90">
        <v>6400</v>
      </c>
      <c r="AK5" s="90">
        <v>6600</v>
      </c>
      <c r="AL5" s="90">
        <v>6800</v>
      </c>
      <c r="AM5" s="90">
        <v>7000</v>
      </c>
      <c r="AN5" s="90">
        <v>7200</v>
      </c>
      <c r="AO5" s="90">
        <v>7400</v>
      </c>
      <c r="AP5" s="90">
        <v>7600</v>
      </c>
      <c r="AQ5" s="90">
        <v>7800</v>
      </c>
      <c r="AR5" s="90"/>
      <c r="AS5" s="37" t="s">
        <v>209</v>
      </c>
      <c r="AT5" s="37" t="s">
        <v>209</v>
      </c>
      <c r="AU5" s="37" t="s">
        <v>209</v>
      </c>
    </row>
    <row r="6" spans="1:47" x14ac:dyDescent="0.15">
      <c r="B6" s="242" t="s">
        <v>0</v>
      </c>
      <c r="C6" s="243"/>
      <c r="D6" s="6">
        <v>8200</v>
      </c>
      <c r="E6" s="6">
        <v>0</v>
      </c>
      <c r="F6" s="6">
        <v>9</v>
      </c>
      <c r="G6" s="6">
        <v>66</v>
      </c>
      <c r="H6" s="6">
        <v>64</v>
      </c>
      <c r="I6" s="6">
        <v>86</v>
      </c>
      <c r="J6" s="6">
        <v>204</v>
      </c>
      <c r="K6" s="6">
        <v>196</v>
      </c>
      <c r="L6" s="6">
        <v>308</v>
      </c>
      <c r="M6" s="6">
        <v>279</v>
      </c>
      <c r="N6" s="6">
        <v>409</v>
      </c>
      <c r="O6" s="6">
        <v>650</v>
      </c>
      <c r="P6" s="6">
        <v>565</v>
      </c>
      <c r="Q6" s="6">
        <v>702</v>
      </c>
      <c r="R6" s="6">
        <v>639</v>
      </c>
      <c r="S6" s="6">
        <v>593</v>
      </c>
      <c r="T6" s="6">
        <v>692</v>
      </c>
      <c r="U6" s="6">
        <v>466</v>
      </c>
      <c r="V6" s="6">
        <v>492</v>
      </c>
      <c r="W6" s="6">
        <v>350</v>
      </c>
      <c r="X6" s="6">
        <v>262</v>
      </c>
      <c r="Y6" s="6">
        <v>267</v>
      </c>
      <c r="Z6" s="6">
        <v>162</v>
      </c>
      <c r="AA6" s="110">
        <v>153</v>
      </c>
      <c r="AB6" s="110">
        <v>87</v>
      </c>
      <c r="AC6" s="110">
        <v>89</v>
      </c>
      <c r="AD6" s="6">
        <v>88</v>
      </c>
      <c r="AE6" s="6">
        <v>41</v>
      </c>
      <c r="AF6" s="6">
        <v>53</v>
      </c>
      <c r="AG6" s="6">
        <v>21</v>
      </c>
      <c r="AH6" s="6">
        <v>27</v>
      </c>
      <c r="AI6" s="6">
        <v>24</v>
      </c>
      <c r="AJ6" s="6">
        <v>21</v>
      </c>
      <c r="AK6" s="6">
        <v>17</v>
      </c>
      <c r="AL6" s="6">
        <v>14</v>
      </c>
      <c r="AM6" s="6">
        <v>6</v>
      </c>
      <c r="AN6" s="6">
        <v>11</v>
      </c>
      <c r="AO6" s="110">
        <v>19</v>
      </c>
      <c r="AP6" s="110">
        <v>15</v>
      </c>
      <c r="AQ6" s="110">
        <v>5</v>
      </c>
      <c r="AR6" s="111">
        <v>48</v>
      </c>
      <c r="AS6" s="9">
        <v>2760</v>
      </c>
      <c r="AT6" s="9">
        <v>2874.4</v>
      </c>
      <c r="AU6" s="9">
        <v>1192</v>
      </c>
    </row>
    <row r="7" spans="1:47" x14ac:dyDescent="0.15">
      <c r="B7" s="240" t="s">
        <v>1</v>
      </c>
      <c r="C7" s="241"/>
      <c r="D7" s="40">
        <v>3779</v>
      </c>
      <c r="E7" s="40">
        <v>0</v>
      </c>
      <c r="F7" s="40">
        <v>5</v>
      </c>
      <c r="G7" s="40">
        <v>43</v>
      </c>
      <c r="H7" s="40">
        <v>24</v>
      </c>
      <c r="I7" s="40">
        <v>45</v>
      </c>
      <c r="J7" s="40">
        <v>101</v>
      </c>
      <c r="K7" s="40">
        <v>91</v>
      </c>
      <c r="L7" s="40">
        <v>129</v>
      </c>
      <c r="M7" s="40">
        <v>115</v>
      </c>
      <c r="N7" s="40">
        <v>177</v>
      </c>
      <c r="O7" s="40">
        <v>291</v>
      </c>
      <c r="P7" s="40">
        <v>216</v>
      </c>
      <c r="Q7" s="40">
        <v>285</v>
      </c>
      <c r="R7" s="40">
        <v>246</v>
      </c>
      <c r="S7" s="40">
        <v>263</v>
      </c>
      <c r="T7" s="40">
        <v>282</v>
      </c>
      <c r="U7" s="40">
        <v>211</v>
      </c>
      <c r="V7" s="40">
        <v>246</v>
      </c>
      <c r="W7" s="40">
        <v>169</v>
      </c>
      <c r="X7" s="40">
        <v>137</v>
      </c>
      <c r="Y7" s="40">
        <v>126</v>
      </c>
      <c r="Z7" s="40">
        <v>95</v>
      </c>
      <c r="AA7" s="110">
        <v>92</v>
      </c>
      <c r="AB7" s="110">
        <v>58</v>
      </c>
      <c r="AC7" s="110">
        <v>49</v>
      </c>
      <c r="AD7" s="40">
        <v>61</v>
      </c>
      <c r="AE7" s="40">
        <v>27</v>
      </c>
      <c r="AF7" s="40">
        <v>35</v>
      </c>
      <c r="AG7" s="40">
        <v>10</v>
      </c>
      <c r="AH7" s="40">
        <v>14</v>
      </c>
      <c r="AI7" s="40">
        <v>15</v>
      </c>
      <c r="AJ7" s="40">
        <v>15</v>
      </c>
      <c r="AK7" s="40">
        <v>13</v>
      </c>
      <c r="AL7" s="40">
        <v>11</v>
      </c>
      <c r="AM7" s="40">
        <v>6</v>
      </c>
      <c r="AN7" s="40">
        <v>9</v>
      </c>
      <c r="AO7" s="110">
        <v>14</v>
      </c>
      <c r="AP7" s="110">
        <v>11</v>
      </c>
      <c r="AQ7" s="110">
        <v>2</v>
      </c>
      <c r="AR7" s="111">
        <v>40</v>
      </c>
      <c r="AS7" s="8">
        <v>2880</v>
      </c>
      <c r="AT7" s="8">
        <v>3013.1</v>
      </c>
      <c r="AU7" s="8">
        <v>1338.3</v>
      </c>
    </row>
    <row r="8" spans="1:47" x14ac:dyDescent="0.15">
      <c r="B8" s="65"/>
      <c r="C8" s="18" t="s">
        <v>65</v>
      </c>
      <c r="D8" s="10">
        <v>1870</v>
      </c>
      <c r="E8" s="10">
        <v>0</v>
      </c>
      <c r="F8" s="10">
        <v>3</v>
      </c>
      <c r="G8" s="10">
        <v>25</v>
      </c>
      <c r="H8" s="10">
        <v>14</v>
      </c>
      <c r="I8" s="10">
        <v>28</v>
      </c>
      <c r="J8" s="10">
        <v>55</v>
      </c>
      <c r="K8" s="10">
        <v>45</v>
      </c>
      <c r="L8" s="10">
        <v>61</v>
      </c>
      <c r="M8" s="10">
        <v>51</v>
      </c>
      <c r="N8" s="10">
        <v>79</v>
      </c>
      <c r="O8" s="10">
        <v>146</v>
      </c>
      <c r="P8" s="10">
        <v>97</v>
      </c>
      <c r="Q8" s="10">
        <v>132</v>
      </c>
      <c r="R8" s="10">
        <v>126</v>
      </c>
      <c r="S8" s="10">
        <v>115</v>
      </c>
      <c r="T8" s="10">
        <v>134</v>
      </c>
      <c r="U8" s="10">
        <v>96</v>
      </c>
      <c r="V8" s="10">
        <v>126</v>
      </c>
      <c r="W8" s="10">
        <v>88</v>
      </c>
      <c r="X8" s="10">
        <v>69</v>
      </c>
      <c r="Y8" s="10">
        <v>63</v>
      </c>
      <c r="Z8" s="10">
        <v>57</v>
      </c>
      <c r="AA8" s="112">
        <v>47</v>
      </c>
      <c r="AB8" s="112">
        <v>33</v>
      </c>
      <c r="AC8" s="112">
        <v>29</v>
      </c>
      <c r="AD8" s="10">
        <v>32</v>
      </c>
      <c r="AE8" s="10">
        <v>21</v>
      </c>
      <c r="AF8" s="10">
        <v>19</v>
      </c>
      <c r="AG8" s="10">
        <v>6</v>
      </c>
      <c r="AH8" s="10">
        <v>3</v>
      </c>
      <c r="AI8" s="10">
        <v>5</v>
      </c>
      <c r="AJ8" s="10">
        <v>10</v>
      </c>
      <c r="AK8" s="10">
        <v>9</v>
      </c>
      <c r="AL8" s="10">
        <v>8</v>
      </c>
      <c r="AM8" s="10">
        <v>5</v>
      </c>
      <c r="AN8" s="10">
        <v>2</v>
      </c>
      <c r="AO8" s="112">
        <v>6</v>
      </c>
      <c r="AP8" s="112">
        <v>5</v>
      </c>
      <c r="AQ8" s="112">
        <v>1</v>
      </c>
      <c r="AR8" s="113">
        <v>19</v>
      </c>
      <c r="AS8" s="8">
        <v>2902.5</v>
      </c>
      <c r="AT8" s="8">
        <v>3042.1</v>
      </c>
      <c r="AU8" s="8">
        <v>1368.8</v>
      </c>
    </row>
    <row r="9" spans="1:47" x14ac:dyDescent="0.15">
      <c r="B9" s="65"/>
      <c r="C9" s="18" t="s">
        <v>66</v>
      </c>
      <c r="D9" s="10">
        <v>992</v>
      </c>
      <c r="E9" s="10">
        <v>0</v>
      </c>
      <c r="F9" s="10">
        <v>2</v>
      </c>
      <c r="G9" s="10">
        <v>10</v>
      </c>
      <c r="H9" s="10">
        <v>7</v>
      </c>
      <c r="I9" s="10">
        <v>9</v>
      </c>
      <c r="J9" s="10">
        <v>27</v>
      </c>
      <c r="K9" s="10">
        <v>23</v>
      </c>
      <c r="L9" s="10">
        <v>29</v>
      </c>
      <c r="M9" s="10">
        <v>34</v>
      </c>
      <c r="N9" s="10">
        <v>55</v>
      </c>
      <c r="O9" s="10">
        <v>81</v>
      </c>
      <c r="P9" s="10">
        <v>64</v>
      </c>
      <c r="Q9" s="10">
        <v>77</v>
      </c>
      <c r="R9" s="10">
        <v>62</v>
      </c>
      <c r="S9" s="10">
        <v>72</v>
      </c>
      <c r="T9" s="10">
        <v>68</v>
      </c>
      <c r="U9" s="10">
        <v>63</v>
      </c>
      <c r="V9" s="10">
        <v>58</v>
      </c>
      <c r="W9" s="10">
        <v>38</v>
      </c>
      <c r="X9" s="10">
        <v>36</v>
      </c>
      <c r="Y9" s="10">
        <v>33</v>
      </c>
      <c r="Z9" s="10">
        <v>16</v>
      </c>
      <c r="AA9" s="112">
        <v>24</v>
      </c>
      <c r="AB9" s="112">
        <v>14</v>
      </c>
      <c r="AC9" s="112">
        <v>11</v>
      </c>
      <c r="AD9" s="10">
        <v>18</v>
      </c>
      <c r="AE9" s="10">
        <v>3</v>
      </c>
      <c r="AF9" s="10">
        <v>10</v>
      </c>
      <c r="AG9" s="10">
        <v>0</v>
      </c>
      <c r="AH9" s="10">
        <v>6</v>
      </c>
      <c r="AI9" s="10">
        <v>7</v>
      </c>
      <c r="AJ9" s="10">
        <v>3</v>
      </c>
      <c r="AK9" s="10">
        <v>3</v>
      </c>
      <c r="AL9" s="10">
        <v>2</v>
      </c>
      <c r="AM9" s="10">
        <v>0</v>
      </c>
      <c r="AN9" s="10">
        <v>4</v>
      </c>
      <c r="AO9" s="112">
        <v>6</v>
      </c>
      <c r="AP9" s="112">
        <v>4</v>
      </c>
      <c r="AQ9" s="112">
        <v>0</v>
      </c>
      <c r="AR9" s="113">
        <v>13</v>
      </c>
      <c r="AS9" s="8">
        <v>2837.5</v>
      </c>
      <c r="AT9" s="8">
        <v>3001.8</v>
      </c>
      <c r="AU9" s="8">
        <v>1368.6</v>
      </c>
    </row>
    <row r="10" spans="1:47" x14ac:dyDescent="0.15">
      <c r="B10" s="65"/>
      <c r="C10" s="18" t="s">
        <v>67</v>
      </c>
      <c r="D10" s="10">
        <v>917</v>
      </c>
      <c r="E10" s="10">
        <v>0</v>
      </c>
      <c r="F10" s="10">
        <v>0</v>
      </c>
      <c r="G10" s="10">
        <v>8</v>
      </c>
      <c r="H10" s="10">
        <v>3</v>
      </c>
      <c r="I10" s="10">
        <v>8</v>
      </c>
      <c r="J10" s="10">
        <v>19</v>
      </c>
      <c r="K10" s="10">
        <v>23</v>
      </c>
      <c r="L10" s="10">
        <v>39</v>
      </c>
      <c r="M10" s="10">
        <v>30</v>
      </c>
      <c r="N10" s="10">
        <v>43</v>
      </c>
      <c r="O10" s="10">
        <v>64</v>
      </c>
      <c r="P10" s="10">
        <v>55</v>
      </c>
      <c r="Q10" s="10">
        <v>76</v>
      </c>
      <c r="R10" s="10">
        <v>58</v>
      </c>
      <c r="S10" s="10">
        <v>76</v>
      </c>
      <c r="T10" s="10">
        <v>80</v>
      </c>
      <c r="U10" s="10">
        <v>52</v>
      </c>
      <c r="V10" s="10">
        <v>62</v>
      </c>
      <c r="W10" s="10">
        <v>43</v>
      </c>
      <c r="X10" s="10">
        <v>32</v>
      </c>
      <c r="Y10" s="10">
        <v>30</v>
      </c>
      <c r="Z10" s="10">
        <v>22</v>
      </c>
      <c r="AA10" s="112">
        <v>21</v>
      </c>
      <c r="AB10" s="112">
        <v>11</v>
      </c>
      <c r="AC10" s="112">
        <v>9</v>
      </c>
      <c r="AD10" s="10">
        <v>11</v>
      </c>
      <c r="AE10" s="10">
        <v>3</v>
      </c>
      <c r="AF10" s="10">
        <v>6</v>
      </c>
      <c r="AG10" s="10">
        <v>4</v>
      </c>
      <c r="AH10" s="10">
        <v>5</v>
      </c>
      <c r="AI10" s="10">
        <v>3</v>
      </c>
      <c r="AJ10" s="10">
        <v>2</v>
      </c>
      <c r="AK10" s="10">
        <v>1</v>
      </c>
      <c r="AL10" s="10">
        <v>1</v>
      </c>
      <c r="AM10" s="10">
        <v>1</v>
      </c>
      <c r="AN10" s="10">
        <v>3</v>
      </c>
      <c r="AO10" s="112">
        <v>2</v>
      </c>
      <c r="AP10" s="112">
        <v>2</v>
      </c>
      <c r="AQ10" s="112">
        <v>1</v>
      </c>
      <c r="AR10" s="113">
        <v>8</v>
      </c>
      <c r="AS10" s="8">
        <v>2880</v>
      </c>
      <c r="AT10" s="8">
        <v>2966.3</v>
      </c>
      <c r="AU10" s="8">
        <v>1236.9000000000001</v>
      </c>
    </row>
    <row r="11" spans="1:47" x14ac:dyDescent="0.15">
      <c r="B11" s="238" t="s">
        <v>5</v>
      </c>
      <c r="C11" s="239"/>
      <c r="D11" s="7">
        <v>4421</v>
      </c>
      <c r="E11" s="7">
        <v>0</v>
      </c>
      <c r="F11" s="7">
        <v>4</v>
      </c>
      <c r="G11" s="7">
        <v>23</v>
      </c>
      <c r="H11" s="7">
        <v>40</v>
      </c>
      <c r="I11" s="7">
        <v>41</v>
      </c>
      <c r="J11" s="7">
        <v>103</v>
      </c>
      <c r="K11" s="7">
        <v>105</v>
      </c>
      <c r="L11" s="7">
        <v>179</v>
      </c>
      <c r="M11" s="7">
        <v>164</v>
      </c>
      <c r="N11" s="7">
        <v>232</v>
      </c>
      <c r="O11" s="7">
        <v>359</v>
      </c>
      <c r="P11" s="7">
        <v>349</v>
      </c>
      <c r="Q11" s="7">
        <v>417</v>
      </c>
      <c r="R11" s="7">
        <v>393</v>
      </c>
      <c r="S11" s="7">
        <v>330</v>
      </c>
      <c r="T11" s="7">
        <v>410</v>
      </c>
      <c r="U11" s="7">
        <v>255</v>
      </c>
      <c r="V11" s="7">
        <v>246</v>
      </c>
      <c r="W11" s="7">
        <v>181</v>
      </c>
      <c r="X11" s="7">
        <v>125</v>
      </c>
      <c r="Y11" s="7">
        <v>141</v>
      </c>
      <c r="Z11" s="7">
        <v>67</v>
      </c>
      <c r="AA11" s="114">
        <v>61</v>
      </c>
      <c r="AB11" s="114">
        <v>29</v>
      </c>
      <c r="AC11" s="114">
        <v>40</v>
      </c>
      <c r="AD11" s="7">
        <v>27</v>
      </c>
      <c r="AE11" s="7">
        <v>14</v>
      </c>
      <c r="AF11" s="7">
        <v>18</v>
      </c>
      <c r="AG11" s="7">
        <v>11</v>
      </c>
      <c r="AH11" s="7">
        <v>13</v>
      </c>
      <c r="AI11" s="7">
        <v>9</v>
      </c>
      <c r="AJ11" s="7">
        <v>6</v>
      </c>
      <c r="AK11" s="7">
        <v>4</v>
      </c>
      <c r="AL11" s="7">
        <v>3</v>
      </c>
      <c r="AM11" s="7">
        <v>0</v>
      </c>
      <c r="AN11" s="7">
        <v>2</v>
      </c>
      <c r="AO11" s="114">
        <v>5</v>
      </c>
      <c r="AP11" s="114">
        <v>4</v>
      </c>
      <c r="AQ11" s="114">
        <v>3</v>
      </c>
      <c r="AR11" s="115">
        <v>8</v>
      </c>
      <c r="AS11" s="9">
        <v>2700</v>
      </c>
      <c r="AT11" s="9">
        <v>2755.8</v>
      </c>
      <c r="AU11" s="9">
        <v>1036.2</v>
      </c>
    </row>
    <row r="12" spans="1:47" ht="12" customHeight="1" x14ac:dyDescent="0.15">
      <c r="B12" s="240" t="s">
        <v>74</v>
      </c>
      <c r="C12" s="241"/>
      <c r="D12" s="6">
        <v>239</v>
      </c>
      <c r="E12" s="6">
        <v>0</v>
      </c>
      <c r="F12" s="6">
        <v>0</v>
      </c>
      <c r="G12" s="6">
        <v>2</v>
      </c>
      <c r="H12" s="6">
        <v>2</v>
      </c>
      <c r="I12" s="6">
        <v>2</v>
      </c>
      <c r="J12" s="6">
        <v>2</v>
      </c>
      <c r="K12" s="6">
        <v>4</v>
      </c>
      <c r="L12" s="6">
        <v>6</v>
      </c>
      <c r="M12" s="6">
        <v>13</v>
      </c>
      <c r="N12" s="6">
        <v>10</v>
      </c>
      <c r="O12" s="6">
        <v>13</v>
      </c>
      <c r="P12" s="6">
        <v>14</v>
      </c>
      <c r="Q12" s="6">
        <v>19</v>
      </c>
      <c r="R12" s="6">
        <v>17</v>
      </c>
      <c r="S12" s="6">
        <v>18</v>
      </c>
      <c r="T12" s="6">
        <v>31</v>
      </c>
      <c r="U12" s="6">
        <v>16</v>
      </c>
      <c r="V12" s="6">
        <v>16</v>
      </c>
      <c r="W12" s="6">
        <v>6</v>
      </c>
      <c r="X12" s="6">
        <v>12</v>
      </c>
      <c r="Y12" s="6">
        <v>7</v>
      </c>
      <c r="Z12" s="6">
        <v>5</v>
      </c>
      <c r="AA12" s="112">
        <v>4</v>
      </c>
      <c r="AB12" s="112">
        <v>2</v>
      </c>
      <c r="AC12" s="112">
        <v>2</v>
      </c>
      <c r="AD12" s="6">
        <v>3</v>
      </c>
      <c r="AE12" s="6">
        <v>2</v>
      </c>
      <c r="AF12" s="6">
        <v>3</v>
      </c>
      <c r="AG12" s="6">
        <v>1</v>
      </c>
      <c r="AH12" s="6">
        <v>3</v>
      </c>
      <c r="AI12" s="6">
        <v>1</v>
      </c>
      <c r="AJ12" s="6">
        <v>0</v>
      </c>
      <c r="AK12" s="6">
        <v>1</v>
      </c>
      <c r="AL12" s="6">
        <v>0</v>
      </c>
      <c r="AM12" s="6">
        <v>0</v>
      </c>
      <c r="AN12" s="6">
        <v>1</v>
      </c>
      <c r="AO12" s="112">
        <v>1</v>
      </c>
      <c r="AP12" s="112">
        <v>0</v>
      </c>
      <c r="AQ12" s="112">
        <v>0</v>
      </c>
      <c r="AR12" s="113">
        <v>0</v>
      </c>
      <c r="AS12" s="8">
        <v>2970</v>
      </c>
      <c r="AT12" s="8">
        <v>2989.9</v>
      </c>
      <c r="AU12" s="8">
        <v>1141.5</v>
      </c>
    </row>
    <row r="13" spans="1:47" ht="12" customHeight="1" x14ac:dyDescent="0.15">
      <c r="B13" s="240" t="s">
        <v>75</v>
      </c>
      <c r="C13" s="241"/>
      <c r="D13" s="6">
        <v>931</v>
      </c>
      <c r="E13" s="6">
        <v>0</v>
      </c>
      <c r="F13" s="6">
        <v>1</v>
      </c>
      <c r="G13" s="6">
        <v>5</v>
      </c>
      <c r="H13" s="6">
        <v>9</v>
      </c>
      <c r="I13" s="6">
        <v>7</v>
      </c>
      <c r="J13" s="6">
        <v>30</v>
      </c>
      <c r="K13" s="6">
        <v>17</v>
      </c>
      <c r="L13" s="6">
        <v>46</v>
      </c>
      <c r="M13" s="6">
        <v>33</v>
      </c>
      <c r="N13" s="6">
        <v>49</v>
      </c>
      <c r="O13" s="6">
        <v>71</v>
      </c>
      <c r="P13" s="6">
        <v>87</v>
      </c>
      <c r="Q13" s="6">
        <v>96</v>
      </c>
      <c r="R13" s="6">
        <v>84</v>
      </c>
      <c r="S13" s="6">
        <v>63</v>
      </c>
      <c r="T13" s="6">
        <v>78</v>
      </c>
      <c r="U13" s="6">
        <v>48</v>
      </c>
      <c r="V13" s="6">
        <v>48</v>
      </c>
      <c r="W13" s="6">
        <v>39</v>
      </c>
      <c r="X13" s="6">
        <v>31</v>
      </c>
      <c r="Y13" s="6">
        <v>24</v>
      </c>
      <c r="Z13" s="6">
        <v>14</v>
      </c>
      <c r="AA13" s="112">
        <v>13</v>
      </c>
      <c r="AB13" s="112">
        <v>7</v>
      </c>
      <c r="AC13" s="112">
        <v>8</v>
      </c>
      <c r="AD13" s="6">
        <v>7</v>
      </c>
      <c r="AE13" s="6">
        <v>2</v>
      </c>
      <c r="AF13" s="6">
        <v>5</v>
      </c>
      <c r="AG13" s="6">
        <v>0</v>
      </c>
      <c r="AH13" s="6">
        <v>2</v>
      </c>
      <c r="AI13" s="6">
        <v>0</v>
      </c>
      <c r="AJ13" s="6">
        <v>1</v>
      </c>
      <c r="AK13" s="6">
        <v>0</v>
      </c>
      <c r="AL13" s="6">
        <v>0</v>
      </c>
      <c r="AM13" s="6">
        <v>0</v>
      </c>
      <c r="AN13" s="6">
        <v>0</v>
      </c>
      <c r="AO13" s="112">
        <v>0</v>
      </c>
      <c r="AP13" s="112">
        <v>2</v>
      </c>
      <c r="AQ13" s="112">
        <v>0</v>
      </c>
      <c r="AR13" s="113">
        <v>4</v>
      </c>
      <c r="AS13" s="8">
        <v>2610</v>
      </c>
      <c r="AT13" s="8">
        <v>2711.3</v>
      </c>
      <c r="AU13" s="8">
        <v>1040.0999999999999</v>
      </c>
    </row>
    <row r="14" spans="1:47" ht="12" customHeight="1" x14ac:dyDescent="0.15">
      <c r="B14" s="240" t="s">
        <v>76</v>
      </c>
      <c r="C14" s="241"/>
      <c r="D14" s="6">
        <v>788</v>
      </c>
      <c r="E14" s="6">
        <v>0</v>
      </c>
      <c r="F14" s="6">
        <v>0</v>
      </c>
      <c r="G14" s="6">
        <v>6</v>
      </c>
      <c r="H14" s="6">
        <v>10</v>
      </c>
      <c r="I14" s="6">
        <v>7</v>
      </c>
      <c r="J14" s="6">
        <v>11</v>
      </c>
      <c r="K14" s="6">
        <v>22</v>
      </c>
      <c r="L14" s="6">
        <v>32</v>
      </c>
      <c r="M14" s="6">
        <v>26</v>
      </c>
      <c r="N14" s="6">
        <v>37</v>
      </c>
      <c r="O14" s="6">
        <v>66</v>
      </c>
      <c r="P14" s="6">
        <v>71</v>
      </c>
      <c r="Q14" s="6">
        <v>70</v>
      </c>
      <c r="R14" s="6">
        <v>92</v>
      </c>
      <c r="S14" s="6">
        <v>54</v>
      </c>
      <c r="T14" s="6">
        <v>79</v>
      </c>
      <c r="U14" s="6">
        <v>37</v>
      </c>
      <c r="V14" s="6">
        <v>35</v>
      </c>
      <c r="W14" s="6">
        <v>37</v>
      </c>
      <c r="X14" s="6">
        <v>13</v>
      </c>
      <c r="Y14" s="6">
        <v>22</v>
      </c>
      <c r="Z14" s="6">
        <v>13</v>
      </c>
      <c r="AA14" s="112">
        <v>10</v>
      </c>
      <c r="AB14" s="112">
        <v>4</v>
      </c>
      <c r="AC14" s="112">
        <v>11</v>
      </c>
      <c r="AD14" s="6">
        <v>3</v>
      </c>
      <c r="AE14" s="6">
        <v>3</v>
      </c>
      <c r="AF14" s="6">
        <v>3</v>
      </c>
      <c r="AG14" s="6">
        <v>1</v>
      </c>
      <c r="AH14" s="6">
        <v>1</v>
      </c>
      <c r="AI14" s="6">
        <v>2</v>
      </c>
      <c r="AJ14" s="6">
        <v>1</v>
      </c>
      <c r="AK14" s="6">
        <v>0</v>
      </c>
      <c r="AL14" s="6">
        <v>2</v>
      </c>
      <c r="AM14" s="6">
        <v>0</v>
      </c>
      <c r="AN14" s="6">
        <v>1</v>
      </c>
      <c r="AO14" s="112">
        <v>2</v>
      </c>
      <c r="AP14" s="112">
        <v>1</v>
      </c>
      <c r="AQ14" s="112">
        <v>1</v>
      </c>
      <c r="AR14" s="113">
        <v>2</v>
      </c>
      <c r="AS14" s="8">
        <v>2650</v>
      </c>
      <c r="AT14" s="8">
        <v>2749.2</v>
      </c>
      <c r="AU14" s="8">
        <v>1062.4000000000001</v>
      </c>
    </row>
    <row r="15" spans="1:47" ht="12" customHeight="1" x14ac:dyDescent="0.15">
      <c r="B15" s="240" t="s">
        <v>77</v>
      </c>
      <c r="C15" s="241"/>
      <c r="D15" s="6">
        <v>2716</v>
      </c>
      <c r="E15" s="6">
        <v>0</v>
      </c>
      <c r="F15" s="6">
        <v>4</v>
      </c>
      <c r="G15" s="6">
        <v>27</v>
      </c>
      <c r="H15" s="6">
        <v>21</v>
      </c>
      <c r="I15" s="6">
        <v>39</v>
      </c>
      <c r="J15" s="6">
        <v>75</v>
      </c>
      <c r="K15" s="6">
        <v>72</v>
      </c>
      <c r="L15" s="6">
        <v>102</v>
      </c>
      <c r="M15" s="6">
        <v>86</v>
      </c>
      <c r="N15" s="6">
        <v>137</v>
      </c>
      <c r="O15" s="6">
        <v>203</v>
      </c>
      <c r="P15" s="6">
        <v>156</v>
      </c>
      <c r="Q15" s="6">
        <v>208</v>
      </c>
      <c r="R15" s="6">
        <v>190</v>
      </c>
      <c r="S15" s="6">
        <v>174</v>
      </c>
      <c r="T15" s="6">
        <v>205</v>
      </c>
      <c r="U15" s="6">
        <v>144</v>
      </c>
      <c r="V15" s="6">
        <v>180</v>
      </c>
      <c r="W15" s="6">
        <v>119</v>
      </c>
      <c r="X15" s="6">
        <v>95</v>
      </c>
      <c r="Y15" s="6">
        <v>93</v>
      </c>
      <c r="Z15" s="6">
        <v>75</v>
      </c>
      <c r="AA15" s="112">
        <v>61</v>
      </c>
      <c r="AB15" s="112">
        <v>38</v>
      </c>
      <c r="AC15" s="112">
        <v>37</v>
      </c>
      <c r="AD15" s="6">
        <v>36</v>
      </c>
      <c r="AE15" s="6">
        <v>24</v>
      </c>
      <c r="AF15" s="6">
        <v>21</v>
      </c>
      <c r="AG15" s="6">
        <v>9</v>
      </c>
      <c r="AH15" s="6">
        <v>5</v>
      </c>
      <c r="AI15" s="6">
        <v>7</v>
      </c>
      <c r="AJ15" s="6">
        <v>10</v>
      </c>
      <c r="AK15" s="6">
        <v>10</v>
      </c>
      <c r="AL15" s="6">
        <v>9</v>
      </c>
      <c r="AM15" s="6">
        <v>5</v>
      </c>
      <c r="AN15" s="6">
        <v>2</v>
      </c>
      <c r="AO15" s="112">
        <v>8</v>
      </c>
      <c r="AP15" s="112">
        <v>5</v>
      </c>
      <c r="AQ15" s="112">
        <v>2</v>
      </c>
      <c r="AR15" s="113">
        <v>22</v>
      </c>
      <c r="AS15" s="8">
        <v>2822</v>
      </c>
      <c r="AT15" s="8">
        <v>2953.2</v>
      </c>
      <c r="AU15" s="8">
        <v>1294.9000000000001</v>
      </c>
    </row>
    <row r="16" spans="1:47" ht="12" customHeight="1" x14ac:dyDescent="0.15">
      <c r="B16" s="240" t="s">
        <v>78</v>
      </c>
      <c r="C16" s="241"/>
      <c r="D16" s="6">
        <v>690</v>
      </c>
      <c r="E16" s="6">
        <v>0</v>
      </c>
      <c r="F16" s="6">
        <v>0</v>
      </c>
      <c r="G16" s="6">
        <v>7</v>
      </c>
      <c r="H16" s="6">
        <v>2</v>
      </c>
      <c r="I16" s="6">
        <v>6</v>
      </c>
      <c r="J16" s="6">
        <v>14</v>
      </c>
      <c r="K16" s="6">
        <v>18</v>
      </c>
      <c r="L16" s="6">
        <v>29</v>
      </c>
      <c r="M16" s="6">
        <v>21</v>
      </c>
      <c r="N16" s="6">
        <v>36</v>
      </c>
      <c r="O16" s="6">
        <v>52</v>
      </c>
      <c r="P16" s="6">
        <v>39</v>
      </c>
      <c r="Q16" s="6">
        <v>57</v>
      </c>
      <c r="R16" s="6">
        <v>44</v>
      </c>
      <c r="S16" s="6">
        <v>55</v>
      </c>
      <c r="T16" s="6">
        <v>57</v>
      </c>
      <c r="U16" s="6">
        <v>41</v>
      </c>
      <c r="V16" s="6">
        <v>39</v>
      </c>
      <c r="W16" s="6">
        <v>36</v>
      </c>
      <c r="X16" s="6">
        <v>25</v>
      </c>
      <c r="Y16" s="6">
        <v>22</v>
      </c>
      <c r="Z16" s="6">
        <v>15</v>
      </c>
      <c r="AA16" s="112">
        <v>14</v>
      </c>
      <c r="AB16" s="112">
        <v>8</v>
      </c>
      <c r="AC16" s="112">
        <v>6</v>
      </c>
      <c r="AD16" s="6">
        <v>9</v>
      </c>
      <c r="AE16" s="6">
        <v>3</v>
      </c>
      <c r="AF16" s="6">
        <v>5</v>
      </c>
      <c r="AG16" s="6">
        <v>3</v>
      </c>
      <c r="AH16" s="6">
        <v>5</v>
      </c>
      <c r="AI16" s="6">
        <v>2</v>
      </c>
      <c r="AJ16" s="6">
        <v>2</v>
      </c>
      <c r="AK16" s="6">
        <v>1</v>
      </c>
      <c r="AL16" s="6">
        <v>1</v>
      </c>
      <c r="AM16" s="6">
        <v>1</v>
      </c>
      <c r="AN16" s="6">
        <v>3</v>
      </c>
      <c r="AO16" s="112">
        <v>2</v>
      </c>
      <c r="AP16" s="112">
        <v>2</v>
      </c>
      <c r="AQ16" s="112">
        <v>1</v>
      </c>
      <c r="AR16" s="113">
        <v>7</v>
      </c>
      <c r="AS16" s="8">
        <v>2850</v>
      </c>
      <c r="AT16" s="8">
        <v>2982.8</v>
      </c>
      <c r="AU16" s="8">
        <v>1289.3</v>
      </c>
    </row>
    <row r="17" spans="2:47" ht="12" customHeight="1" x14ac:dyDescent="0.15">
      <c r="B17" s="240" t="s">
        <v>79</v>
      </c>
      <c r="C17" s="241"/>
      <c r="D17" s="6">
        <v>114</v>
      </c>
      <c r="E17" s="6">
        <v>0</v>
      </c>
      <c r="F17" s="6">
        <v>0</v>
      </c>
      <c r="G17" s="6">
        <v>0</v>
      </c>
      <c r="H17" s="6">
        <v>1</v>
      </c>
      <c r="I17" s="6">
        <v>1</v>
      </c>
      <c r="J17" s="6">
        <v>2</v>
      </c>
      <c r="K17" s="6">
        <v>2</v>
      </c>
      <c r="L17" s="6">
        <v>3</v>
      </c>
      <c r="M17" s="6">
        <v>6</v>
      </c>
      <c r="N17" s="6">
        <v>7</v>
      </c>
      <c r="O17" s="6">
        <v>12</v>
      </c>
      <c r="P17" s="6">
        <v>6</v>
      </c>
      <c r="Q17" s="6">
        <v>10</v>
      </c>
      <c r="R17" s="6">
        <v>6</v>
      </c>
      <c r="S17" s="6">
        <v>10</v>
      </c>
      <c r="T17" s="6">
        <v>16</v>
      </c>
      <c r="U17" s="6">
        <v>7</v>
      </c>
      <c r="V17" s="6">
        <v>3</v>
      </c>
      <c r="W17" s="6">
        <v>4</v>
      </c>
      <c r="X17" s="6">
        <v>4</v>
      </c>
      <c r="Y17" s="6">
        <v>6</v>
      </c>
      <c r="Z17" s="6">
        <v>1</v>
      </c>
      <c r="AA17" s="112">
        <v>1</v>
      </c>
      <c r="AB17" s="112">
        <v>1</v>
      </c>
      <c r="AC17" s="112">
        <v>0</v>
      </c>
      <c r="AD17" s="6">
        <v>2</v>
      </c>
      <c r="AE17" s="6">
        <v>0</v>
      </c>
      <c r="AF17" s="6">
        <v>1</v>
      </c>
      <c r="AG17" s="6">
        <v>1</v>
      </c>
      <c r="AH17" s="6">
        <v>0</v>
      </c>
      <c r="AI17" s="6">
        <v>0</v>
      </c>
      <c r="AJ17" s="6">
        <v>1</v>
      </c>
      <c r="AK17" s="6">
        <v>0</v>
      </c>
      <c r="AL17" s="6">
        <v>0</v>
      </c>
      <c r="AM17" s="6">
        <v>0</v>
      </c>
      <c r="AN17" s="6">
        <v>0</v>
      </c>
      <c r="AO17" s="112">
        <v>0</v>
      </c>
      <c r="AP17" s="112">
        <v>0</v>
      </c>
      <c r="AQ17" s="112">
        <v>0</v>
      </c>
      <c r="AR17" s="113">
        <v>0</v>
      </c>
      <c r="AS17" s="8">
        <v>2813</v>
      </c>
      <c r="AT17" s="8">
        <v>2802.2</v>
      </c>
      <c r="AU17" s="8">
        <v>998.4</v>
      </c>
    </row>
    <row r="18" spans="2:47" ht="12" customHeight="1" x14ac:dyDescent="0.15">
      <c r="B18" s="240" t="s">
        <v>80</v>
      </c>
      <c r="C18" s="241"/>
      <c r="D18" s="6">
        <v>992</v>
      </c>
      <c r="E18" s="6">
        <v>0</v>
      </c>
      <c r="F18" s="6">
        <v>2</v>
      </c>
      <c r="G18" s="6">
        <v>10</v>
      </c>
      <c r="H18" s="6">
        <v>7</v>
      </c>
      <c r="I18" s="6">
        <v>9</v>
      </c>
      <c r="J18" s="6">
        <v>27</v>
      </c>
      <c r="K18" s="6">
        <v>23</v>
      </c>
      <c r="L18" s="6">
        <v>29</v>
      </c>
      <c r="M18" s="6">
        <v>34</v>
      </c>
      <c r="N18" s="6">
        <v>55</v>
      </c>
      <c r="O18" s="6">
        <v>81</v>
      </c>
      <c r="P18" s="6">
        <v>64</v>
      </c>
      <c r="Q18" s="6">
        <v>77</v>
      </c>
      <c r="R18" s="6">
        <v>62</v>
      </c>
      <c r="S18" s="6">
        <v>72</v>
      </c>
      <c r="T18" s="6">
        <v>68</v>
      </c>
      <c r="U18" s="6">
        <v>63</v>
      </c>
      <c r="V18" s="6">
        <v>58</v>
      </c>
      <c r="W18" s="6">
        <v>38</v>
      </c>
      <c r="X18" s="6">
        <v>36</v>
      </c>
      <c r="Y18" s="6">
        <v>33</v>
      </c>
      <c r="Z18" s="6">
        <v>16</v>
      </c>
      <c r="AA18" s="112">
        <v>24</v>
      </c>
      <c r="AB18" s="112">
        <v>14</v>
      </c>
      <c r="AC18" s="112">
        <v>11</v>
      </c>
      <c r="AD18" s="6">
        <v>18</v>
      </c>
      <c r="AE18" s="6">
        <v>3</v>
      </c>
      <c r="AF18" s="6">
        <v>10</v>
      </c>
      <c r="AG18" s="6">
        <v>0</v>
      </c>
      <c r="AH18" s="6">
        <v>6</v>
      </c>
      <c r="AI18" s="6">
        <v>7</v>
      </c>
      <c r="AJ18" s="6">
        <v>3</v>
      </c>
      <c r="AK18" s="6">
        <v>3</v>
      </c>
      <c r="AL18" s="6">
        <v>2</v>
      </c>
      <c r="AM18" s="6">
        <v>0</v>
      </c>
      <c r="AN18" s="6">
        <v>4</v>
      </c>
      <c r="AO18" s="112">
        <v>6</v>
      </c>
      <c r="AP18" s="112">
        <v>4</v>
      </c>
      <c r="AQ18" s="112">
        <v>0</v>
      </c>
      <c r="AR18" s="113">
        <v>13</v>
      </c>
      <c r="AS18" s="8">
        <v>2837.5</v>
      </c>
      <c r="AT18" s="8">
        <v>3001.8</v>
      </c>
      <c r="AU18" s="8">
        <v>1368.6</v>
      </c>
    </row>
    <row r="19" spans="2:47" ht="12" customHeight="1" x14ac:dyDescent="0.15">
      <c r="B19" s="240" t="s">
        <v>206</v>
      </c>
      <c r="C19" s="241"/>
      <c r="D19" s="6">
        <v>387</v>
      </c>
      <c r="E19" s="6">
        <v>0</v>
      </c>
      <c r="F19" s="6">
        <v>0</v>
      </c>
      <c r="G19" s="6">
        <v>1</v>
      </c>
      <c r="H19" s="6">
        <v>5</v>
      </c>
      <c r="I19" s="6">
        <v>3</v>
      </c>
      <c r="J19" s="6">
        <v>11</v>
      </c>
      <c r="K19" s="6">
        <v>7</v>
      </c>
      <c r="L19" s="6">
        <v>17</v>
      </c>
      <c r="M19" s="6">
        <v>18</v>
      </c>
      <c r="N19" s="6">
        <v>15</v>
      </c>
      <c r="O19" s="6">
        <v>31</v>
      </c>
      <c r="P19" s="6">
        <v>21</v>
      </c>
      <c r="Q19" s="6">
        <v>38</v>
      </c>
      <c r="R19" s="6">
        <v>23</v>
      </c>
      <c r="S19" s="6">
        <v>30</v>
      </c>
      <c r="T19" s="6">
        <v>32</v>
      </c>
      <c r="U19" s="6">
        <v>24</v>
      </c>
      <c r="V19" s="6">
        <v>31</v>
      </c>
      <c r="W19" s="6">
        <v>24</v>
      </c>
      <c r="X19" s="6">
        <v>13</v>
      </c>
      <c r="Y19" s="6">
        <v>10</v>
      </c>
      <c r="Z19" s="6">
        <v>3</v>
      </c>
      <c r="AA19" s="112">
        <v>6</v>
      </c>
      <c r="AB19" s="112">
        <v>4</v>
      </c>
      <c r="AC19" s="112">
        <v>5</v>
      </c>
      <c r="AD19" s="6">
        <v>5</v>
      </c>
      <c r="AE19" s="6">
        <v>3</v>
      </c>
      <c r="AF19" s="6">
        <v>2</v>
      </c>
      <c r="AG19" s="6">
        <v>2</v>
      </c>
      <c r="AH19" s="6">
        <v>0</v>
      </c>
      <c r="AI19" s="6">
        <v>3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112">
        <v>0</v>
      </c>
      <c r="AP19" s="112">
        <v>0</v>
      </c>
      <c r="AQ19" s="112">
        <v>0</v>
      </c>
      <c r="AR19" s="113">
        <v>0</v>
      </c>
      <c r="AS19" s="8">
        <v>2800</v>
      </c>
      <c r="AT19" s="8">
        <v>2821.1</v>
      </c>
      <c r="AU19" s="8">
        <v>1041.7</v>
      </c>
    </row>
    <row r="20" spans="2:47" ht="12" customHeight="1" x14ac:dyDescent="0.15">
      <c r="B20" s="240" t="s">
        <v>207</v>
      </c>
      <c r="C20" s="241"/>
      <c r="D20" s="6">
        <v>237</v>
      </c>
      <c r="E20" s="6">
        <v>0</v>
      </c>
      <c r="F20" s="6">
        <v>1</v>
      </c>
      <c r="G20" s="6">
        <v>0</v>
      </c>
      <c r="H20" s="6">
        <v>2</v>
      </c>
      <c r="I20" s="6">
        <v>1</v>
      </c>
      <c r="J20" s="6">
        <v>6</v>
      </c>
      <c r="K20" s="6">
        <v>10</v>
      </c>
      <c r="L20" s="6">
        <v>14</v>
      </c>
      <c r="M20" s="6">
        <v>6</v>
      </c>
      <c r="N20" s="6">
        <v>7</v>
      </c>
      <c r="O20" s="6">
        <v>24</v>
      </c>
      <c r="P20" s="6">
        <v>17</v>
      </c>
      <c r="Q20" s="6">
        <v>23</v>
      </c>
      <c r="R20" s="6">
        <v>23</v>
      </c>
      <c r="S20" s="6">
        <v>25</v>
      </c>
      <c r="T20" s="6">
        <v>20</v>
      </c>
      <c r="U20" s="6">
        <v>19</v>
      </c>
      <c r="V20" s="6">
        <v>12</v>
      </c>
      <c r="W20" s="6">
        <v>9</v>
      </c>
      <c r="X20" s="6">
        <v>7</v>
      </c>
      <c r="Y20" s="6">
        <v>3</v>
      </c>
      <c r="Z20" s="6">
        <v>2</v>
      </c>
      <c r="AA20" s="112">
        <v>2</v>
      </c>
      <c r="AB20" s="112">
        <v>1</v>
      </c>
      <c r="AC20" s="112">
        <v>2</v>
      </c>
      <c r="AD20" s="6">
        <v>0</v>
      </c>
      <c r="AE20" s="6">
        <v>0</v>
      </c>
      <c r="AF20" s="6">
        <v>0</v>
      </c>
      <c r="AG20" s="6">
        <v>0</v>
      </c>
      <c r="AH20" s="6">
        <v>1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112">
        <v>0</v>
      </c>
      <c r="AP20" s="112">
        <v>0</v>
      </c>
      <c r="AQ20" s="112">
        <v>0</v>
      </c>
      <c r="AR20" s="113">
        <v>0</v>
      </c>
      <c r="AS20" s="8">
        <v>2650</v>
      </c>
      <c r="AT20" s="8">
        <v>2608.9</v>
      </c>
      <c r="AU20" s="8">
        <v>859</v>
      </c>
    </row>
    <row r="21" spans="2:47" ht="12" customHeight="1" x14ac:dyDescent="0.15">
      <c r="B21" s="240" t="s">
        <v>87</v>
      </c>
      <c r="C21" s="241"/>
      <c r="D21" s="6">
        <v>601</v>
      </c>
      <c r="E21" s="6">
        <v>0</v>
      </c>
      <c r="F21" s="6">
        <v>0</v>
      </c>
      <c r="G21" s="6">
        <v>3</v>
      </c>
      <c r="H21" s="6">
        <v>1</v>
      </c>
      <c r="I21" s="6">
        <v>3</v>
      </c>
      <c r="J21" s="6">
        <v>16</v>
      </c>
      <c r="K21" s="6">
        <v>11</v>
      </c>
      <c r="L21" s="6">
        <v>18</v>
      </c>
      <c r="M21" s="6">
        <v>20</v>
      </c>
      <c r="N21" s="6">
        <v>23</v>
      </c>
      <c r="O21" s="6">
        <v>49</v>
      </c>
      <c r="P21" s="6">
        <v>48</v>
      </c>
      <c r="Q21" s="6">
        <v>55</v>
      </c>
      <c r="R21" s="6">
        <v>45</v>
      </c>
      <c r="S21" s="6">
        <v>51</v>
      </c>
      <c r="T21" s="6">
        <v>62</v>
      </c>
      <c r="U21" s="6">
        <v>39</v>
      </c>
      <c r="V21" s="6">
        <v>44</v>
      </c>
      <c r="W21" s="6">
        <v>23</v>
      </c>
      <c r="X21" s="6">
        <v>14</v>
      </c>
      <c r="Y21" s="6">
        <v>27</v>
      </c>
      <c r="Z21" s="6">
        <v>11</v>
      </c>
      <c r="AA21" s="112">
        <v>10</v>
      </c>
      <c r="AB21" s="112">
        <v>4</v>
      </c>
      <c r="AC21" s="112">
        <v>3</v>
      </c>
      <c r="AD21" s="6">
        <v>4</v>
      </c>
      <c r="AE21" s="6">
        <v>1</v>
      </c>
      <c r="AF21" s="6">
        <v>3</v>
      </c>
      <c r="AG21" s="6">
        <v>4</v>
      </c>
      <c r="AH21" s="6">
        <v>2</v>
      </c>
      <c r="AI21" s="6">
        <v>2</v>
      </c>
      <c r="AJ21" s="6">
        <v>2</v>
      </c>
      <c r="AK21" s="6">
        <v>2</v>
      </c>
      <c r="AL21" s="6">
        <v>0</v>
      </c>
      <c r="AM21" s="6">
        <v>0</v>
      </c>
      <c r="AN21" s="6">
        <v>0</v>
      </c>
      <c r="AO21" s="112">
        <v>0</v>
      </c>
      <c r="AP21" s="112">
        <v>1</v>
      </c>
      <c r="AQ21" s="112">
        <v>0</v>
      </c>
      <c r="AR21" s="113">
        <v>0</v>
      </c>
      <c r="AS21" s="8">
        <v>2800</v>
      </c>
      <c r="AT21" s="8">
        <v>2866.1</v>
      </c>
      <c r="AU21" s="8">
        <v>1007.2</v>
      </c>
    </row>
    <row r="22" spans="2:47" ht="12" customHeight="1" x14ac:dyDescent="0.15">
      <c r="B22" s="238" t="s">
        <v>208</v>
      </c>
      <c r="C22" s="239"/>
      <c r="D22" s="7">
        <v>505</v>
      </c>
      <c r="E22" s="7">
        <v>0</v>
      </c>
      <c r="F22" s="7">
        <v>1</v>
      </c>
      <c r="G22" s="7">
        <v>5</v>
      </c>
      <c r="H22" s="7">
        <v>4</v>
      </c>
      <c r="I22" s="7">
        <v>8</v>
      </c>
      <c r="J22" s="7">
        <v>10</v>
      </c>
      <c r="K22" s="7">
        <v>10</v>
      </c>
      <c r="L22" s="7">
        <v>12</v>
      </c>
      <c r="M22" s="7">
        <v>16</v>
      </c>
      <c r="N22" s="7">
        <v>33</v>
      </c>
      <c r="O22" s="7">
        <v>48</v>
      </c>
      <c r="P22" s="7">
        <v>42</v>
      </c>
      <c r="Q22" s="7">
        <v>49</v>
      </c>
      <c r="R22" s="7">
        <v>53</v>
      </c>
      <c r="S22" s="7">
        <v>41</v>
      </c>
      <c r="T22" s="7">
        <v>44</v>
      </c>
      <c r="U22" s="7">
        <v>28</v>
      </c>
      <c r="V22" s="7">
        <v>26</v>
      </c>
      <c r="W22" s="7">
        <v>15</v>
      </c>
      <c r="X22" s="7">
        <v>12</v>
      </c>
      <c r="Y22" s="7">
        <v>20</v>
      </c>
      <c r="Z22" s="7">
        <v>7</v>
      </c>
      <c r="AA22" s="114">
        <v>8</v>
      </c>
      <c r="AB22" s="114">
        <v>4</v>
      </c>
      <c r="AC22" s="114">
        <v>4</v>
      </c>
      <c r="AD22" s="7">
        <v>1</v>
      </c>
      <c r="AE22" s="7">
        <v>0</v>
      </c>
      <c r="AF22" s="7">
        <v>0</v>
      </c>
      <c r="AG22" s="7">
        <v>0</v>
      </c>
      <c r="AH22" s="7">
        <v>2</v>
      </c>
      <c r="AI22" s="7">
        <v>0</v>
      </c>
      <c r="AJ22" s="7">
        <v>1</v>
      </c>
      <c r="AK22" s="7">
        <v>0</v>
      </c>
      <c r="AL22" s="7">
        <v>0</v>
      </c>
      <c r="AM22" s="7">
        <v>0</v>
      </c>
      <c r="AN22" s="7">
        <v>0</v>
      </c>
      <c r="AO22" s="114">
        <v>0</v>
      </c>
      <c r="AP22" s="114">
        <v>0</v>
      </c>
      <c r="AQ22" s="114">
        <v>1</v>
      </c>
      <c r="AR22" s="115">
        <v>0</v>
      </c>
      <c r="AS22" s="9">
        <v>2690</v>
      </c>
      <c r="AT22" s="9">
        <v>2685.4</v>
      </c>
      <c r="AU22" s="9">
        <v>940.5</v>
      </c>
    </row>
    <row r="23" spans="2:47" x14ac:dyDescent="0.15">
      <c r="B23" s="240" t="s">
        <v>6</v>
      </c>
      <c r="C23" s="241"/>
      <c r="D23" s="6">
        <v>239</v>
      </c>
      <c r="E23" s="6">
        <v>0</v>
      </c>
      <c r="F23" s="6">
        <v>0</v>
      </c>
      <c r="G23" s="6">
        <v>2</v>
      </c>
      <c r="H23" s="6">
        <v>2</v>
      </c>
      <c r="I23" s="6">
        <v>2</v>
      </c>
      <c r="J23" s="6">
        <v>2</v>
      </c>
      <c r="K23" s="6">
        <v>4</v>
      </c>
      <c r="L23" s="6">
        <v>6</v>
      </c>
      <c r="M23" s="6">
        <v>13</v>
      </c>
      <c r="N23" s="6">
        <v>10</v>
      </c>
      <c r="O23" s="6">
        <v>13</v>
      </c>
      <c r="P23" s="6">
        <v>14</v>
      </c>
      <c r="Q23" s="6">
        <v>19</v>
      </c>
      <c r="R23" s="6">
        <v>17</v>
      </c>
      <c r="S23" s="6">
        <v>18</v>
      </c>
      <c r="T23" s="6">
        <v>31</v>
      </c>
      <c r="U23" s="6">
        <v>16</v>
      </c>
      <c r="V23" s="6">
        <v>16</v>
      </c>
      <c r="W23" s="6">
        <v>6</v>
      </c>
      <c r="X23" s="6">
        <v>12</v>
      </c>
      <c r="Y23" s="6">
        <v>7</v>
      </c>
      <c r="Z23" s="6">
        <v>5</v>
      </c>
      <c r="AA23" s="112">
        <v>4</v>
      </c>
      <c r="AB23" s="112">
        <v>2</v>
      </c>
      <c r="AC23" s="112">
        <v>2</v>
      </c>
      <c r="AD23" s="6">
        <v>3</v>
      </c>
      <c r="AE23" s="6">
        <v>2</v>
      </c>
      <c r="AF23" s="6">
        <v>3</v>
      </c>
      <c r="AG23" s="6">
        <v>1</v>
      </c>
      <c r="AH23" s="6">
        <v>3</v>
      </c>
      <c r="AI23" s="6">
        <v>1</v>
      </c>
      <c r="AJ23" s="6">
        <v>0</v>
      </c>
      <c r="AK23" s="6">
        <v>1</v>
      </c>
      <c r="AL23" s="6">
        <v>0</v>
      </c>
      <c r="AM23" s="6">
        <v>0</v>
      </c>
      <c r="AN23" s="6">
        <v>1</v>
      </c>
      <c r="AO23" s="112">
        <v>1</v>
      </c>
      <c r="AP23" s="112">
        <v>0</v>
      </c>
      <c r="AQ23" s="112">
        <v>0</v>
      </c>
      <c r="AR23" s="113">
        <v>0</v>
      </c>
      <c r="AS23" s="8">
        <v>2970</v>
      </c>
      <c r="AT23" s="8">
        <v>2989.9</v>
      </c>
      <c r="AU23" s="8">
        <v>1141.5</v>
      </c>
    </row>
    <row r="24" spans="2:47" x14ac:dyDescent="0.15">
      <c r="B24" s="240" t="s">
        <v>7</v>
      </c>
      <c r="C24" s="241"/>
      <c r="D24" s="6">
        <v>83</v>
      </c>
      <c r="E24" s="6">
        <v>0</v>
      </c>
      <c r="F24" s="6">
        <v>0</v>
      </c>
      <c r="G24" s="6">
        <v>2</v>
      </c>
      <c r="H24" s="6">
        <v>1</v>
      </c>
      <c r="I24" s="6">
        <v>2</v>
      </c>
      <c r="J24" s="6">
        <v>5</v>
      </c>
      <c r="K24" s="6">
        <v>0</v>
      </c>
      <c r="L24" s="6">
        <v>6</v>
      </c>
      <c r="M24" s="6">
        <v>6</v>
      </c>
      <c r="N24" s="6">
        <v>6</v>
      </c>
      <c r="O24" s="6">
        <v>5</v>
      </c>
      <c r="P24" s="6">
        <v>9</v>
      </c>
      <c r="Q24" s="6">
        <v>6</v>
      </c>
      <c r="R24" s="6">
        <v>6</v>
      </c>
      <c r="S24" s="6">
        <v>8</v>
      </c>
      <c r="T24" s="6">
        <v>7</v>
      </c>
      <c r="U24" s="6">
        <v>2</v>
      </c>
      <c r="V24" s="6">
        <v>3</v>
      </c>
      <c r="W24" s="6">
        <v>2</v>
      </c>
      <c r="X24" s="6">
        <v>0</v>
      </c>
      <c r="Y24" s="6">
        <v>1</v>
      </c>
      <c r="Z24" s="6">
        <v>1</v>
      </c>
      <c r="AA24" s="112">
        <v>0</v>
      </c>
      <c r="AB24" s="112">
        <v>1</v>
      </c>
      <c r="AC24" s="112">
        <v>1</v>
      </c>
      <c r="AD24" s="6">
        <v>2</v>
      </c>
      <c r="AE24" s="6">
        <v>1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112">
        <v>0</v>
      </c>
      <c r="AP24" s="112">
        <v>0</v>
      </c>
      <c r="AQ24" s="112">
        <v>0</v>
      </c>
      <c r="AR24" s="113">
        <v>0</v>
      </c>
      <c r="AS24" s="8">
        <v>2340</v>
      </c>
      <c r="AT24" s="8">
        <v>2429.8000000000002</v>
      </c>
      <c r="AU24" s="8">
        <v>1037.4000000000001</v>
      </c>
    </row>
    <row r="25" spans="2:47" x14ac:dyDescent="0.15">
      <c r="B25" s="240" t="s">
        <v>8</v>
      </c>
      <c r="C25" s="241"/>
      <c r="D25" s="6">
        <v>138</v>
      </c>
      <c r="E25" s="6">
        <v>0</v>
      </c>
      <c r="F25" s="6">
        <v>1</v>
      </c>
      <c r="G25" s="6">
        <v>0</v>
      </c>
      <c r="H25" s="6">
        <v>2</v>
      </c>
      <c r="I25" s="6">
        <v>0</v>
      </c>
      <c r="J25" s="6">
        <v>5</v>
      </c>
      <c r="K25" s="6">
        <v>3</v>
      </c>
      <c r="L25" s="6">
        <v>9</v>
      </c>
      <c r="M25" s="6">
        <v>5</v>
      </c>
      <c r="N25" s="6">
        <v>7</v>
      </c>
      <c r="O25" s="6">
        <v>4</v>
      </c>
      <c r="P25" s="6">
        <v>13</v>
      </c>
      <c r="Q25" s="6">
        <v>19</v>
      </c>
      <c r="R25" s="6">
        <v>15</v>
      </c>
      <c r="S25" s="6">
        <v>11</v>
      </c>
      <c r="T25" s="6">
        <v>7</v>
      </c>
      <c r="U25" s="6">
        <v>5</v>
      </c>
      <c r="V25" s="6">
        <v>8</v>
      </c>
      <c r="W25" s="6">
        <v>6</v>
      </c>
      <c r="X25" s="6">
        <v>4</v>
      </c>
      <c r="Y25" s="6">
        <v>2</v>
      </c>
      <c r="Z25" s="6">
        <v>4</v>
      </c>
      <c r="AA25" s="112">
        <v>3</v>
      </c>
      <c r="AB25" s="112">
        <v>0</v>
      </c>
      <c r="AC25" s="112">
        <v>3</v>
      </c>
      <c r="AD25" s="6">
        <v>0</v>
      </c>
      <c r="AE25" s="6">
        <v>0</v>
      </c>
      <c r="AF25" s="6">
        <v>1</v>
      </c>
      <c r="AG25" s="6">
        <v>0</v>
      </c>
      <c r="AH25" s="6">
        <v>1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112">
        <v>0</v>
      </c>
      <c r="AP25" s="112">
        <v>0</v>
      </c>
      <c r="AQ25" s="112">
        <v>0</v>
      </c>
      <c r="AR25" s="113">
        <v>0</v>
      </c>
      <c r="AS25" s="8">
        <v>2601</v>
      </c>
      <c r="AT25" s="8">
        <v>2682.1</v>
      </c>
      <c r="AU25" s="8">
        <v>996.4</v>
      </c>
    </row>
    <row r="26" spans="2:47" x14ac:dyDescent="0.15">
      <c r="B26" s="240" t="s">
        <v>9</v>
      </c>
      <c r="C26" s="241"/>
      <c r="D26" s="6">
        <v>200</v>
      </c>
      <c r="E26" s="6">
        <v>0</v>
      </c>
      <c r="F26" s="6">
        <v>0</v>
      </c>
      <c r="G26" s="6">
        <v>1</v>
      </c>
      <c r="H26" s="6">
        <v>2</v>
      </c>
      <c r="I26" s="6">
        <v>0</v>
      </c>
      <c r="J26" s="6">
        <v>4</v>
      </c>
      <c r="K26" s="6">
        <v>4</v>
      </c>
      <c r="L26" s="6">
        <v>7</v>
      </c>
      <c r="M26" s="6">
        <v>6</v>
      </c>
      <c r="N26" s="6">
        <v>8</v>
      </c>
      <c r="O26" s="6">
        <v>25</v>
      </c>
      <c r="P26" s="6">
        <v>23</v>
      </c>
      <c r="Q26" s="6">
        <v>17</v>
      </c>
      <c r="R26" s="6">
        <v>17</v>
      </c>
      <c r="S26" s="6">
        <v>7</v>
      </c>
      <c r="T26" s="6">
        <v>20</v>
      </c>
      <c r="U26" s="6">
        <v>16</v>
      </c>
      <c r="V26" s="6">
        <v>3</v>
      </c>
      <c r="W26" s="6">
        <v>10</v>
      </c>
      <c r="X26" s="6">
        <v>8</v>
      </c>
      <c r="Y26" s="6">
        <v>8</v>
      </c>
      <c r="Z26" s="6">
        <v>5</v>
      </c>
      <c r="AA26" s="112">
        <v>3</v>
      </c>
      <c r="AB26" s="112">
        <v>2</v>
      </c>
      <c r="AC26" s="112">
        <v>0</v>
      </c>
      <c r="AD26" s="6">
        <v>1</v>
      </c>
      <c r="AE26" s="6">
        <v>1</v>
      </c>
      <c r="AF26" s="6">
        <v>0</v>
      </c>
      <c r="AG26" s="6">
        <v>0</v>
      </c>
      <c r="AH26" s="6">
        <v>0</v>
      </c>
      <c r="AI26" s="6">
        <v>0</v>
      </c>
      <c r="AJ26" s="6">
        <v>1</v>
      </c>
      <c r="AK26" s="6">
        <v>0</v>
      </c>
      <c r="AL26" s="6">
        <v>0</v>
      </c>
      <c r="AM26" s="6">
        <v>0</v>
      </c>
      <c r="AN26" s="6">
        <v>0</v>
      </c>
      <c r="AO26" s="112">
        <v>0</v>
      </c>
      <c r="AP26" s="112">
        <v>0</v>
      </c>
      <c r="AQ26" s="112">
        <v>0</v>
      </c>
      <c r="AR26" s="113">
        <v>1</v>
      </c>
      <c r="AS26" s="8">
        <v>2632</v>
      </c>
      <c r="AT26" s="8">
        <v>2756.1</v>
      </c>
      <c r="AU26" s="8">
        <v>996</v>
      </c>
    </row>
    <row r="27" spans="2:47" x14ac:dyDescent="0.15">
      <c r="B27" s="240" t="s">
        <v>10</v>
      </c>
      <c r="C27" s="241"/>
      <c r="D27" s="6">
        <v>195</v>
      </c>
      <c r="E27" s="6">
        <v>0</v>
      </c>
      <c r="F27" s="6">
        <v>0</v>
      </c>
      <c r="G27" s="6">
        <v>0</v>
      </c>
      <c r="H27" s="6">
        <v>3</v>
      </c>
      <c r="I27" s="6">
        <v>1</v>
      </c>
      <c r="J27" s="6">
        <v>5</v>
      </c>
      <c r="K27" s="6">
        <v>4</v>
      </c>
      <c r="L27" s="6">
        <v>8</v>
      </c>
      <c r="M27" s="6">
        <v>6</v>
      </c>
      <c r="N27" s="6">
        <v>15</v>
      </c>
      <c r="O27" s="6">
        <v>21</v>
      </c>
      <c r="P27" s="6">
        <v>27</v>
      </c>
      <c r="Q27" s="6">
        <v>27</v>
      </c>
      <c r="R27" s="6">
        <v>13</v>
      </c>
      <c r="S27" s="6">
        <v>14</v>
      </c>
      <c r="T27" s="6">
        <v>10</v>
      </c>
      <c r="U27" s="6">
        <v>8</v>
      </c>
      <c r="V27" s="6">
        <v>10</v>
      </c>
      <c r="W27" s="6">
        <v>5</v>
      </c>
      <c r="X27" s="6">
        <v>6</v>
      </c>
      <c r="Y27" s="6">
        <v>2</v>
      </c>
      <c r="Z27" s="6">
        <v>1</v>
      </c>
      <c r="AA27" s="112">
        <v>4</v>
      </c>
      <c r="AB27" s="112">
        <v>2</v>
      </c>
      <c r="AC27" s="112">
        <v>0</v>
      </c>
      <c r="AD27" s="6">
        <v>2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112">
        <v>0</v>
      </c>
      <c r="AP27" s="112">
        <v>0</v>
      </c>
      <c r="AQ27" s="112">
        <v>0</v>
      </c>
      <c r="AR27" s="113">
        <v>1</v>
      </c>
      <c r="AS27" s="52">
        <v>2430</v>
      </c>
      <c r="AT27" s="52">
        <v>2572</v>
      </c>
      <c r="AU27" s="52">
        <v>930.6</v>
      </c>
    </row>
    <row r="28" spans="2:47" x14ac:dyDescent="0.15">
      <c r="B28" s="240" t="s">
        <v>11</v>
      </c>
      <c r="C28" s="241"/>
      <c r="D28" s="6">
        <v>149</v>
      </c>
      <c r="E28" s="6">
        <v>0</v>
      </c>
      <c r="F28" s="6">
        <v>0</v>
      </c>
      <c r="G28" s="6">
        <v>0</v>
      </c>
      <c r="H28" s="6">
        <v>0</v>
      </c>
      <c r="I28" s="6">
        <v>2</v>
      </c>
      <c r="J28" s="6">
        <v>7</v>
      </c>
      <c r="K28" s="6">
        <v>2</v>
      </c>
      <c r="L28" s="6">
        <v>8</v>
      </c>
      <c r="M28" s="6">
        <v>5</v>
      </c>
      <c r="N28" s="6">
        <v>10</v>
      </c>
      <c r="O28" s="6">
        <v>11</v>
      </c>
      <c r="P28" s="6">
        <v>8</v>
      </c>
      <c r="Q28" s="6">
        <v>15</v>
      </c>
      <c r="R28" s="6">
        <v>17</v>
      </c>
      <c r="S28" s="6">
        <v>12</v>
      </c>
      <c r="T28" s="6">
        <v>12</v>
      </c>
      <c r="U28" s="6">
        <v>4</v>
      </c>
      <c r="V28" s="6">
        <v>10</v>
      </c>
      <c r="W28" s="6">
        <v>7</v>
      </c>
      <c r="X28" s="6">
        <v>7</v>
      </c>
      <c r="Y28" s="6">
        <v>5</v>
      </c>
      <c r="Z28" s="6">
        <v>2</v>
      </c>
      <c r="AA28" s="112">
        <v>1</v>
      </c>
      <c r="AB28" s="112">
        <v>1</v>
      </c>
      <c r="AC28" s="112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112">
        <v>0</v>
      </c>
      <c r="AP28" s="112">
        <v>1</v>
      </c>
      <c r="AQ28" s="112">
        <v>0</v>
      </c>
      <c r="AR28" s="113">
        <v>2</v>
      </c>
      <c r="AS28" s="8">
        <v>2650</v>
      </c>
      <c r="AT28" s="8">
        <v>2736.1</v>
      </c>
      <c r="AU28" s="52">
        <v>1122.8</v>
      </c>
    </row>
    <row r="29" spans="2:47" x14ac:dyDescent="0.15">
      <c r="B29" s="240" t="s">
        <v>12</v>
      </c>
      <c r="C29" s="241"/>
      <c r="D29" s="6">
        <v>166</v>
      </c>
      <c r="E29" s="6">
        <v>0</v>
      </c>
      <c r="F29" s="6">
        <v>0</v>
      </c>
      <c r="G29" s="6">
        <v>2</v>
      </c>
      <c r="H29" s="6">
        <v>1</v>
      </c>
      <c r="I29" s="6">
        <v>2</v>
      </c>
      <c r="J29" s="6">
        <v>4</v>
      </c>
      <c r="K29" s="6">
        <v>4</v>
      </c>
      <c r="L29" s="6">
        <v>8</v>
      </c>
      <c r="M29" s="6">
        <v>5</v>
      </c>
      <c r="N29" s="6">
        <v>3</v>
      </c>
      <c r="O29" s="6">
        <v>5</v>
      </c>
      <c r="P29" s="6">
        <v>7</v>
      </c>
      <c r="Q29" s="6">
        <v>12</v>
      </c>
      <c r="R29" s="6">
        <v>16</v>
      </c>
      <c r="S29" s="6">
        <v>11</v>
      </c>
      <c r="T29" s="6">
        <v>22</v>
      </c>
      <c r="U29" s="6">
        <v>13</v>
      </c>
      <c r="V29" s="6">
        <v>14</v>
      </c>
      <c r="W29" s="6">
        <v>9</v>
      </c>
      <c r="X29" s="6">
        <v>6</v>
      </c>
      <c r="Y29" s="6">
        <v>6</v>
      </c>
      <c r="Z29" s="6">
        <v>1</v>
      </c>
      <c r="AA29" s="112">
        <v>2</v>
      </c>
      <c r="AB29" s="112">
        <v>1</v>
      </c>
      <c r="AC29" s="112">
        <v>4</v>
      </c>
      <c r="AD29" s="6">
        <v>2</v>
      </c>
      <c r="AE29" s="6">
        <v>0</v>
      </c>
      <c r="AF29" s="6">
        <v>4</v>
      </c>
      <c r="AG29" s="6">
        <v>0</v>
      </c>
      <c r="AH29" s="6">
        <v>1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112">
        <v>0</v>
      </c>
      <c r="AP29" s="112">
        <v>1</v>
      </c>
      <c r="AQ29" s="112">
        <v>0</v>
      </c>
      <c r="AR29" s="113">
        <v>0</v>
      </c>
      <c r="AS29" s="8">
        <v>3000</v>
      </c>
      <c r="AT29" s="8">
        <v>2963.5</v>
      </c>
      <c r="AU29" s="8">
        <v>1109.0999999999999</v>
      </c>
    </row>
    <row r="30" spans="2:47" x14ac:dyDescent="0.15">
      <c r="B30" s="240" t="s">
        <v>13</v>
      </c>
      <c r="C30" s="241"/>
      <c r="D30" s="6">
        <v>426</v>
      </c>
      <c r="E30" s="6">
        <v>0</v>
      </c>
      <c r="F30" s="6">
        <v>0</v>
      </c>
      <c r="G30" s="6">
        <v>1</v>
      </c>
      <c r="H30" s="6">
        <v>3</v>
      </c>
      <c r="I30" s="6">
        <v>6</v>
      </c>
      <c r="J30" s="6">
        <v>8</v>
      </c>
      <c r="K30" s="6">
        <v>12</v>
      </c>
      <c r="L30" s="6">
        <v>18</v>
      </c>
      <c r="M30" s="6">
        <v>19</v>
      </c>
      <c r="N30" s="6">
        <v>31</v>
      </c>
      <c r="O30" s="6">
        <v>32</v>
      </c>
      <c r="P30" s="6">
        <v>29</v>
      </c>
      <c r="Q30" s="6">
        <v>36</v>
      </c>
      <c r="R30" s="6">
        <v>35</v>
      </c>
      <c r="S30" s="6">
        <v>29</v>
      </c>
      <c r="T30" s="6">
        <v>31</v>
      </c>
      <c r="U30" s="6">
        <v>26</v>
      </c>
      <c r="V30" s="6">
        <v>24</v>
      </c>
      <c r="W30" s="6">
        <v>17</v>
      </c>
      <c r="X30" s="6">
        <v>14</v>
      </c>
      <c r="Y30" s="6">
        <v>20</v>
      </c>
      <c r="Z30" s="6">
        <v>7</v>
      </c>
      <c r="AA30" s="112">
        <v>6</v>
      </c>
      <c r="AB30" s="112">
        <v>2</v>
      </c>
      <c r="AC30" s="112">
        <v>3</v>
      </c>
      <c r="AD30" s="6">
        <v>2</v>
      </c>
      <c r="AE30" s="6">
        <v>3</v>
      </c>
      <c r="AF30" s="6">
        <v>1</v>
      </c>
      <c r="AG30" s="6">
        <v>2</v>
      </c>
      <c r="AH30" s="6">
        <v>2</v>
      </c>
      <c r="AI30" s="6">
        <v>1</v>
      </c>
      <c r="AJ30" s="6">
        <v>0</v>
      </c>
      <c r="AK30" s="6">
        <v>1</v>
      </c>
      <c r="AL30" s="6">
        <v>0</v>
      </c>
      <c r="AM30" s="6">
        <v>0</v>
      </c>
      <c r="AN30" s="6">
        <v>0</v>
      </c>
      <c r="AO30" s="112">
        <v>2</v>
      </c>
      <c r="AP30" s="112">
        <v>0</v>
      </c>
      <c r="AQ30" s="112">
        <v>1</v>
      </c>
      <c r="AR30" s="113">
        <v>2</v>
      </c>
      <c r="AS30" s="8">
        <v>2700</v>
      </c>
      <c r="AT30" s="8">
        <v>2807.7</v>
      </c>
      <c r="AU30" s="8">
        <v>1136.2</v>
      </c>
    </row>
    <row r="31" spans="2:47" x14ac:dyDescent="0.15">
      <c r="B31" s="240" t="s">
        <v>14</v>
      </c>
      <c r="C31" s="241"/>
      <c r="D31" s="6">
        <v>255</v>
      </c>
      <c r="E31" s="6">
        <v>0</v>
      </c>
      <c r="F31" s="6">
        <v>0</v>
      </c>
      <c r="G31" s="6">
        <v>3</v>
      </c>
      <c r="H31" s="6">
        <v>2</v>
      </c>
      <c r="I31" s="6">
        <v>1</v>
      </c>
      <c r="J31" s="6">
        <v>4</v>
      </c>
      <c r="K31" s="6">
        <v>5</v>
      </c>
      <c r="L31" s="6">
        <v>9</v>
      </c>
      <c r="M31" s="6">
        <v>12</v>
      </c>
      <c r="N31" s="6">
        <v>11</v>
      </c>
      <c r="O31" s="6">
        <v>19</v>
      </c>
      <c r="P31" s="6">
        <v>25</v>
      </c>
      <c r="Q31" s="6">
        <v>22</v>
      </c>
      <c r="R31" s="6">
        <v>27</v>
      </c>
      <c r="S31" s="6">
        <v>18</v>
      </c>
      <c r="T31" s="6">
        <v>26</v>
      </c>
      <c r="U31" s="6">
        <v>10</v>
      </c>
      <c r="V31" s="6">
        <v>13</v>
      </c>
      <c r="W31" s="6">
        <v>13</v>
      </c>
      <c r="X31" s="6">
        <v>5</v>
      </c>
      <c r="Y31" s="6">
        <v>10</v>
      </c>
      <c r="Z31" s="6">
        <v>5</v>
      </c>
      <c r="AA31" s="112">
        <v>3</v>
      </c>
      <c r="AB31" s="112">
        <v>3</v>
      </c>
      <c r="AC31" s="112">
        <v>2</v>
      </c>
      <c r="AD31" s="6">
        <v>0</v>
      </c>
      <c r="AE31" s="6">
        <v>1</v>
      </c>
      <c r="AF31" s="6">
        <v>2</v>
      </c>
      <c r="AG31" s="6">
        <v>0</v>
      </c>
      <c r="AH31" s="6">
        <v>0</v>
      </c>
      <c r="AI31" s="6">
        <v>1</v>
      </c>
      <c r="AJ31" s="6">
        <v>0</v>
      </c>
      <c r="AK31" s="6">
        <v>0</v>
      </c>
      <c r="AL31" s="6">
        <v>2</v>
      </c>
      <c r="AM31" s="6">
        <v>0</v>
      </c>
      <c r="AN31" s="6">
        <v>0</v>
      </c>
      <c r="AO31" s="112">
        <v>0</v>
      </c>
      <c r="AP31" s="112">
        <v>1</v>
      </c>
      <c r="AQ31" s="112">
        <v>0</v>
      </c>
      <c r="AR31" s="113">
        <v>0</v>
      </c>
      <c r="AS31" s="8">
        <v>2700</v>
      </c>
      <c r="AT31" s="8">
        <v>2792.5</v>
      </c>
      <c r="AU31" s="8">
        <v>1038.8</v>
      </c>
    </row>
    <row r="32" spans="2:47" x14ac:dyDescent="0.15">
      <c r="B32" s="240" t="s">
        <v>15</v>
      </c>
      <c r="C32" s="241"/>
      <c r="D32" s="6">
        <v>276</v>
      </c>
      <c r="E32" s="6">
        <v>0</v>
      </c>
      <c r="F32" s="6">
        <v>0</v>
      </c>
      <c r="G32" s="6">
        <v>1</v>
      </c>
      <c r="H32" s="6">
        <v>4</v>
      </c>
      <c r="I32" s="6">
        <v>4</v>
      </c>
      <c r="J32" s="6">
        <v>5</v>
      </c>
      <c r="K32" s="6">
        <v>3</v>
      </c>
      <c r="L32" s="6">
        <v>12</v>
      </c>
      <c r="M32" s="6">
        <v>9</v>
      </c>
      <c r="N32" s="6">
        <v>16</v>
      </c>
      <c r="O32" s="6">
        <v>23</v>
      </c>
      <c r="P32" s="6">
        <v>20</v>
      </c>
      <c r="Q32" s="6">
        <v>21</v>
      </c>
      <c r="R32" s="6">
        <v>35</v>
      </c>
      <c r="S32" s="6">
        <v>22</v>
      </c>
      <c r="T32" s="6">
        <v>32</v>
      </c>
      <c r="U32" s="6">
        <v>12</v>
      </c>
      <c r="V32" s="6">
        <v>13</v>
      </c>
      <c r="W32" s="6">
        <v>13</v>
      </c>
      <c r="X32" s="6">
        <v>5</v>
      </c>
      <c r="Y32" s="6">
        <v>8</v>
      </c>
      <c r="Z32" s="6">
        <v>3</v>
      </c>
      <c r="AA32" s="112">
        <v>3</v>
      </c>
      <c r="AB32" s="112">
        <v>0</v>
      </c>
      <c r="AC32" s="112">
        <v>4</v>
      </c>
      <c r="AD32" s="6">
        <v>1</v>
      </c>
      <c r="AE32" s="6">
        <v>1</v>
      </c>
      <c r="AF32" s="6">
        <v>1</v>
      </c>
      <c r="AG32" s="6">
        <v>1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112">
        <v>1</v>
      </c>
      <c r="AP32" s="112">
        <v>0</v>
      </c>
      <c r="AQ32" s="112">
        <v>1</v>
      </c>
      <c r="AR32" s="113">
        <v>2</v>
      </c>
      <c r="AS32" s="8">
        <v>2700</v>
      </c>
      <c r="AT32" s="8">
        <v>2755.3</v>
      </c>
      <c r="AU32" s="8">
        <v>1073.7</v>
      </c>
    </row>
    <row r="33" spans="2:47" x14ac:dyDescent="0.15">
      <c r="B33" s="240" t="s">
        <v>16</v>
      </c>
      <c r="C33" s="241"/>
      <c r="D33" s="6">
        <v>502</v>
      </c>
      <c r="E33" s="6">
        <v>0</v>
      </c>
      <c r="F33" s="6">
        <v>0</v>
      </c>
      <c r="G33" s="6">
        <v>12</v>
      </c>
      <c r="H33" s="6">
        <v>5</v>
      </c>
      <c r="I33" s="6">
        <v>15</v>
      </c>
      <c r="J33" s="6">
        <v>20</v>
      </c>
      <c r="K33" s="6">
        <v>11</v>
      </c>
      <c r="L33" s="6">
        <v>18</v>
      </c>
      <c r="M33" s="6">
        <v>13</v>
      </c>
      <c r="N33" s="6">
        <v>19</v>
      </c>
      <c r="O33" s="6">
        <v>38</v>
      </c>
      <c r="P33" s="6">
        <v>22</v>
      </c>
      <c r="Q33" s="6">
        <v>34</v>
      </c>
      <c r="R33" s="6">
        <v>39</v>
      </c>
      <c r="S33" s="6">
        <v>36</v>
      </c>
      <c r="T33" s="6">
        <v>43</v>
      </c>
      <c r="U33" s="6">
        <v>20</v>
      </c>
      <c r="V33" s="6">
        <v>30</v>
      </c>
      <c r="W33" s="6">
        <v>25</v>
      </c>
      <c r="X33" s="6">
        <v>19</v>
      </c>
      <c r="Y33" s="6">
        <v>11</v>
      </c>
      <c r="Z33" s="6">
        <v>12</v>
      </c>
      <c r="AA33" s="112">
        <v>14</v>
      </c>
      <c r="AB33" s="112">
        <v>8</v>
      </c>
      <c r="AC33" s="112">
        <v>6</v>
      </c>
      <c r="AD33" s="6">
        <v>9</v>
      </c>
      <c r="AE33" s="6">
        <v>5</v>
      </c>
      <c r="AF33" s="6">
        <v>5</v>
      </c>
      <c r="AG33" s="6">
        <v>2</v>
      </c>
      <c r="AH33" s="6">
        <v>2</v>
      </c>
      <c r="AI33" s="6">
        <v>1</v>
      </c>
      <c r="AJ33" s="6">
        <v>3</v>
      </c>
      <c r="AK33" s="6">
        <v>0</v>
      </c>
      <c r="AL33" s="6">
        <v>2</v>
      </c>
      <c r="AM33" s="6">
        <v>0</v>
      </c>
      <c r="AN33" s="6">
        <v>0</v>
      </c>
      <c r="AO33" s="112">
        <v>2</v>
      </c>
      <c r="AP33" s="112">
        <v>0</v>
      </c>
      <c r="AQ33" s="112">
        <v>0</v>
      </c>
      <c r="AR33" s="113">
        <v>1</v>
      </c>
      <c r="AS33" s="8">
        <v>2800</v>
      </c>
      <c r="AT33" s="8">
        <v>2870</v>
      </c>
      <c r="AU33" s="8">
        <v>1285.0999999999999</v>
      </c>
    </row>
    <row r="34" spans="2:47" x14ac:dyDescent="0.15">
      <c r="B34" s="240" t="s">
        <v>17</v>
      </c>
      <c r="C34" s="241"/>
      <c r="D34" s="6">
        <v>407</v>
      </c>
      <c r="E34" s="6">
        <v>0</v>
      </c>
      <c r="F34" s="6">
        <v>1</v>
      </c>
      <c r="G34" s="6">
        <v>4</v>
      </c>
      <c r="H34" s="6">
        <v>4</v>
      </c>
      <c r="I34" s="6">
        <v>8</v>
      </c>
      <c r="J34" s="6">
        <v>14</v>
      </c>
      <c r="K34" s="6">
        <v>15</v>
      </c>
      <c r="L34" s="6">
        <v>16</v>
      </c>
      <c r="M34" s="6">
        <v>12</v>
      </c>
      <c r="N34" s="6">
        <v>24</v>
      </c>
      <c r="O34" s="6">
        <v>32</v>
      </c>
      <c r="P34" s="6">
        <v>24</v>
      </c>
      <c r="Q34" s="6">
        <v>37</v>
      </c>
      <c r="R34" s="6">
        <v>25</v>
      </c>
      <c r="S34" s="6">
        <v>27</v>
      </c>
      <c r="T34" s="6">
        <v>27</v>
      </c>
      <c r="U34" s="6">
        <v>20</v>
      </c>
      <c r="V34" s="6">
        <v>28</v>
      </c>
      <c r="W34" s="6">
        <v>16</v>
      </c>
      <c r="X34" s="6">
        <v>12</v>
      </c>
      <c r="Y34" s="6">
        <v>13</v>
      </c>
      <c r="Z34" s="6">
        <v>11</v>
      </c>
      <c r="AA34" s="112">
        <v>7</v>
      </c>
      <c r="AB34" s="112">
        <v>3</v>
      </c>
      <c r="AC34" s="112">
        <v>4</v>
      </c>
      <c r="AD34" s="6">
        <v>6</v>
      </c>
      <c r="AE34" s="6">
        <v>3</v>
      </c>
      <c r="AF34" s="6">
        <v>4</v>
      </c>
      <c r="AG34" s="6">
        <v>0</v>
      </c>
      <c r="AH34" s="6">
        <v>0</v>
      </c>
      <c r="AI34" s="6">
        <v>0</v>
      </c>
      <c r="AJ34" s="6">
        <v>4</v>
      </c>
      <c r="AK34" s="6">
        <v>0</v>
      </c>
      <c r="AL34" s="6">
        <v>0</v>
      </c>
      <c r="AM34" s="6">
        <v>1</v>
      </c>
      <c r="AN34" s="6">
        <v>0</v>
      </c>
      <c r="AO34" s="112">
        <v>1</v>
      </c>
      <c r="AP34" s="112">
        <v>0</v>
      </c>
      <c r="AQ34" s="112">
        <v>1</v>
      </c>
      <c r="AR34" s="113">
        <v>3</v>
      </c>
      <c r="AS34" s="8">
        <v>2700</v>
      </c>
      <c r="AT34" s="8">
        <v>2817.7</v>
      </c>
      <c r="AU34" s="8">
        <v>1265.4000000000001</v>
      </c>
    </row>
    <row r="35" spans="2:47" x14ac:dyDescent="0.15">
      <c r="B35" s="240" t="s">
        <v>18</v>
      </c>
      <c r="C35" s="241"/>
      <c r="D35" s="6">
        <v>530</v>
      </c>
      <c r="E35" s="6">
        <v>0</v>
      </c>
      <c r="F35" s="6">
        <v>0</v>
      </c>
      <c r="G35" s="6">
        <v>4</v>
      </c>
      <c r="H35" s="6">
        <v>3</v>
      </c>
      <c r="I35" s="6">
        <v>3</v>
      </c>
      <c r="J35" s="6">
        <v>11</v>
      </c>
      <c r="K35" s="6">
        <v>11</v>
      </c>
      <c r="L35" s="6">
        <v>15</v>
      </c>
      <c r="M35" s="6">
        <v>15</v>
      </c>
      <c r="N35" s="6">
        <v>17</v>
      </c>
      <c r="O35" s="6">
        <v>44</v>
      </c>
      <c r="P35" s="6">
        <v>25</v>
      </c>
      <c r="Q35" s="6">
        <v>34</v>
      </c>
      <c r="R35" s="6">
        <v>38</v>
      </c>
      <c r="S35" s="6">
        <v>26</v>
      </c>
      <c r="T35" s="6">
        <v>33</v>
      </c>
      <c r="U35" s="6">
        <v>31</v>
      </c>
      <c r="V35" s="6">
        <v>33</v>
      </c>
      <c r="W35" s="6">
        <v>22</v>
      </c>
      <c r="X35" s="6">
        <v>20</v>
      </c>
      <c r="Y35" s="6">
        <v>23</v>
      </c>
      <c r="Z35" s="6">
        <v>20</v>
      </c>
      <c r="AA35" s="112">
        <v>14</v>
      </c>
      <c r="AB35" s="112">
        <v>14</v>
      </c>
      <c r="AC35" s="112">
        <v>13</v>
      </c>
      <c r="AD35" s="6">
        <v>15</v>
      </c>
      <c r="AE35" s="6">
        <v>9</v>
      </c>
      <c r="AF35" s="6">
        <v>4</v>
      </c>
      <c r="AG35" s="6">
        <v>2</v>
      </c>
      <c r="AH35" s="6">
        <v>1</v>
      </c>
      <c r="AI35" s="6">
        <v>2</v>
      </c>
      <c r="AJ35" s="6">
        <v>3</v>
      </c>
      <c r="AK35" s="6">
        <v>5</v>
      </c>
      <c r="AL35" s="6">
        <v>2</v>
      </c>
      <c r="AM35" s="6">
        <v>3</v>
      </c>
      <c r="AN35" s="6">
        <v>2</v>
      </c>
      <c r="AO35" s="112">
        <v>2</v>
      </c>
      <c r="AP35" s="112">
        <v>2</v>
      </c>
      <c r="AQ35" s="112">
        <v>0</v>
      </c>
      <c r="AR35" s="113">
        <v>9</v>
      </c>
      <c r="AS35" s="8">
        <v>3100</v>
      </c>
      <c r="AT35" s="8">
        <v>3282.2</v>
      </c>
      <c r="AU35" s="8">
        <v>1452.9</v>
      </c>
    </row>
    <row r="36" spans="2:47" x14ac:dyDescent="0.15">
      <c r="B36" s="240" t="s">
        <v>19</v>
      </c>
      <c r="C36" s="241"/>
      <c r="D36" s="6">
        <v>431</v>
      </c>
      <c r="E36" s="6">
        <v>0</v>
      </c>
      <c r="F36" s="6">
        <v>2</v>
      </c>
      <c r="G36" s="6">
        <v>5</v>
      </c>
      <c r="H36" s="6">
        <v>2</v>
      </c>
      <c r="I36" s="6">
        <v>2</v>
      </c>
      <c r="J36" s="6">
        <v>10</v>
      </c>
      <c r="K36" s="6">
        <v>8</v>
      </c>
      <c r="L36" s="6">
        <v>12</v>
      </c>
      <c r="M36" s="6">
        <v>11</v>
      </c>
      <c r="N36" s="6">
        <v>19</v>
      </c>
      <c r="O36" s="6">
        <v>32</v>
      </c>
      <c r="P36" s="6">
        <v>26</v>
      </c>
      <c r="Q36" s="6">
        <v>27</v>
      </c>
      <c r="R36" s="6">
        <v>24</v>
      </c>
      <c r="S36" s="6">
        <v>26</v>
      </c>
      <c r="T36" s="6">
        <v>31</v>
      </c>
      <c r="U36" s="6">
        <v>25</v>
      </c>
      <c r="V36" s="6">
        <v>35</v>
      </c>
      <c r="W36" s="6">
        <v>25</v>
      </c>
      <c r="X36" s="6">
        <v>18</v>
      </c>
      <c r="Y36" s="6">
        <v>16</v>
      </c>
      <c r="Z36" s="6">
        <v>14</v>
      </c>
      <c r="AA36" s="112">
        <v>12</v>
      </c>
      <c r="AB36" s="112">
        <v>8</v>
      </c>
      <c r="AC36" s="112">
        <v>6</v>
      </c>
      <c r="AD36" s="6">
        <v>2</v>
      </c>
      <c r="AE36" s="6">
        <v>4</v>
      </c>
      <c r="AF36" s="6">
        <v>6</v>
      </c>
      <c r="AG36" s="6">
        <v>2</v>
      </c>
      <c r="AH36" s="6">
        <v>0</v>
      </c>
      <c r="AI36" s="6">
        <v>2</v>
      </c>
      <c r="AJ36" s="6">
        <v>0</v>
      </c>
      <c r="AK36" s="6">
        <v>4</v>
      </c>
      <c r="AL36" s="6">
        <v>4</v>
      </c>
      <c r="AM36" s="6">
        <v>1</v>
      </c>
      <c r="AN36" s="6">
        <v>0</v>
      </c>
      <c r="AO36" s="112">
        <v>1</v>
      </c>
      <c r="AP36" s="112">
        <v>3</v>
      </c>
      <c r="AQ36" s="112">
        <v>0</v>
      </c>
      <c r="AR36" s="113">
        <v>6</v>
      </c>
      <c r="AS36" s="8">
        <v>3000</v>
      </c>
      <c r="AT36" s="8">
        <v>3159.3</v>
      </c>
      <c r="AU36" s="8">
        <v>1389.5</v>
      </c>
    </row>
    <row r="37" spans="2:47" x14ac:dyDescent="0.15">
      <c r="B37" s="240" t="s">
        <v>20</v>
      </c>
      <c r="C37" s="241"/>
      <c r="D37" s="6">
        <v>137</v>
      </c>
      <c r="E37" s="6">
        <v>0</v>
      </c>
      <c r="F37" s="6">
        <v>0</v>
      </c>
      <c r="G37" s="6">
        <v>0</v>
      </c>
      <c r="H37" s="6">
        <v>2</v>
      </c>
      <c r="I37" s="6">
        <v>0</v>
      </c>
      <c r="J37" s="6">
        <v>1</v>
      </c>
      <c r="K37" s="6">
        <v>7</v>
      </c>
      <c r="L37" s="6">
        <v>6</v>
      </c>
      <c r="M37" s="6">
        <v>3</v>
      </c>
      <c r="N37" s="6">
        <v>9</v>
      </c>
      <c r="O37" s="6">
        <v>11</v>
      </c>
      <c r="P37" s="6">
        <v>17</v>
      </c>
      <c r="Q37" s="6">
        <v>13</v>
      </c>
      <c r="R37" s="6">
        <v>15</v>
      </c>
      <c r="S37" s="6">
        <v>8</v>
      </c>
      <c r="T37" s="6">
        <v>12</v>
      </c>
      <c r="U37" s="6">
        <v>9</v>
      </c>
      <c r="V37" s="6">
        <v>4</v>
      </c>
      <c r="W37" s="6">
        <v>8</v>
      </c>
      <c r="X37" s="6">
        <v>0</v>
      </c>
      <c r="Y37" s="6">
        <v>3</v>
      </c>
      <c r="Z37" s="6">
        <v>3</v>
      </c>
      <c r="AA37" s="112">
        <v>2</v>
      </c>
      <c r="AB37" s="112">
        <v>1</v>
      </c>
      <c r="AC37" s="112">
        <v>2</v>
      </c>
      <c r="AD37" s="6">
        <v>1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112">
        <v>0</v>
      </c>
      <c r="AP37" s="112">
        <v>0</v>
      </c>
      <c r="AQ37" s="112">
        <v>0</v>
      </c>
      <c r="AR37" s="113">
        <v>0</v>
      </c>
      <c r="AS37" s="8">
        <v>2561</v>
      </c>
      <c r="AT37" s="8">
        <v>2642.6</v>
      </c>
      <c r="AU37" s="52">
        <v>873.4</v>
      </c>
    </row>
    <row r="38" spans="2:47" x14ac:dyDescent="0.15">
      <c r="B38" s="240" t="s">
        <v>21</v>
      </c>
      <c r="C38" s="241"/>
      <c r="D38" s="6">
        <v>42</v>
      </c>
      <c r="E38" s="6">
        <v>0</v>
      </c>
      <c r="F38" s="6">
        <v>0</v>
      </c>
      <c r="G38" s="6">
        <v>0</v>
      </c>
      <c r="H38" s="6">
        <v>1</v>
      </c>
      <c r="I38" s="6">
        <v>1</v>
      </c>
      <c r="J38" s="6">
        <v>0</v>
      </c>
      <c r="K38" s="6">
        <v>1</v>
      </c>
      <c r="L38" s="6">
        <v>0</v>
      </c>
      <c r="M38" s="6">
        <v>2</v>
      </c>
      <c r="N38" s="6">
        <v>1</v>
      </c>
      <c r="O38" s="6">
        <v>5</v>
      </c>
      <c r="P38" s="6">
        <v>1</v>
      </c>
      <c r="Q38" s="6">
        <v>1</v>
      </c>
      <c r="R38" s="6">
        <v>5</v>
      </c>
      <c r="S38" s="6">
        <v>5</v>
      </c>
      <c r="T38" s="6">
        <v>6</v>
      </c>
      <c r="U38" s="6">
        <v>5</v>
      </c>
      <c r="V38" s="6">
        <v>1</v>
      </c>
      <c r="W38" s="6">
        <v>2</v>
      </c>
      <c r="X38" s="6">
        <v>0</v>
      </c>
      <c r="Y38" s="6">
        <v>2</v>
      </c>
      <c r="Z38" s="6">
        <v>1</v>
      </c>
      <c r="AA38" s="112">
        <v>1</v>
      </c>
      <c r="AB38" s="112">
        <v>0</v>
      </c>
      <c r="AC38" s="112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1</v>
      </c>
      <c r="AK38" s="6">
        <v>0</v>
      </c>
      <c r="AL38" s="6">
        <v>0</v>
      </c>
      <c r="AM38" s="6">
        <v>0</v>
      </c>
      <c r="AN38" s="6">
        <v>0</v>
      </c>
      <c r="AO38" s="112">
        <v>0</v>
      </c>
      <c r="AP38" s="112">
        <v>0</v>
      </c>
      <c r="AQ38" s="112">
        <v>0</v>
      </c>
      <c r="AR38" s="113">
        <v>0</v>
      </c>
      <c r="AS38" s="8">
        <v>2881.5</v>
      </c>
      <c r="AT38" s="8">
        <v>2828.9</v>
      </c>
      <c r="AU38" s="8">
        <v>984.1</v>
      </c>
    </row>
    <row r="39" spans="2:47" x14ac:dyDescent="0.15">
      <c r="B39" s="240" t="s">
        <v>22</v>
      </c>
      <c r="C39" s="241"/>
      <c r="D39" s="6">
        <v>37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3</v>
      </c>
      <c r="M39" s="6">
        <v>1</v>
      </c>
      <c r="N39" s="6">
        <v>4</v>
      </c>
      <c r="O39" s="6">
        <v>5</v>
      </c>
      <c r="P39" s="6">
        <v>2</v>
      </c>
      <c r="Q39" s="6">
        <v>4</v>
      </c>
      <c r="R39" s="6">
        <v>1</v>
      </c>
      <c r="S39" s="6">
        <v>3</v>
      </c>
      <c r="T39" s="6">
        <v>6</v>
      </c>
      <c r="U39" s="6">
        <v>0</v>
      </c>
      <c r="V39" s="6">
        <v>2</v>
      </c>
      <c r="W39" s="6">
        <v>2</v>
      </c>
      <c r="X39" s="6">
        <v>1</v>
      </c>
      <c r="Y39" s="6">
        <v>1</v>
      </c>
      <c r="Z39" s="6">
        <v>0</v>
      </c>
      <c r="AA39" s="112">
        <v>0</v>
      </c>
      <c r="AB39" s="112">
        <v>1</v>
      </c>
      <c r="AC39" s="112">
        <v>0</v>
      </c>
      <c r="AD39" s="6">
        <v>0</v>
      </c>
      <c r="AE39" s="6">
        <v>0</v>
      </c>
      <c r="AF39" s="6">
        <v>0</v>
      </c>
      <c r="AG39" s="6">
        <v>1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112">
        <v>0</v>
      </c>
      <c r="AP39" s="112">
        <v>0</v>
      </c>
      <c r="AQ39" s="112">
        <v>0</v>
      </c>
      <c r="AR39" s="113">
        <v>0</v>
      </c>
      <c r="AS39" s="8">
        <v>2500</v>
      </c>
      <c r="AT39" s="8">
        <v>2727.2</v>
      </c>
      <c r="AU39" s="8">
        <v>907.1</v>
      </c>
    </row>
    <row r="40" spans="2:47" x14ac:dyDescent="0.15">
      <c r="B40" s="240" t="s">
        <v>23</v>
      </c>
      <c r="C40" s="241"/>
      <c r="D40" s="6">
        <v>35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2</v>
      </c>
      <c r="K40" s="6">
        <v>1</v>
      </c>
      <c r="L40" s="6">
        <v>0</v>
      </c>
      <c r="M40" s="6">
        <v>3</v>
      </c>
      <c r="N40" s="6">
        <v>2</v>
      </c>
      <c r="O40" s="6">
        <v>2</v>
      </c>
      <c r="P40" s="6">
        <v>3</v>
      </c>
      <c r="Q40" s="6">
        <v>5</v>
      </c>
      <c r="R40" s="6">
        <v>0</v>
      </c>
      <c r="S40" s="6">
        <v>2</v>
      </c>
      <c r="T40" s="6">
        <v>4</v>
      </c>
      <c r="U40" s="6">
        <v>2</v>
      </c>
      <c r="V40" s="6">
        <v>0</v>
      </c>
      <c r="W40" s="6">
        <v>0</v>
      </c>
      <c r="X40" s="6">
        <v>3</v>
      </c>
      <c r="Y40" s="6">
        <v>3</v>
      </c>
      <c r="Z40" s="6">
        <v>0</v>
      </c>
      <c r="AA40" s="116">
        <v>0</v>
      </c>
      <c r="AB40" s="116">
        <v>0</v>
      </c>
      <c r="AC40" s="116">
        <v>0</v>
      </c>
      <c r="AD40" s="6">
        <v>2</v>
      </c>
      <c r="AE40" s="6">
        <v>0</v>
      </c>
      <c r="AF40" s="6">
        <v>1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116">
        <v>0</v>
      </c>
      <c r="AP40" s="116">
        <v>0</v>
      </c>
      <c r="AQ40" s="116">
        <v>0</v>
      </c>
      <c r="AR40" s="117">
        <v>0</v>
      </c>
      <c r="AS40" s="8">
        <v>2550</v>
      </c>
      <c r="AT40" s="8">
        <v>2849.4</v>
      </c>
      <c r="AU40" s="8">
        <v>1097.9000000000001</v>
      </c>
    </row>
    <row r="41" spans="2:47" x14ac:dyDescent="0.15">
      <c r="B41" s="240" t="s">
        <v>24</v>
      </c>
      <c r="C41" s="241"/>
      <c r="D41" s="6">
        <v>193</v>
      </c>
      <c r="E41" s="6">
        <v>0</v>
      </c>
      <c r="F41" s="6">
        <v>1</v>
      </c>
      <c r="G41" s="6">
        <v>0</v>
      </c>
      <c r="H41" s="6">
        <v>3</v>
      </c>
      <c r="I41" s="6">
        <v>3</v>
      </c>
      <c r="J41" s="6">
        <v>7</v>
      </c>
      <c r="K41" s="6">
        <v>10</v>
      </c>
      <c r="L41" s="6">
        <v>13</v>
      </c>
      <c r="M41" s="6">
        <v>7</v>
      </c>
      <c r="N41" s="6">
        <v>20</v>
      </c>
      <c r="O41" s="6">
        <v>13</v>
      </c>
      <c r="P41" s="6">
        <v>14</v>
      </c>
      <c r="Q41" s="6">
        <v>21</v>
      </c>
      <c r="R41" s="6">
        <v>15</v>
      </c>
      <c r="S41" s="6">
        <v>9</v>
      </c>
      <c r="T41" s="6">
        <v>17</v>
      </c>
      <c r="U41" s="6">
        <v>11</v>
      </c>
      <c r="V41" s="6">
        <v>7</v>
      </c>
      <c r="W41" s="6">
        <v>7</v>
      </c>
      <c r="X41" s="6">
        <v>5</v>
      </c>
      <c r="Y41" s="6">
        <v>2</v>
      </c>
      <c r="Z41" s="6">
        <v>4</v>
      </c>
      <c r="AA41" s="112">
        <v>1</v>
      </c>
      <c r="AB41" s="112">
        <v>0</v>
      </c>
      <c r="AC41" s="112">
        <v>2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1</v>
      </c>
      <c r="AM41" s="6">
        <v>0</v>
      </c>
      <c r="AN41" s="6">
        <v>0</v>
      </c>
      <c r="AO41" s="112">
        <v>0</v>
      </c>
      <c r="AP41" s="112">
        <v>0</v>
      </c>
      <c r="AQ41" s="112">
        <v>0</v>
      </c>
      <c r="AR41" s="113">
        <v>0</v>
      </c>
      <c r="AS41" s="8">
        <v>2450</v>
      </c>
      <c r="AT41" s="8">
        <v>2456.1999999999998</v>
      </c>
      <c r="AU41" s="8">
        <v>949.3</v>
      </c>
    </row>
    <row r="42" spans="2:47" x14ac:dyDescent="0.15">
      <c r="B42" s="240" t="s">
        <v>25</v>
      </c>
      <c r="C42" s="241"/>
      <c r="D42" s="6">
        <v>120</v>
      </c>
      <c r="E42" s="6">
        <v>0</v>
      </c>
      <c r="F42" s="6">
        <v>0</v>
      </c>
      <c r="G42" s="6">
        <v>2</v>
      </c>
      <c r="H42" s="6">
        <v>2</v>
      </c>
      <c r="I42" s="6">
        <v>2</v>
      </c>
      <c r="J42" s="6">
        <v>1</v>
      </c>
      <c r="K42" s="6">
        <v>7</v>
      </c>
      <c r="L42" s="6">
        <v>5</v>
      </c>
      <c r="M42" s="6">
        <v>2</v>
      </c>
      <c r="N42" s="6">
        <v>1</v>
      </c>
      <c r="O42" s="6">
        <v>13</v>
      </c>
      <c r="P42" s="6">
        <v>9</v>
      </c>
      <c r="Q42" s="6">
        <v>14</v>
      </c>
      <c r="R42" s="6">
        <v>15</v>
      </c>
      <c r="S42" s="6">
        <v>6</v>
      </c>
      <c r="T42" s="6">
        <v>9</v>
      </c>
      <c r="U42" s="6">
        <v>6</v>
      </c>
      <c r="V42" s="6">
        <v>5</v>
      </c>
      <c r="W42" s="6">
        <v>3</v>
      </c>
      <c r="X42" s="6">
        <v>3</v>
      </c>
      <c r="Y42" s="6">
        <v>1</v>
      </c>
      <c r="Z42" s="6">
        <v>2</v>
      </c>
      <c r="AA42" s="112">
        <v>2</v>
      </c>
      <c r="AB42" s="112">
        <v>0</v>
      </c>
      <c r="AC42" s="112">
        <v>3</v>
      </c>
      <c r="AD42" s="6">
        <v>1</v>
      </c>
      <c r="AE42" s="6">
        <v>1</v>
      </c>
      <c r="AF42" s="6">
        <v>0</v>
      </c>
      <c r="AG42" s="6">
        <v>0</v>
      </c>
      <c r="AH42" s="6">
        <v>1</v>
      </c>
      <c r="AI42" s="6">
        <v>1</v>
      </c>
      <c r="AJ42" s="6">
        <v>1</v>
      </c>
      <c r="AK42" s="6">
        <v>0</v>
      </c>
      <c r="AL42" s="6">
        <v>0</v>
      </c>
      <c r="AM42" s="6">
        <v>0</v>
      </c>
      <c r="AN42" s="6">
        <v>1</v>
      </c>
      <c r="AO42" s="112">
        <v>1</v>
      </c>
      <c r="AP42" s="112">
        <v>0</v>
      </c>
      <c r="AQ42" s="112">
        <v>0</v>
      </c>
      <c r="AR42" s="113">
        <v>0</v>
      </c>
      <c r="AS42" s="8">
        <v>2600</v>
      </c>
      <c r="AT42" s="8">
        <v>2764.7</v>
      </c>
      <c r="AU42" s="8">
        <v>1256.8</v>
      </c>
    </row>
    <row r="43" spans="2:47" x14ac:dyDescent="0.15">
      <c r="B43" s="240" t="s">
        <v>26</v>
      </c>
      <c r="C43" s="241"/>
      <c r="D43" s="6">
        <v>122</v>
      </c>
      <c r="E43" s="6">
        <v>0</v>
      </c>
      <c r="F43" s="6">
        <v>0</v>
      </c>
      <c r="G43" s="6">
        <v>2</v>
      </c>
      <c r="H43" s="6">
        <v>0</v>
      </c>
      <c r="I43" s="6">
        <v>0</v>
      </c>
      <c r="J43" s="6">
        <v>4</v>
      </c>
      <c r="K43" s="6">
        <v>1</v>
      </c>
      <c r="L43" s="6">
        <v>4</v>
      </c>
      <c r="M43" s="6">
        <v>4</v>
      </c>
      <c r="N43" s="6">
        <v>8</v>
      </c>
      <c r="O43" s="6">
        <v>12</v>
      </c>
      <c r="P43" s="6">
        <v>8</v>
      </c>
      <c r="Q43" s="6">
        <v>13</v>
      </c>
      <c r="R43" s="6">
        <v>13</v>
      </c>
      <c r="S43" s="6">
        <v>8</v>
      </c>
      <c r="T43" s="6">
        <v>5</v>
      </c>
      <c r="U43" s="6">
        <v>6</v>
      </c>
      <c r="V43" s="6">
        <v>2</v>
      </c>
      <c r="W43" s="6">
        <v>6</v>
      </c>
      <c r="X43" s="6">
        <v>4</v>
      </c>
      <c r="Y43" s="6">
        <v>3</v>
      </c>
      <c r="Z43" s="6">
        <v>2</v>
      </c>
      <c r="AA43" s="112">
        <v>5</v>
      </c>
      <c r="AB43" s="112">
        <v>2</v>
      </c>
      <c r="AC43" s="112">
        <v>3</v>
      </c>
      <c r="AD43" s="6">
        <v>2</v>
      </c>
      <c r="AE43" s="6">
        <v>0</v>
      </c>
      <c r="AF43" s="6">
        <v>2</v>
      </c>
      <c r="AG43" s="6">
        <v>0</v>
      </c>
      <c r="AH43" s="6">
        <v>0</v>
      </c>
      <c r="AI43" s="6">
        <v>0</v>
      </c>
      <c r="AJ43" s="6">
        <v>1</v>
      </c>
      <c r="AK43" s="6">
        <v>1</v>
      </c>
      <c r="AL43" s="6">
        <v>0</v>
      </c>
      <c r="AM43" s="6">
        <v>0</v>
      </c>
      <c r="AN43" s="6">
        <v>0</v>
      </c>
      <c r="AO43" s="112">
        <v>0</v>
      </c>
      <c r="AP43" s="112">
        <v>0</v>
      </c>
      <c r="AQ43" s="112">
        <v>1</v>
      </c>
      <c r="AR43" s="113">
        <v>0</v>
      </c>
      <c r="AS43" s="8">
        <v>2691</v>
      </c>
      <c r="AT43" s="8">
        <v>2920.1</v>
      </c>
      <c r="AU43" s="8">
        <v>1221.2</v>
      </c>
    </row>
    <row r="44" spans="2:47" x14ac:dyDescent="0.15">
      <c r="B44" s="240" t="s">
        <v>27</v>
      </c>
      <c r="C44" s="241"/>
      <c r="D44" s="6">
        <v>227</v>
      </c>
      <c r="E44" s="6">
        <v>0</v>
      </c>
      <c r="F44" s="6">
        <v>0</v>
      </c>
      <c r="G44" s="6">
        <v>1</v>
      </c>
      <c r="H44" s="6">
        <v>1</v>
      </c>
      <c r="I44" s="6">
        <v>2</v>
      </c>
      <c r="J44" s="6">
        <v>5</v>
      </c>
      <c r="K44" s="6">
        <v>5</v>
      </c>
      <c r="L44" s="6">
        <v>10</v>
      </c>
      <c r="M44" s="6">
        <v>9</v>
      </c>
      <c r="N44" s="6">
        <v>7</v>
      </c>
      <c r="O44" s="6">
        <v>12</v>
      </c>
      <c r="P44" s="6">
        <v>16</v>
      </c>
      <c r="Q44" s="6">
        <v>19</v>
      </c>
      <c r="R44" s="6">
        <v>14</v>
      </c>
      <c r="S44" s="6">
        <v>21</v>
      </c>
      <c r="T44" s="6">
        <v>23</v>
      </c>
      <c r="U44" s="6">
        <v>11</v>
      </c>
      <c r="V44" s="6">
        <v>23</v>
      </c>
      <c r="W44" s="6">
        <v>7</v>
      </c>
      <c r="X44" s="6">
        <v>7</v>
      </c>
      <c r="Y44" s="6">
        <v>8</v>
      </c>
      <c r="Z44" s="6">
        <v>7</v>
      </c>
      <c r="AA44" s="112">
        <v>7</v>
      </c>
      <c r="AB44" s="112">
        <v>3</v>
      </c>
      <c r="AC44" s="112">
        <v>3</v>
      </c>
      <c r="AD44" s="6">
        <v>2</v>
      </c>
      <c r="AE44" s="6">
        <v>0</v>
      </c>
      <c r="AF44" s="6">
        <v>1</v>
      </c>
      <c r="AG44" s="6">
        <v>1</v>
      </c>
      <c r="AH44" s="6">
        <v>0</v>
      </c>
      <c r="AI44" s="6">
        <v>1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112">
        <v>0</v>
      </c>
      <c r="AP44" s="112">
        <v>0</v>
      </c>
      <c r="AQ44" s="112">
        <v>0</v>
      </c>
      <c r="AR44" s="113">
        <v>1</v>
      </c>
      <c r="AS44" s="8">
        <v>2935</v>
      </c>
      <c r="AT44" s="8">
        <v>2916.1</v>
      </c>
      <c r="AU44" s="8">
        <v>1060.0999999999999</v>
      </c>
    </row>
    <row r="45" spans="2:47" x14ac:dyDescent="0.15">
      <c r="B45" s="240" t="s">
        <v>28</v>
      </c>
      <c r="C45" s="241"/>
      <c r="D45" s="6">
        <v>443</v>
      </c>
      <c r="E45" s="6">
        <v>0</v>
      </c>
      <c r="F45" s="6">
        <v>0</v>
      </c>
      <c r="G45" s="6">
        <v>3</v>
      </c>
      <c r="H45" s="6">
        <v>1</v>
      </c>
      <c r="I45" s="6">
        <v>2</v>
      </c>
      <c r="J45" s="6">
        <v>7</v>
      </c>
      <c r="K45" s="6">
        <v>13</v>
      </c>
      <c r="L45" s="6">
        <v>20</v>
      </c>
      <c r="M45" s="6">
        <v>14</v>
      </c>
      <c r="N45" s="6">
        <v>20</v>
      </c>
      <c r="O45" s="6">
        <v>35</v>
      </c>
      <c r="P45" s="6">
        <v>25</v>
      </c>
      <c r="Q45" s="6">
        <v>31</v>
      </c>
      <c r="R45" s="6">
        <v>22</v>
      </c>
      <c r="S45" s="6">
        <v>29</v>
      </c>
      <c r="T45" s="6">
        <v>41</v>
      </c>
      <c r="U45" s="6">
        <v>31</v>
      </c>
      <c r="V45" s="6">
        <v>28</v>
      </c>
      <c r="W45" s="6">
        <v>24</v>
      </c>
      <c r="X45" s="6">
        <v>17</v>
      </c>
      <c r="Y45" s="6">
        <v>14</v>
      </c>
      <c r="Z45" s="6">
        <v>11</v>
      </c>
      <c r="AA45" s="112">
        <v>8</v>
      </c>
      <c r="AB45" s="112">
        <v>6</v>
      </c>
      <c r="AC45" s="112">
        <v>3</v>
      </c>
      <c r="AD45" s="6">
        <v>7</v>
      </c>
      <c r="AE45" s="6">
        <v>3</v>
      </c>
      <c r="AF45" s="6">
        <v>3</v>
      </c>
      <c r="AG45" s="6">
        <v>3</v>
      </c>
      <c r="AH45" s="6">
        <v>4</v>
      </c>
      <c r="AI45" s="6">
        <v>2</v>
      </c>
      <c r="AJ45" s="6">
        <v>1</v>
      </c>
      <c r="AK45" s="6">
        <v>0</v>
      </c>
      <c r="AL45" s="6">
        <v>1</v>
      </c>
      <c r="AM45" s="6">
        <v>0</v>
      </c>
      <c r="AN45" s="6">
        <v>3</v>
      </c>
      <c r="AO45" s="112">
        <v>2</v>
      </c>
      <c r="AP45" s="112">
        <v>2</v>
      </c>
      <c r="AQ45" s="112">
        <v>0</v>
      </c>
      <c r="AR45" s="113">
        <v>7</v>
      </c>
      <c r="AS45" s="8">
        <v>2984</v>
      </c>
      <c r="AT45" s="8">
        <v>3087.5</v>
      </c>
      <c r="AU45" s="8">
        <v>1359.4</v>
      </c>
    </row>
    <row r="46" spans="2:47" x14ac:dyDescent="0.15">
      <c r="B46" s="240" t="s">
        <v>29</v>
      </c>
      <c r="C46" s="241"/>
      <c r="D46" s="6">
        <v>125</v>
      </c>
      <c r="E46" s="6">
        <v>0</v>
      </c>
      <c r="F46" s="6">
        <v>0</v>
      </c>
      <c r="G46" s="6">
        <v>2</v>
      </c>
      <c r="H46" s="6">
        <v>1</v>
      </c>
      <c r="I46" s="6">
        <v>4</v>
      </c>
      <c r="J46" s="6">
        <v>3</v>
      </c>
      <c r="K46" s="6">
        <v>4</v>
      </c>
      <c r="L46" s="6">
        <v>5</v>
      </c>
      <c r="M46" s="6">
        <v>3</v>
      </c>
      <c r="N46" s="6">
        <v>8</v>
      </c>
      <c r="O46" s="6">
        <v>5</v>
      </c>
      <c r="P46" s="6">
        <v>6</v>
      </c>
      <c r="Q46" s="6">
        <v>13</v>
      </c>
      <c r="R46" s="6">
        <v>9</v>
      </c>
      <c r="S46" s="6">
        <v>18</v>
      </c>
      <c r="T46" s="6">
        <v>11</v>
      </c>
      <c r="U46" s="6">
        <v>4</v>
      </c>
      <c r="V46" s="6">
        <v>9</v>
      </c>
      <c r="W46" s="6">
        <v>6</v>
      </c>
      <c r="X46" s="6">
        <v>4</v>
      </c>
      <c r="Y46" s="6">
        <v>5</v>
      </c>
      <c r="Z46" s="6">
        <v>2</v>
      </c>
      <c r="AA46" s="112">
        <v>1</v>
      </c>
      <c r="AB46" s="112">
        <v>0</v>
      </c>
      <c r="AC46" s="112">
        <v>0</v>
      </c>
      <c r="AD46" s="6">
        <v>0</v>
      </c>
      <c r="AE46" s="6">
        <v>0</v>
      </c>
      <c r="AF46" s="6">
        <v>0</v>
      </c>
      <c r="AG46" s="6">
        <v>0</v>
      </c>
      <c r="AH46" s="6">
        <v>1</v>
      </c>
      <c r="AI46" s="6">
        <v>0</v>
      </c>
      <c r="AJ46" s="6">
        <v>0</v>
      </c>
      <c r="AK46" s="6">
        <v>0</v>
      </c>
      <c r="AL46" s="6">
        <v>0</v>
      </c>
      <c r="AM46" s="6">
        <v>1</v>
      </c>
      <c r="AN46" s="6">
        <v>0</v>
      </c>
      <c r="AO46" s="112">
        <v>0</v>
      </c>
      <c r="AP46" s="112">
        <v>0</v>
      </c>
      <c r="AQ46" s="112">
        <v>0</v>
      </c>
      <c r="AR46" s="113">
        <v>0</v>
      </c>
      <c r="AS46" s="8">
        <v>2750</v>
      </c>
      <c r="AT46" s="8">
        <v>2672.9</v>
      </c>
      <c r="AU46" s="8">
        <v>1016</v>
      </c>
    </row>
    <row r="47" spans="2:47" x14ac:dyDescent="0.15">
      <c r="B47" s="240" t="s">
        <v>30</v>
      </c>
      <c r="C47" s="241"/>
      <c r="D47" s="6">
        <v>92</v>
      </c>
      <c r="E47" s="6">
        <v>0</v>
      </c>
      <c r="F47" s="6">
        <v>0</v>
      </c>
      <c r="G47" s="6">
        <v>2</v>
      </c>
      <c r="H47" s="6">
        <v>1</v>
      </c>
      <c r="I47" s="6">
        <v>1</v>
      </c>
      <c r="J47" s="6">
        <v>1</v>
      </c>
      <c r="K47" s="6">
        <v>3</v>
      </c>
      <c r="L47" s="6">
        <v>4</v>
      </c>
      <c r="M47" s="6">
        <v>3</v>
      </c>
      <c r="N47" s="6">
        <v>4</v>
      </c>
      <c r="O47" s="6">
        <v>9</v>
      </c>
      <c r="P47" s="6">
        <v>3</v>
      </c>
      <c r="Q47" s="6">
        <v>10</v>
      </c>
      <c r="R47" s="6">
        <v>7</v>
      </c>
      <c r="S47" s="6">
        <v>5</v>
      </c>
      <c r="T47" s="6">
        <v>5</v>
      </c>
      <c r="U47" s="6">
        <v>9</v>
      </c>
      <c r="V47" s="6">
        <v>6</v>
      </c>
      <c r="W47" s="6">
        <v>3</v>
      </c>
      <c r="X47" s="6">
        <v>4</v>
      </c>
      <c r="Y47" s="6">
        <v>2</v>
      </c>
      <c r="Z47" s="6">
        <v>3</v>
      </c>
      <c r="AA47" s="112">
        <v>2</v>
      </c>
      <c r="AB47" s="112">
        <v>3</v>
      </c>
      <c r="AC47" s="112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2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112">
        <v>0</v>
      </c>
      <c r="AP47" s="112">
        <v>0</v>
      </c>
      <c r="AQ47" s="112">
        <v>0</v>
      </c>
      <c r="AR47" s="113">
        <v>0</v>
      </c>
      <c r="AS47" s="8">
        <v>2700</v>
      </c>
      <c r="AT47" s="8">
        <v>2809.6</v>
      </c>
      <c r="AU47" s="8">
        <v>1096.8</v>
      </c>
    </row>
    <row r="48" spans="2:47" x14ac:dyDescent="0.15">
      <c r="B48" s="240" t="s">
        <v>31</v>
      </c>
      <c r="C48" s="241"/>
      <c r="D48" s="6">
        <v>95</v>
      </c>
      <c r="E48" s="6">
        <v>0</v>
      </c>
      <c r="F48" s="6">
        <v>0</v>
      </c>
      <c r="G48" s="6">
        <v>0</v>
      </c>
      <c r="H48" s="6">
        <v>1</v>
      </c>
      <c r="I48" s="6">
        <v>0</v>
      </c>
      <c r="J48" s="6">
        <v>2</v>
      </c>
      <c r="K48" s="6">
        <v>1</v>
      </c>
      <c r="L48" s="6">
        <v>2</v>
      </c>
      <c r="M48" s="6">
        <v>3</v>
      </c>
      <c r="N48" s="6">
        <v>8</v>
      </c>
      <c r="O48" s="6">
        <v>10</v>
      </c>
      <c r="P48" s="6">
        <v>7</v>
      </c>
      <c r="Q48" s="6">
        <v>8</v>
      </c>
      <c r="R48" s="6">
        <v>6</v>
      </c>
      <c r="S48" s="6">
        <v>6</v>
      </c>
      <c r="T48" s="6">
        <v>8</v>
      </c>
      <c r="U48" s="6">
        <v>8</v>
      </c>
      <c r="V48" s="6">
        <v>6</v>
      </c>
      <c r="W48" s="6">
        <v>4</v>
      </c>
      <c r="X48" s="6">
        <v>4</v>
      </c>
      <c r="Y48" s="6">
        <v>2</v>
      </c>
      <c r="Z48" s="6">
        <v>1</v>
      </c>
      <c r="AA48" s="112">
        <v>1</v>
      </c>
      <c r="AB48" s="112">
        <v>1</v>
      </c>
      <c r="AC48" s="112">
        <v>0</v>
      </c>
      <c r="AD48" s="6">
        <v>1</v>
      </c>
      <c r="AE48" s="6">
        <v>0</v>
      </c>
      <c r="AF48" s="6">
        <v>0</v>
      </c>
      <c r="AG48" s="6">
        <v>0</v>
      </c>
      <c r="AH48" s="6">
        <v>2</v>
      </c>
      <c r="AI48" s="6">
        <v>0</v>
      </c>
      <c r="AJ48" s="6">
        <v>1</v>
      </c>
      <c r="AK48" s="6">
        <v>1</v>
      </c>
      <c r="AL48" s="6">
        <v>0</v>
      </c>
      <c r="AM48" s="6">
        <v>0</v>
      </c>
      <c r="AN48" s="6">
        <v>0</v>
      </c>
      <c r="AO48" s="112">
        <v>0</v>
      </c>
      <c r="AP48" s="112">
        <v>0</v>
      </c>
      <c r="AQ48" s="112">
        <v>0</v>
      </c>
      <c r="AR48" s="113">
        <v>1</v>
      </c>
      <c r="AS48" s="8">
        <v>2700</v>
      </c>
      <c r="AT48" s="8">
        <v>2930.2</v>
      </c>
      <c r="AU48" s="8">
        <v>1197.9000000000001</v>
      </c>
    </row>
    <row r="49" spans="2:47" x14ac:dyDescent="0.15">
      <c r="B49" s="240" t="s">
        <v>32</v>
      </c>
      <c r="C49" s="241"/>
      <c r="D49" s="6">
        <v>368</v>
      </c>
      <c r="E49" s="6">
        <v>0</v>
      </c>
      <c r="F49" s="6">
        <v>0</v>
      </c>
      <c r="G49" s="6">
        <v>6</v>
      </c>
      <c r="H49" s="6">
        <v>3</v>
      </c>
      <c r="I49" s="6">
        <v>6</v>
      </c>
      <c r="J49" s="6">
        <v>11</v>
      </c>
      <c r="K49" s="6">
        <v>6</v>
      </c>
      <c r="L49" s="6">
        <v>8</v>
      </c>
      <c r="M49" s="6">
        <v>11</v>
      </c>
      <c r="N49" s="6">
        <v>20</v>
      </c>
      <c r="O49" s="6">
        <v>31</v>
      </c>
      <c r="P49" s="6">
        <v>24</v>
      </c>
      <c r="Q49" s="6">
        <v>27</v>
      </c>
      <c r="R49" s="6">
        <v>32</v>
      </c>
      <c r="S49" s="6">
        <v>24</v>
      </c>
      <c r="T49" s="6">
        <v>22</v>
      </c>
      <c r="U49" s="6">
        <v>19</v>
      </c>
      <c r="V49" s="6">
        <v>17</v>
      </c>
      <c r="W49" s="6">
        <v>9</v>
      </c>
      <c r="X49" s="6">
        <v>15</v>
      </c>
      <c r="Y49" s="6">
        <v>10</v>
      </c>
      <c r="Z49" s="6">
        <v>4</v>
      </c>
      <c r="AA49" s="112">
        <v>11</v>
      </c>
      <c r="AB49" s="112">
        <v>5</v>
      </c>
      <c r="AC49" s="112">
        <v>5</v>
      </c>
      <c r="AD49" s="6">
        <v>10</v>
      </c>
      <c r="AE49" s="6">
        <v>2</v>
      </c>
      <c r="AF49" s="6">
        <v>6</v>
      </c>
      <c r="AG49" s="6">
        <v>0</v>
      </c>
      <c r="AH49" s="6">
        <v>3</v>
      </c>
      <c r="AI49" s="6">
        <v>3</v>
      </c>
      <c r="AJ49" s="6">
        <v>2</v>
      </c>
      <c r="AK49" s="6">
        <v>1</v>
      </c>
      <c r="AL49" s="6">
        <v>1</v>
      </c>
      <c r="AM49" s="6">
        <v>0</v>
      </c>
      <c r="AN49" s="6">
        <v>3</v>
      </c>
      <c r="AO49" s="112">
        <v>2</v>
      </c>
      <c r="AP49" s="112">
        <v>1</v>
      </c>
      <c r="AQ49" s="112">
        <v>0</v>
      </c>
      <c r="AR49" s="113">
        <v>8</v>
      </c>
      <c r="AS49" s="8">
        <v>2788.5</v>
      </c>
      <c r="AT49" s="8">
        <v>3083.3</v>
      </c>
      <c r="AU49" s="8">
        <v>1511.7</v>
      </c>
    </row>
    <row r="50" spans="2:47" x14ac:dyDescent="0.15">
      <c r="B50" s="240" t="s">
        <v>33</v>
      </c>
      <c r="C50" s="241"/>
      <c r="D50" s="6">
        <v>280</v>
      </c>
      <c r="E50" s="6">
        <v>0</v>
      </c>
      <c r="F50" s="6">
        <v>1</v>
      </c>
      <c r="G50" s="6">
        <v>2</v>
      </c>
      <c r="H50" s="6">
        <v>1</v>
      </c>
      <c r="I50" s="6">
        <v>1</v>
      </c>
      <c r="J50" s="6">
        <v>8</v>
      </c>
      <c r="K50" s="6">
        <v>9</v>
      </c>
      <c r="L50" s="6">
        <v>12</v>
      </c>
      <c r="M50" s="6">
        <v>10</v>
      </c>
      <c r="N50" s="6">
        <v>15</v>
      </c>
      <c r="O50" s="6">
        <v>18</v>
      </c>
      <c r="P50" s="6">
        <v>15</v>
      </c>
      <c r="Q50" s="6">
        <v>21</v>
      </c>
      <c r="R50" s="6">
        <v>10</v>
      </c>
      <c r="S50" s="6">
        <v>28</v>
      </c>
      <c r="T50" s="6">
        <v>26</v>
      </c>
      <c r="U50" s="6">
        <v>19</v>
      </c>
      <c r="V50" s="6">
        <v>16</v>
      </c>
      <c r="W50" s="6">
        <v>11</v>
      </c>
      <c r="X50" s="6">
        <v>5</v>
      </c>
      <c r="Y50" s="6">
        <v>14</v>
      </c>
      <c r="Z50" s="6">
        <v>6</v>
      </c>
      <c r="AA50" s="112">
        <v>6</v>
      </c>
      <c r="AB50" s="112">
        <v>3</v>
      </c>
      <c r="AC50" s="112">
        <v>4</v>
      </c>
      <c r="AD50" s="6">
        <v>5</v>
      </c>
      <c r="AE50" s="6">
        <v>1</v>
      </c>
      <c r="AF50" s="6">
        <v>1</v>
      </c>
      <c r="AG50" s="6">
        <v>0</v>
      </c>
      <c r="AH50" s="6">
        <v>1</v>
      </c>
      <c r="AI50" s="6">
        <v>0</v>
      </c>
      <c r="AJ50" s="6">
        <v>0</v>
      </c>
      <c r="AK50" s="6">
        <v>0</v>
      </c>
      <c r="AL50" s="6">
        <v>1</v>
      </c>
      <c r="AM50" s="6">
        <v>0</v>
      </c>
      <c r="AN50" s="6">
        <v>1</v>
      </c>
      <c r="AO50" s="112">
        <v>2</v>
      </c>
      <c r="AP50" s="112">
        <v>3</v>
      </c>
      <c r="AQ50" s="112">
        <v>0</v>
      </c>
      <c r="AR50" s="113">
        <v>4</v>
      </c>
      <c r="AS50" s="8">
        <v>2897</v>
      </c>
      <c r="AT50" s="8">
        <v>3001.1</v>
      </c>
      <c r="AU50" s="8">
        <v>1366.1</v>
      </c>
    </row>
    <row r="51" spans="2:47" x14ac:dyDescent="0.15">
      <c r="B51" s="240" t="s">
        <v>34</v>
      </c>
      <c r="C51" s="241"/>
      <c r="D51" s="6">
        <v>65</v>
      </c>
      <c r="E51" s="6">
        <v>0</v>
      </c>
      <c r="F51" s="6">
        <v>1</v>
      </c>
      <c r="G51" s="6">
        <v>0</v>
      </c>
      <c r="H51" s="6">
        <v>0</v>
      </c>
      <c r="I51" s="6">
        <v>0</v>
      </c>
      <c r="J51" s="6">
        <v>1</v>
      </c>
      <c r="K51" s="6">
        <v>1</v>
      </c>
      <c r="L51" s="6">
        <v>1</v>
      </c>
      <c r="M51" s="6">
        <v>4</v>
      </c>
      <c r="N51" s="6">
        <v>2</v>
      </c>
      <c r="O51" s="6">
        <v>3</v>
      </c>
      <c r="P51" s="6">
        <v>5</v>
      </c>
      <c r="Q51" s="6">
        <v>5</v>
      </c>
      <c r="R51" s="6">
        <v>2</v>
      </c>
      <c r="S51" s="6">
        <v>3</v>
      </c>
      <c r="T51" s="6">
        <v>3</v>
      </c>
      <c r="U51" s="6">
        <v>4</v>
      </c>
      <c r="V51" s="6">
        <v>7</v>
      </c>
      <c r="W51" s="6">
        <v>3</v>
      </c>
      <c r="X51" s="6">
        <v>6</v>
      </c>
      <c r="Y51" s="6">
        <v>2</v>
      </c>
      <c r="Z51" s="6">
        <v>1</v>
      </c>
      <c r="AA51" s="112">
        <v>3</v>
      </c>
      <c r="AB51" s="112">
        <v>2</v>
      </c>
      <c r="AC51" s="112">
        <v>2</v>
      </c>
      <c r="AD51" s="6">
        <v>1</v>
      </c>
      <c r="AE51" s="6">
        <v>0</v>
      </c>
      <c r="AF51" s="6">
        <v>1</v>
      </c>
      <c r="AG51" s="6">
        <v>0</v>
      </c>
      <c r="AH51" s="6">
        <v>0</v>
      </c>
      <c r="AI51" s="6">
        <v>0</v>
      </c>
      <c r="AJ51" s="6">
        <v>0</v>
      </c>
      <c r="AK51" s="6">
        <v>1</v>
      </c>
      <c r="AL51" s="6">
        <v>0</v>
      </c>
      <c r="AM51" s="6">
        <v>0</v>
      </c>
      <c r="AN51" s="6">
        <v>0</v>
      </c>
      <c r="AO51" s="112">
        <v>1</v>
      </c>
      <c r="AP51" s="112">
        <v>0</v>
      </c>
      <c r="AQ51" s="112">
        <v>0</v>
      </c>
      <c r="AR51" s="113">
        <v>0</v>
      </c>
      <c r="AS51" s="8">
        <v>3200</v>
      </c>
      <c r="AT51" s="8">
        <v>3208.2</v>
      </c>
      <c r="AU51" s="8">
        <v>1261.2</v>
      </c>
    </row>
    <row r="52" spans="2:47" x14ac:dyDescent="0.15">
      <c r="B52" s="240" t="s">
        <v>35</v>
      </c>
      <c r="C52" s="241"/>
      <c r="D52" s="6">
        <v>92</v>
      </c>
      <c r="E52" s="6">
        <v>0</v>
      </c>
      <c r="F52" s="6">
        <v>0</v>
      </c>
      <c r="G52" s="6">
        <v>0</v>
      </c>
      <c r="H52" s="6">
        <v>1</v>
      </c>
      <c r="I52" s="6">
        <v>1</v>
      </c>
      <c r="J52" s="6">
        <v>4</v>
      </c>
      <c r="K52" s="6">
        <v>3</v>
      </c>
      <c r="L52" s="6">
        <v>2</v>
      </c>
      <c r="M52" s="6">
        <v>3</v>
      </c>
      <c r="N52" s="6">
        <v>6</v>
      </c>
      <c r="O52" s="6">
        <v>10</v>
      </c>
      <c r="P52" s="6">
        <v>10</v>
      </c>
      <c r="Q52" s="6">
        <v>6</v>
      </c>
      <c r="R52" s="6">
        <v>5</v>
      </c>
      <c r="S52" s="6">
        <v>6</v>
      </c>
      <c r="T52" s="6">
        <v>4</v>
      </c>
      <c r="U52" s="6">
        <v>4</v>
      </c>
      <c r="V52" s="6">
        <v>6</v>
      </c>
      <c r="W52" s="6">
        <v>8</v>
      </c>
      <c r="X52" s="6">
        <v>2</v>
      </c>
      <c r="Y52" s="6">
        <v>3</v>
      </c>
      <c r="Z52" s="6">
        <v>1</v>
      </c>
      <c r="AA52" s="112">
        <v>1</v>
      </c>
      <c r="AB52" s="112">
        <v>0</v>
      </c>
      <c r="AC52" s="112">
        <v>0</v>
      </c>
      <c r="AD52" s="6">
        <v>1</v>
      </c>
      <c r="AE52" s="6">
        <v>0</v>
      </c>
      <c r="AF52" s="6">
        <v>2</v>
      </c>
      <c r="AG52" s="6">
        <v>0</v>
      </c>
      <c r="AH52" s="6">
        <v>0</v>
      </c>
      <c r="AI52" s="6">
        <v>2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112">
        <v>1</v>
      </c>
      <c r="AP52" s="112">
        <v>0</v>
      </c>
      <c r="AQ52" s="112">
        <v>0</v>
      </c>
      <c r="AR52" s="113">
        <v>0</v>
      </c>
      <c r="AS52" s="8">
        <v>2570</v>
      </c>
      <c r="AT52" s="8">
        <v>2798.4</v>
      </c>
      <c r="AU52" s="8">
        <v>1194.4000000000001</v>
      </c>
    </row>
    <row r="53" spans="2:47" x14ac:dyDescent="0.15">
      <c r="B53" s="240" t="s">
        <v>36</v>
      </c>
      <c r="C53" s="241"/>
      <c r="D53" s="6">
        <v>13</v>
      </c>
      <c r="E53" s="6">
        <v>0</v>
      </c>
      <c r="F53" s="6">
        <v>0</v>
      </c>
      <c r="G53" s="6">
        <v>0</v>
      </c>
      <c r="H53" s="6">
        <v>0</v>
      </c>
      <c r="I53" s="6">
        <v>1</v>
      </c>
      <c r="J53" s="6">
        <v>0</v>
      </c>
      <c r="K53" s="6">
        <v>1</v>
      </c>
      <c r="L53" s="6">
        <v>1</v>
      </c>
      <c r="M53" s="6">
        <v>1</v>
      </c>
      <c r="N53" s="6">
        <v>0</v>
      </c>
      <c r="O53" s="6">
        <v>1</v>
      </c>
      <c r="P53" s="6">
        <v>1</v>
      </c>
      <c r="Q53" s="6">
        <v>3</v>
      </c>
      <c r="R53" s="6">
        <v>0</v>
      </c>
      <c r="S53" s="6">
        <v>1</v>
      </c>
      <c r="T53" s="6">
        <v>0</v>
      </c>
      <c r="U53" s="6">
        <v>0</v>
      </c>
      <c r="V53" s="6">
        <v>0</v>
      </c>
      <c r="W53" s="6">
        <v>1</v>
      </c>
      <c r="X53" s="6">
        <v>2</v>
      </c>
      <c r="Y53" s="6">
        <v>0</v>
      </c>
      <c r="Z53" s="6">
        <v>0</v>
      </c>
      <c r="AA53" s="112">
        <v>0</v>
      </c>
      <c r="AB53" s="112">
        <v>0</v>
      </c>
      <c r="AC53" s="112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112">
        <v>0</v>
      </c>
      <c r="AP53" s="112">
        <v>0</v>
      </c>
      <c r="AQ53" s="112">
        <v>0</v>
      </c>
      <c r="AR53" s="113">
        <v>0</v>
      </c>
      <c r="AS53" s="8">
        <v>2400</v>
      </c>
      <c r="AT53" s="8">
        <v>2425</v>
      </c>
      <c r="AU53" s="8">
        <v>915.9</v>
      </c>
    </row>
    <row r="54" spans="2:47" x14ac:dyDescent="0.15">
      <c r="B54" s="240" t="s">
        <v>37</v>
      </c>
      <c r="C54" s="241"/>
      <c r="D54" s="6">
        <v>4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1</v>
      </c>
      <c r="M54" s="6">
        <v>1</v>
      </c>
      <c r="N54" s="6">
        <v>0</v>
      </c>
      <c r="O54" s="6">
        <v>2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112">
        <v>0</v>
      </c>
      <c r="AB54" s="112">
        <v>0</v>
      </c>
      <c r="AC54" s="112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112">
        <v>0</v>
      </c>
      <c r="AP54" s="112">
        <v>0</v>
      </c>
      <c r="AQ54" s="112">
        <v>0</v>
      </c>
      <c r="AR54" s="113">
        <v>0</v>
      </c>
      <c r="AS54" s="8">
        <v>1800</v>
      </c>
      <c r="AT54" s="8">
        <v>1770</v>
      </c>
      <c r="AU54" s="8">
        <v>233.9</v>
      </c>
    </row>
    <row r="55" spans="2:47" x14ac:dyDescent="0.15">
      <c r="B55" s="240" t="s">
        <v>38</v>
      </c>
      <c r="C55" s="241"/>
      <c r="D55" s="6">
        <v>153</v>
      </c>
      <c r="E55" s="6">
        <v>0</v>
      </c>
      <c r="F55" s="6">
        <v>0</v>
      </c>
      <c r="G55" s="6">
        <v>1</v>
      </c>
      <c r="H55" s="6">
        <v>2</v>
      </c>
      <c r="I55" s="6">
        <v>1</v>
      </c>
      <c r="J55" s="6">
        <v>3</v>
      </c>
      <c r="K55" s="6">
        <v>5</v>
      </c>
      <c r="L55" s="6">
        <v>6</v>
      </c>
      <c r="M55" s="6">
        <v>8</v>
      </c>
      <c r="N55" s="6">
        <v>4</v>
      </c>
      <c r="O55" s="6">
        <v>10</v>
      </c>
      <c r="P55" s="6">
        <v>10</v>
      </c>
      <c r="Q55" s="6">
        <v>15</v>
      </c>
      <c r="R55" s="6">
        <v>13</v>
      </c>
      <c r="S55" s="6">
        <v>9</v>
      </c>
      <c r="T55" s="6">
        <v>13</v>
      </c>
      <c r="U55" s="6">
        <v>7</v>
      </c>
      <c r="V55" s="6">
        <v>14</v>
      </c>
      <c r="W55" s="6">
        <v>10</v>
      </c>
      <c r="X55" s="6">
        <v>4</v>
      </c>
      <c r="Y55" s="6">
        <v>3</v>
      </c>
      <c r="Z55" s="6">
        <v>2</v>
      </c>
      <c r="AA55" s="112">
        <v>5</v>
      </c>
      <c r="AB55" s="112">
        <v>1</v>
      </c>
      <c r="AC55" s="112">
        <v>2</v>
      </c>
      <c r="AD55" s="6">
        <v>3</v>
      </c>
      <c r="AE55" s="6">
        <v>0</v>
      </c>
      <c r="AF55" s="6">
        <v>1</v>
      </c>
      <c r="AG55" s="6">
        <v>1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112">
        <v>0</v>
      </c>
      <c r="AP55" s="112">
        <v>0</v>
      </c>
      <c r="AQ55" s="112">
        <v>0</v>
      </c>
      <c r="AR55" s="113">
        <v>0</v>
      </c>
      <c r="AS55" s="8">
        <v>2707</v>
      </c>
      <c r="AT55" s="8">
        <v>2813.8</v>
      </c>
      <c r="AU55" s="8">
        <v>1025.8</v>
      </c>
    </row>
    <row r="56" spans="2:47" x14ac:dyDescent="0.15">
      <c r="B56" s="240" t="s">
        <v>39</v>
      </c>
      <c r="C56" s="241"/>
      <c r="D56" s="6">
        <v>150</v>
      </c>
      <c r="E56" s="6">
        <v>0</v>
      </c>
      <c r="F56" s="6">
        <v>0</v>
      </c>
      <c r="G56" s="6">
        <v>0</v>
      </c>
      <c r="H56" s="6">
        <v>2</v>
      </c>
      <c r="I56" s="6">
        <v>0</v>
      </c>
      <c r="J56" s="6">
        <v>7</v>
      </c>
      <c r="K56" s="6">
        <v>1</v>
      </c>
      <c r="L56" s="6">
        <v>6</v>
      </c>
      <c r="M56" s="6">
        <v>6</v>
      </c>
      <c r="N56" s="6">
        <v>8</v>
      </c>
      <c r="O56" s="6">
        <v>14</v>
      </c>
      <c r="P56" s="6">
        <v>8</v>
      </c>
      <c r="Q56" s="6">
        <v>13</v>
      </c>
      <c r="R56" s="6">
        <v>7</v>
      </c>
      <c r="S56" s="6">
        <v>9</v>
      </c>
      <c r="T56" s="6">
        <v>18</v>
      </c>
      <c r="U56" s="6">
        <v>12</v>
      </c>
      <c r="V56" s="6">
        <v>10</v>
      </c>
      <c r="W56" s="6">
        <v>8</v>
      </c>
      <c r="X56" s="6">
        <v>3</v>
      </c>
      <c r="Y56" s="6">
        <v>4</v>
      </c>
      <c r="Z56" s="6">
        <v>0</v>
      </c>
      <c r="AA56" s="112">
        <v>1</v>
      </c>
      <c r="AB56" s="112">
        <v>3</v>
      </c>
      <c r="AC56" s="112">
        <v>2</v>
      </c>
      <c r="AD56" s="6">
        <v>1</v>
      </c>
      <c r="AE56" s="6">
        <v>3</v>
      </c>
      <c r="AF56" s="6">
        <v>0</v>
      </c>
      <c r="AG56" s="6">
        <v>1</v>
      </c>
      <c r="AH56" s="6">
        <v>0</v>
      </c>
      <c r="AI56" s="6">
        <v>3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112">
        <v>0</v>
      </c>
      <c r="AP56" s="112">
        <v>0</v>
      </c>
      <c r="AQ56" s="112">
        <v>0</v>
      </c>
      <c r="AR56" s="113">
        <v>0</v>
      </c>
      <c r="AS56" s="8">
        <v>2845</v>
      </c>
      <c r="AT56" s="8">
        <v>2845.1</v>
      </c>
      <c r="AU56" s="8">
        <v>1098.5999999999999</v>
      </c>
    </row>
    <row r="57" spans="2:47" x14ac:dyDescent="0.15">
      <c r="B57" s="240" t="s">
        <v>40</v>
      </c>
      <c r="C57" s="241"/>
      <c r="D57" s="6">
        <v>67</v>
      </c>
      <c r="E57" s="6">
        <v>0</v>
      </c>
      <c r="F57" s="6">
        <v>0</v>
      </c>
      <c r="G57" s="6">
        <v>0</v>
      </c>
      <c r="H57" s="6">
        <v>1</v>
      </c>
      <c r="I57" s="6">
        <v>1</v>
      </c>
      <c r="J57" s="6">
        <v>1</v>
      </c>
      <c r="K57" s="6">
        <v>0</v>
      </c>
      <c r="L57" s="6">
        <v>3</v>
      </c>
      <c r="M57" s="6">
        <v>2</v>
      </c>
      <c r="N57" s="6">
        <v>3</v>
      </c>
      <c r="O57" s="6">
        <v>4</v>
      </c>
      <c r="P57" s="6">
        <v>2</v>
      </c>
      <c r="Q57" s="6">
        <v>7</v>
      </c>
      <c r="R57" s="6">
        <v>3</v>
      </c>
      <c r="S57" s="6">
        <v>11</v>
      </c>
      <c r="T57" s="6">
        <v>1</v>
      </c>
      <c r="U57" s="6">
        <v>5</v>
      </c>
      <c r="V57" s="6">
        <v>7</v>
      </c>
      <c r="W57" s="6">
        <v>5</v>
      </c>
      <c r="X57" s="6">
        <v>4</v>
      </c>
      <c r="Y57" s="6">
        <v>3</v>
      </c>
      <c r="Z57" s="6">
        <v>1</v>
      </c>
      <c r="AA57" s="112">
        <v>0</v>
      </c>
      <c r="AB57" s="112">
        <v>0</v>
      </c>
      <c r="AC57" s="112">
        <v>1</v>
      </c>
      <c r="AD57" s="6">
        <v>1</v>
      </c>
      <c r="AE57" s="6">
        <v>0</v>
      </c>
      <c r="AF57" s="6">
        <v>1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112">
        <v>0</v>
      </c>
      <c r="AP57" s="112">
        <v>0</v>
      </c>
      <c r="AQ57" s="112">
        <v>0</v>
      </c>
      <c r="AR57" s="113">
        <v>0</v>
      </c>
      <c r="AS57" s="8">
        <v>2900</v>
      </c>
      <c r="AT57" s="8">
        <v>2923.7</v>
      </c>
      <c r="AU57" s="8">
        <v>942.4</v>
      </c>
    </row>
    <row r="58" spans="2:47" x14ac:dyDescent="0.15">
      <c r="B58" s="240" t="s">
        <v>41</v>
      </c>
      <c r="C58" s="241"/>
      <c r="D58" s="6">
        <v>22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1</v>
      </c>
      <c r="K58" s="6">
        <v>0</v>
      </c>
      <c r="L58" s="6">
        <v>1</v>
      </c>
      <c r="M58" s="6">
        <v>2</v>
      </c>
      <c r="N58" s="6">
        <v>2</v>
      </c>
      <c r="O58" s="6">
        <v>4</v>
      </c>
      <c r="P58" s="6">
        <v>1</v>
      </c>
      <c r="Q58" s="6">
        <v>2</v>
      </c>
      <c r="R58" s="6">
        <v>2</v>
      </c>
      <c r="S58" s="6">
        <v>1</v>
      </c>
      <c r="T58" s="6">
        <v>1</v>
      </c>
      <c r="U58" s="6">
        <v>2</v>
      </c>
      <c r="V58" s="6">
        <v>0</v>
      </c>
      <c r="W58" s="6">
        <v>2</v>
      </c>
      <c r="X58" s="6">
        <v>0</v>
      </c>
      <c r="Y58" s="6">
        <v>0</v>
      </c>
      <c r="Z58" s="6">
        <v>0</v>
      </c>
      <c r="AA58" s="112">
        <v>0</v>
      </c>
      <c r="AB58" s="112">
        <v>1</v>
      </c>
      <c r="AC58" s="112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112">
        <v>0</v>
      </c>
      <c r="AP58" s="112">
        <v>0</v>
      </c>
      <c r="AQ58" s="112">
        <v>0</v>
      </c>
      <c r="AR58" s="113">
        <v>0</v>
      </c>
      <c r="AS58" s="8">
        <v>2346</v>
      </c>
      <c r="AT58" s="8">
        <v>2480.6</v>
      </c>
      <c r="AU58" s="8">
        <v>840.8</v>
      </c>
    </row>
    <row r="59" spans="2:47" x14ac:dyDescent="0.15">
      <c r="B59" s="240" t="s">
        <v>42</v>
      </c>
      <c r="C59" s="241"/>
      <c r="D59" s="6">
        <v>78</v>
      </c>
      <c r="E59" s="6">
        <v>0</v>
      </c>
      <c r="F59" s="6">
        <v>0</v>
      </c>
      <c r="G59" s="6">
        <v>0</v>
      </c>
      <c r="H59" s="6">
        <v>1</v>
      </c>
      <c r="I59" s="6">
        <v>0</v>
      </c>
      <c r="J59" s="6">
        <v>2</v>
      </c>
      <c r="K59" s="6">
        <v>3</v>
      </c>
      <c r="L59" s="6">
        <v>2</v>
      </c>
      <c r="M59" s="6">
        <v>1</v>
      </c>
      <c r="N59" s="6">
        <v>0</v>
      </c>
      <c r="O59" s="6">
        <v>7</v>
      </c>
      <c r="P59" s="6">
        <v>5</v>
      </c>
      <c r="Q59" s="6">
        <v>6</v>
      </c>
      <c r="R59" s="6">
        <v>8</v>
      </c>
      <c r="S59" s="6">
        <v>7</v>
      </c>
      <c r="T59" s="6">
        <v>9</v>
      </c>
      <c r="U59" s="6">
        <v>9</v>
      </c>
      <c r="V59" s="6">
        <v>8</v>
      </c>
      <c r="W59" s="6">
        <v>3</v>
      </c>
      <c r="X59" s="6">
        <v>4</v>
      </c>
      <c r="Y59" s="6">
        <v>2</v>
      </c>
      <c r="Z59" s="6">
        <v>0</v>
      </c>
      <c r="AA59" s="112">
        <v>1</v>
      </c>
      <c r="AB59" s="112">
        <v>0</v>
      </c>
      <c r="AC59" s="112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112">
        <v>0</v>
      </c>
      <c r="AP59" s="112">
        <v>0</v>
      </c>
      <c r="AQ59" s="112">
        <v>0</v>
      </c>
      <c r="AR59" s="113">
        <v>0</v>
      </c>
      <c r="AS59" s="8">
        <v>2817.5</v>
      </c>
      <c r="AT59" s="8">
        <v>2777.1</v>
      </c>
      <c r="AU59" s="8">
        <v>775.5</v>
      </c>
    </row>
    <row r="60" spans="2:47" x14ac:dyDescent="0.15">
      <c r="B60" s="240" t="s">
        <v>43</v>
      </c>
      <c r="C60" s="241"/>
      <c r="D60" s="6">
        <v>72</v>
      </c>
      <c r="E60" s="6">
        <v>0</v>
      </c>
      <c r="F60" s="6">
        <v>1</v>
      </c>
      <c r="G60" s="6">
        <v>0</v>
      </c>
      <c r="H60" s="6">
        <v>1</v>
      </c>
      <c r="I60" s="6">
        <v>1</v>
      </c>
      <c r="J60" s="6">
        <v>1</v>
      </c>
      <c r="K60" s="6">
        <v>3</v>
      </c>
      <c r="L60" s="6">
        <v>4</v>
      </c>
      <c r="M60" s="6">
        <v>1</v>
      </c>
      <c r="N60" s="6">
        <v>3</v>
      </c>
      <c r="O60" s="6">
        <v>7</v>
      </c>
      <c r="P60" s="6">
        <v>7</v>
      </c>
      <c r="Q60" s="6">
        <v>5</v>
      </c>
      <c r="R60" s="6">
        <v>8</v>
      </c>
      <c r="S60" s="6">
        <v>10</v>
      </c>
      <c r="T60" s="6">
        <v>4</v>
      </c>
      <c r="U60" s="6">
        <v>3</v>
      </c>
      <c r="V60" s="6">
        <v>3</v>
      </c>
      <c r="W60" s="6">
        <v>3</v>
      </c>
      <c r="X60" s="6">
        <v>3</v>
      </c>
      <c r="Y60" s="6">
        <v>0</v>
      </c>
      <c r="Z60" s="6">
        <v>2</v>
      </c>
      <c r="AA60" s="112">
        <v>0</v>
      </c>
      <c r="AB60" s="112">
        <v>0</v>
      </c>
      <c r="AC60" s="112">
        <v>1</v>
      </c>
      <c r="AD60" s="6">
        <v>0</v>
      </c>
      <c r="AE60" s="6">
        <v>0</v>
      </c>
      <c r="AF60" s="6">
        <v>0</v>
      </c>
      <c r="AG60" s="6">
        <v>0</v>
      </c>
      <c r="AH60" s="6">
        <v>1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112">
        <v>0</v>
      </c>
      <c r="AP60" s="112">
        <v>0</v>
      </c>
      <c r="AQ60" s="112">
        <v>0</v>
      </c>
      <c r="AR60" s="113">
        <v>0</v>
      </c>
      <c r="AS60" s="8">
        <v>2670</v>
      </c>
      <c r="AT60" s="8">
        <v>2603</v>
      </c>
      <c r="AU60" s="8">
        <v>963.3</v>
      </c>
    </row>
    <row r="61" spans="2:47" x14ac:dyDescent="0.15">
      <c r="B61" s="240" t="s">
        <v>44</v>
      </c>
      <c r="C61" s="241"/>
      <c r="D61" s="6">
        <v>65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2</v>
      </c>
      <c r="K61" s="6">
        <v>4</v>
      </c>
      <c r="L61" s="6">
        <v>7</v>
      </c>
      <c r="M61" s="6">
        <v>2</v>
      </c>
      <c r="N61" s="6">
        <v>2</v>
      </c>
      <c r="O61" s="6">
        <v>6</v>
      </c>
      <c r="P61" s="6">
        <v>4</v>
      </c>
      <c r="Q61" s="6">
        <v>10</v>
      </c>
      <c r="R61" s="6">
        <v>5</v>
      </c>
      <c r="S61" s="6">
        <v>7</v>
      </c>
      <c r="T61" s="6">
        <v>6</v>
      </c>
      <c r="U61" s="6">
        <v>5</v>
      </c>
      <c r="V61" s="6">
        <v>1</v>
      </c>
      <c r="W61" s="6">
        <v>1</v>
      </c>
      <c r="X61" s="6">
        <v>0</v>
      </c>
      <c r="Y61" s="6">
        <v>1</v>
      </c>
      <c r="Z61" s="6">
        <v>0</v>
      </c>
      <c r="AA61" s="112">
        <v>1</v>
      </c>
      <c r="AB61" s="112">
        <v>0</v>
      </c>
      <c r="AC61" s="112">
        <v>1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112">
        <v>0</v>
      </c>
      <c r="AP61" s="112">
        <v>0</v>
      </c>
      <c r="AQ61" s="112">
        <v>0</v>
      </c>
      <c r="AR61" s="113">
        <v>0</v>
      </c>
      <c r="AS61" s="8">
        <v>2500</v>
      </c>
      <c r="AT61" s="8">
        <v>2457</v>
      </c>
      <c r="AU61" s="8">
        <v>799.5</v>
      </c>
    </row>
    <row r="62" spans="2:47" x14ac:dyDescent="0.15">
      <c r="B62" s="240" t="s">
        <v>45</v>
      </c>
      <c r="C62" s="241"/>
      <c r="D62" s="6">
        <v>440</v>
      </c>
      <c r="E62" s="6">
        <v>0</v>
      </c>
      <c r="F62" s="6">
        <v>0</v>
      </c>
      <c r="G62" s="6">
        <v>2</v>
      </c>
      <c r="H62" s="6">
        <v>1</v>
      </c>
      <c r="I62" s="6">
        <v>2</v>
      </c>
      <c r="J62" s="6">
        <v>9</v>
      </c>
      <c r="K62" s="6">
        <v>9</v>
      </c>
      <c r="L62" s="6">
        <v>10</v>
      </c>
      <c r="M62" s="6">
        <v>14</v>
      </c>
      <c r="N62" s="6">
        <v>12</v>
      </c>
      <c r="O62" s="6">
        <v>33</v>
      </c>
      <c r="P62" s="6">
        <v>37</v>
      </c>
      <c r="Q62" s="6">
        <v>41</v>
      </c>
      <c r="R62" s="6">
        <v>34</v>
      </c>
      <c r="S62" s="6">
        <v>38</v>
      </c>
      <c r="T62" s="6">
        <v>45</v>
      </c>
      <c r="U62" s="6">
        <v>31</v>
      </c>
      <c r="V62" s="6">
        <v>35</v>
      </c>
      <c r="W62" s="6">
        <v>21</v>
      </c>
      <c r="X62" s="6">
        <v>11</v>
      </c>
      <c r="Y62" s="6">
        <v>20</v>
      </c>
      <c r="Z62" s="6">
        <v>8</v>
      </c>
      <c r="AA62" s="112">
        <v>8</v>
      </c>
      <c r="AB62" s="112">
        <v>2</v>
      </c>
      <c r="AC62" s="112">
        <v>2</v>
      </c>
      <c r="AD62" s="6">
        <v>4</v>
      </c>
      <c r="AE62" s="6">
        <v>1</v>
      </c>
      <c r="AF62" s="6">
        <v>3</v>
      </c>
      <c r="AG62" s="6">
        <v>1</v>
      </c>
      <c r="AH62" s="6">
        <v>2</v>
      </c>
      <c r="AI62" s="6">
        <v>2</v>
      </c>
      <c r="AJ62" s="6">
        <v>1</v>
      </c>
      <c r="AK62" s="6">
        <v>1</v>
      </c>
      <c r="AL62" s="6">
        <v>0</v>
      </c>
      <c r="AM62" s="6">
        <v>0</v>
      </c>
      <c r="AN62" s="6">
        <v>0</v>
      </c>
      <c r="AO62" s="112">
        <v>0</v>
      </c>
      <c r="AP62" s="112">
        <v>0</v>
      </c>
      <c r="AQ62" s="112">
        <v>0</v>
      </c>
      <c r="AR62" s="113">
        <v>0</v>
      </c>
      <c r="AS62" s="8">
        <v>2900</v>
      </c>
      <c r="AT62" s="8">
        <v>2904.4</v>
      </c>
      <c r="AU62" s="8">
        <v>964.3</v>
      </c>
    </row>
    <row r="63" spans="2:47" x14ac:dyDescent="0.15">
      <c r="B63" s="240" t="s">
        <v>46</v>
      </c>
      <c r="C63" s="241"/>
      <c r="D63" s="6">
        <v>104</v>
      </c>
      <c r="E63" s="6">
        <v>0</v>
      </c>
      <c r="F63" s="6">
        <v>0</v>
      </c>
      <c r="G63" s="6">
        <v>1</v>
      </c>
      <c r="H63" s="6">
        <v>0</v>
      </c>
      <c r="I63" s="6">
        <v>1</v>
      </c>
      <c r="J63" s="6">
        <v>4</v>
      </c>
      <c r="K63" s="6">
        <v>2</v>
      </c>
      <c r="L63" s="6">
        <v>5</v>
      </c>
      <c r="M63" s="6">
        <v>3</v>
      </c>
      <c r="N63" s="6">
        <v>7</v>
      </c>
      <c r="O63" s="6">
        <v>7</v>
      </c>
      <c r="P63" s="6">
        <v>7</v>
      </c>
      <c r="Q63" s="6">
        <v>9</v>
      </c>
      <c r="R63" s="6">
        <v>6</v>
      </c>
      <c r="S63" s="6">
        <v>10</v>
      </c>
      <c r="T63" s="6">
        <v>11</v>
      </c>
      <c r="U63" s="6">
        <v>8</v>
      </c>
      <c r="V63" s="6">
        <v>9</v>
      </c>
      <c r="W63" s="6">
        <v>1</v>
      </c>
      <c r="X63" s="6">
        <v>2</v>
      </c>
      <c r="Y63" s="6">
        <v>3</v>
      </c>
      <c r="Z63" s="6">
        <v>1</v>
      </c>
      <c r="AA63" s="112">
        <v>2</v>
      </c>
      <c r="AB63" s="112">
        <v>2</v>
      </c>
      <c r="AC63" s="112">
        <v>0</v>
      </c>
      <c r="AD63" s="6">
        <v>0</v>
      </c>
      <c r="AE63" s="6">
        <v>0</v>
      </c>
      <c r="AF63" s="6">
        <v>0</v>
      </c>
      <c r="AG63" s="6">
        <v>2</v>
      </c>
      <c r="AH63" s="6">
        <v>0</v>
      </c>
      <c r="AI63" s="6">
        <v>0</v>
      </c>
      <c r="AJ63" s="6">
        <v>0</v>
      </c>
      <c r="AK63" s="6">
        <v>1</v>
      </c>
      <c r="AL63" s="6">
        <v>0</v>
      </c>
      <c r="AM63" s="6">
        <v>0</v>
      </c>
      <c r="AN63" s="6">
        <v>0</v>
      </c>
      <c r="AO63" s="112">
        <v>0</v>
      </c>
      <c r="AP63" s="112">
        <v>0</v>
      </c>
      <c r="AQ63" s="112">
        <v>0</v>
      </c>
      <c r="AR63" s="113">
        <v>0</v>
      </c>
      <c r="AS63" s="8">
        <v>2750</v>
      </c>
      <c r="AT63" s="8">
        <v>2754.1</v>
      </c>
      <c r="AU63" s="8">
        <v>1035.4000000000001</v>
      </c>
    </row>
    <row r="64" spans="2:47" x14ac:dyDescent="0.15">
      <c r="B64" s="240" t="s">
        <v>47</v>
      </c>
      <c r="C64" s="241"/>
      <c r="D64" s="6">
        <v>57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3</v>
      </c>
      <c r="K64" s="6">
        <v>0</v>
      </c>
      <c r="L64" s="6">
        <v>3</v>
      </c>
      <c r="M64" s="6">
        <v>3</v>
      </c>
      <c r="N64" s="6">
        <v>4</v>
      </c>
      <c r="O64" s="6">
        <v>9</v>
      </c>
      <c r="P64" s="6">
        <v>4</v>
      </c>
      <c r="Q64" s="6">
        <v>5</v>
      </c>
      <c r="R64" s="6">
        <v>5</v>
      </c>
      <c r="S64" s="6">
        <v>3</v>
      </c>
      <c r="T64" s="6">
        <v>6</v>
      </c>
      <c r="U64" s="6">
        <v>0</v>
      </c>
      <c r="V64" s="6">
        <v>0</v>
      </c>
      <c r="W64" s="6">
        <v>1</v>
      </c>
      <c r="X64" s="6">
        <v>1</v>
      </c>
      <c r="Y64" s="6">
        <v>4</v>
      </c>
      <c r="Z64" s="6">
        <v>2</v>
      </c>
      <c r="AA64" s="112">
        <v>0</v>
      </c>
      <c r="AB64" s="112">
        <v>0</v>
      </c>
      <c r="AC64" s="112">
        <v>1</v>
      </c>
      <c r="AD64" s="6">
        <v>0</v>
      </c>
      <c r="AE64" s="6">
        <v>0</v>
      </c>
      <c r="AF64" s="6">
        <v>0</v>
      </c>
      <c r="AG64" s="6">
        <v>1</v>
      </c>
      <c r="AH64" s="6">
        <v>0</v>
      </c>
      <c r="AI64" s="6">
        <v>0</v>
      </c>
      <c r="AJ64" s="6">
        <v>1</v>
      </c>
      <c r="AK64" s="6">
        <v>0</v>
      </c>
      <c r="AL64" s="6">
        <v>0</v>
      </c>
      <c r="AM64" s="6">
        <v>0</v>
      </c>
      <c r="AN64" s="6">
        <v>0</v>
      </c>
      <c r="AO64" s="112">
        <v>0</v>
      </c>
      <c r="AP64" s="112">
        <v>1</v>
      </c>
      <c r="AQ64" s="112">
        <v>0</v>
      </c>
      <c r="AR64" s="113">
        <v>0</v>
      </c>
      <c r="AS64" s="8">
        <v>2500</v>
      </c>
      <c r="AT64" s="8">
        <v>2774.9</v>
      </c>
      <c r="AU64" s="8">
        <v>1232.7</v>
      </c>
    </row>
    <row r="65" spans="2:47" x14ac:dyDescent="0.15">
      <c r="B65" s="240" t="s">
        <v>48</v>
      </c>
      <c r="C65" s="241"/>
      <c r="D65" s="6">
        <v>177</v>
      </c>
      <c r="E65" s="6">
        <v>0</v>
      </c>
      <c r="F65" s="6">
        <v>0</v>
      </c>
      <c r="G65" s="6">
        <v>3</v>
      </c>
      <c r="H65" s="6">
        <v>0</v>
      </c>
      <c r="I65" s="6">
        <v>2</v>
      </c>
      <c r="J65" s="6">
        <v>2</v>
      </c>
      <c r="K65" s="6">
        <v>3</v>
      </c>
      <c r="L65" s="6">
        <v>3</v>
      </c>
      <c r="M65" s="6">
        <v>4</v>
      </c>
      <c r="N65" s="6">
        <v>11</v>
      </c>
      <c r="O65" s="6">
        <v>17</v>
      </c>
      <c r="P65" s="6">
        <v>13</v>
      </c>
      <c r="Q65" s="6">
        <v>14</v>
      </c>
      <c r="R65" s="6">
        <v>13</v>
      </c>
      <c r="S65" s="6">
        <v>15</v>
      </c>
      <c r="T65" s="6">
        <v>20</v>
      </c>
      <c r="U65" s="6">
        <v>11</v>
      </c>
      <c r="V65" s="6">
        <v>12</v>
      </c>
      <c r="W65" s="6">
        <v>3</v>
      </c>
      <c r="X65" s="6">
        <v>5</v>
      </c>
      <c r="Y65" s="6">
        <v>10</v>
      </c>
      <c r="Z65" s="6">
        <v>4</v>
      </c>
      <c r="AA65" s="112">
        <v>4</v>
      </c>
      <c r="AB65" s="112">
        <v>2</v>
      </c>
      <c r="AC65" s="112">
        <v>3</v>
      </c>
      <c r="AD65" s="6">
        <v>1</v>
      </c>
      <c r="AE65" s="6">
        <v>0</v>
      </c>
      <c r="AF65" s="6">
        <v>0</v>
      </c>
      <c r="AG65" s="6">
        <v>0</v>
      </c>
      <c r="AH65" s="6">
        <v>1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112">
        <v>0</v>
      </c>
      <c r="AP65" s="112">
        <v>0</v>
      </c>
      <c r="AQ65" s="112">
        <v>1</v>
      </c>
      <c r="AR65" s="113">
        <v>0</v>
      </c>
      <c r="AS65" s="8">
        <v>2825</v>
      </c>
      <c r="AT65" s="8">
        <v>2865.4</v>
      </c>
      <c r="AU65" s="8">
        <v>1011.4</v>
      </c>
    </row>
    <row r="66" spans="2:47" x14ac:dyDescent="0.15">
      <c r="B66" s="240" t="s">
        <v>49</v>
      </c>
      <c r="C66" s="241"/>
      <c r="D66" s="6">
        <v>61</v>
      </c>
      <c r="E66" s="6">
        <v>0</v>
      </c>
      <c r="F66" s="6">
        <v>0</v>
      </c>
      <c r="G66" s="6">
        <v>2</v>
      </c>
      <c r="H66" s="6">
        <v>0</v>
      </c>
      <c r="I66" s="6">
        <v>2</v>
      </c>
      <c r="J66" s="6">
        <v>1</v>
      </c>
      <c r="K66" s="6">
        <v>0</v>
      </c>
      <c r="L66" s="6">
        <v>1</v>
      </c>
      <c r="M66" s="6">
        <v>4</v>
      </c>
      <c r="N66" s="6">
        <v>4</v>
      </c>
      <c r="O66" s="6">
        <v>3</v>
      </c>
      <c r="P66" s="6">
        <v>2</v>
      </c>
      <c r="Q66" s="6">
        <v>11</v>
      </c>
      <c r="R66" s="6">
        <v>7</v>
      </c>
      <c r="S66" s="6">
        <v>1</v>
      </c>
      <c r="T66" s="6">
        <v>7</v>
      </c>
      <c r="U66" s="6">
        <v>1</v>
      </c>
      <c r="V66" s="6">
        <v>3</v>
      </c>
      <c r="W66" s="6">
        <v>2</v>
      </c>
      <c r="X66" s="6">
        <v>3</v>
      </c>
      <c r="Y66" s="6">
        <v>2</v>
      </c>
      <c r="Z66" s="6">
        <v>1</v>
      </c>
      <c r="AA66" s="112">
        <v>2</v>
      </c>
      <c r="AB66" s="112">
        <v>1</v>
      </c>
      <c r="AC66" s="112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1</v>
      </c>
      <c r="AK66" s="6">
        <v>0</v>
      </c>
      <c r="AL66" s="6">
        <v>0</v>
      </c>
      <c r="AM66" s="6">
        <v>0</v>
      </c>
      <c r="AN66" s="6">
        <v>0</v>
      </c>
      <c r="AO66" s="112">
        <v>0</v>
      </c>
      <c r="AP66" s="112">
        <v>0</v>
      </c>
      <c r="AQ66" s="112">
        <v>0</v>
      </c>
      <c r="AR66" s="113">
        <v>0</v>
      </c>
      <c r="AS66" s="8">
        <v>2600</v>
      </c>
      <c r="AT66" s="8">
        <v>2701.8</v>
      </c>
      <c r="AU66" s="8">
        <v>1060.7</v>
      </c>
    </row>
    <row r="67" spans="2:47" x14ac:dyDescent="0.15">
      <c r="B67" s="240" t="s">
        <v>50</v>
      </c>
      <c r="C67" s="241"/>
      <c r="D67" s="6">
        <v>67</v>
      </c>
      <c r="E67" s="6">
        <v>0</v>
      </c>
      <c r="F67" s="6">
        <v>0</v>
      </c>
      <c r="G67" s="6">
        <v>0</v>
      </c>
      <c r="H67" s="6">
        <v>1</v>
      </c>
      <c r="I67" s="6">
        <v>1</v>
      </c>
      <c r="J67" s="6">
        <v>1</v>
      </c>
      <c r="K67" s="6">
        <v>2</v>
      </c>
      <c r="L67" s="6">
        <v>4</v>
      </c>
      <c r="M67" s="6">
        <v>3</v>
      </c>
      <c r="N67" s="6">
        <v>4</v>
      </c>
      <c r="O67" s="6">
        <v>4</v>
      </c>
      <c r="P67" s="6">
        <v>3</v>
      </c>
      <c r="Q67" s="6">
        <v>6</v>
      </c>
      <c r="R67" s="6">
        <v>9</v>
      </c>
      <c r="S67" s="6">
        <v>5</v>
      </c>
      <c r="T67" s="6">
        <v>6</v>
      </c>
      <c r="U67" s="6">
        <v>6</v>
      </c>
      <c r="V67" s="6">
        <v>4</v>
      </c>
      <c r="W67" s="6">
        <v>2</v>
      </c>
      <c r="X67" s="6">
        <v>0</v>
      </c>
      <c r="Y67" s="6">
        <v>4</v>
      </c>
      <c r="Z67" s="6">
        <v>1</v>
      </c>
      <c r="AA67" s="112">
        <v>0</v>
      </c>
      <c r="AB67" s="112">
        <v>0</v>
      </c>
      <c r="AC67" s="112">
        <v>0</v>
      </c>
      <c r="AD67" s="6">
        <v>0</v>
      </c>
      <c r="AE67" s="6">
        <v>0</v>
      </c>
      <c r="AF67" s="6">
        <v>0</v>
      </c>
      <c r="AG67" s="6">
        <v>0</v>
      </c>
      <c r="AH67" s="6">
        <v>1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112">
        <v>0</v>
      </c>
      <c r="AP67" s="112">
        <v>0</v>
      </c>
      <c r="AQ67" s="112">
        <v>0</v>
      </c>
      <c r="AR67" s="113">
        <v>0</v>
      </c>
      <c r="AS67" s="8">
        <v>2700</v>
      </c>
      <c r="AT67" s="8">
        <v>2663.6</v>
      </c>
      <c r="AU67" s="8">
        <v>920.8</v>
      </c>
    </row>
    <row r="68" spans="2:47" x14ac:dyDescent="0.15">
      <c r="B68" s="240" t="s">
        <v>51</v>
      </c>
      <c r="C68" s="241"/>
      <c r="D68" s="10">
        <v>148</v>
      </c>
      <c r="E68" s="10">
        <v>0</v>
      </c>
      <c r="F68" s="10">
        <v>1</v>
      </c>
      <c r="G68" s="10">
        <v>0</v>
      </c>
      <c r="H68" s="10">
        <v>3</v>
      </c>
      <c r="I68" s="10">
        <v>3</v>
      </c>
      <c r="J68" s="10">
        <v>5</v>
      </c>
      <c r="K68" s="10">
        <v>4</v>
      </c>
      <c r="L68" s="10">
        <v>4</v>
      </c>
      <c r="M68" s="10">
        <v>3</v>
      </c>
      <c r="N68" s="10">
        <v>10</v>
      </c>
      <c r="O68" s="10">
        <v>19</v>
      </c>
      <c r="P68" s="10">
        <v>20</v>
      </c>
      <c r="Q68" s="10">
        <v>14</v>
      </c>
      <c r="R68" s="10">
        <v>19</v>
      </c>
      <c r="S68" s="10">
        <v>13</v>
      </c>
      <c r="T68" s="10">
        <v>8</v>
      </c>
      <c r="U68" s="10">
        <v>5</v>
      </c>
      <c r="V68" s="10">
        <v>4</v>
      </c>
      <c r="W68" s="10">
        <v>5</v>
      </c>
      <c r="X68" s="10">
        <v>1</v>
      </c>
      <c r="Y68" s="10">
        <v>3</v>
      </c>
      <c r="Z68" s="10">
        <v>0</v>
      </c>
      <c r="AA68" s="112">
        <v>2</v>
      </c>
      <c r="AB68" s="112">
        <v>1</v>
      </c>
      <c r="AC68" s="112">
        <v>1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12">
        <v>0</v>
      </c>
      <c r="AP68" s="112">
        <v>0</v>
      </c>
      <c r="AQ68" s="112">
        <v>0</v>
      </c>
      <c r="AR68" s="113">
        <v>0</v>
      </c>
      <c r="AS68" s="11">
        <v>2434</v>
      </c>
      <c r="AT68" s="11">
        <v>2445.4</v>
      </c>
      <c r="AU68" s="11">
        <v>813.1</v>
      </c>
    </row>
    <row r="69" spans="2:47" s="5" customFormat="1" x14ac:dyDescent="0.15">
      <c r="B69" s="238" t="s">
        <v>72</v>
      </c>
      <c r="C69" s="239"/>
      <c r="D69" s="7">
        <v>52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1</v>
      </c>
      <c r="K69" s="7">
        <v>1</v>
      </c>
      <c r="L69" s="7">
        <v>0</v>
      </c>
      <c r="M69" s="7">
        <v>2</v>
      </c>
      <c r="N69" s="7">
        <v>4</v>
      </c>
      <c r="O69" s="7">
        <v>5</v>
      </c>
      <c r="P69" s="7">
        <v>4</v>
      </c>
      <c r="Q69" s="7">
        <v>4</v>
      </c>
      <c r="R69" s="7">
        <v>5</v>
      </c>
      <c r="S69" s="7">
        <v>7</v>
      </c>
      <c r="T69" s="7">
        <v>3</v>
      </c>
      <c r="U69" s="7">
        <v>5</v>
      </c>
      <c r="V69" s="7">
        <v>3</v>
      </c>
      <c r="W69" s="7">
        <v>3</v>
      </c>
      <c r="X69" s="7">
        <v>3</v>
      </c>
      <c r="Y69" s="7">
        <v>1</v>
      </c>
      <c r="Z69" s="7">
        <v>1</v>
      </c>
      <c r="AA69" s="114">
        <v>0</v>
      </c>
      <c r="AB69" s="114">
        <v>0</v>
      </c>
      <c r="AC69" s="114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114">
        <v>0</v>
      </c>
      <c r="AP69" s="114">
        <v>0</v>
      </c>
      <c r="AQ69" s="114">
        <v>0</v>
      </c>
      <c r="AR69" s="115">
        <v>0</v>
      </c>
      <c r="AS69" s="9">
        <v>2795</v>
      </c>
      <c r="AT69" s="9">
        <v>2764.2</v>
      </c>
      <c r="AU69" s="9">
        <v>730.7</v>
      </c>
    </row>
    <row r="71" spans="2:47" x14ac:dyDescent="0.15">
      <c r="D71" s="165">
        <f>D6</f>
        <v>8200</v>
      </c>
    </row>
    <row r="72" spans="2:47" x14ac:dyDescent="0.15">
      <c r="D72" s="165" t="str">
        <f>IF(D71=SUM(D8:D11,D12:D22,D23:D69)/3,"OK","NG")</f>
        <v>OK</v>
      </c>
    </row>
  </sheetData>
  <mergeCells count="67">
    <mergeCell ref="B3:C3"/>
    <mergeCell ref="D3:D5"/>
    <mergeCell ref="AS3:AS4"/>
    <mergeCell ref="AT3:AT4"/>
    <mergeCell ref="AU3:AU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2" width="7.7109375" customWidth="1"/>
    <col min="23" max="25" width="9.140625" style="12" customWidth="1"/>
  </cols>
  <sheetData>
    <row r="1" spans="2:25" ht="17.25" x14ac:dyDescent="0.2">
      <c r="B1" s="25" t="s">
        <v>352</v>
      </c>
      <c r="D1" s="25" t="s">
        <v>223</v>
      </c>
      <c r="P1" s="25" t="s">
        <v>322</v>
      </c>
    </row>
    <row r="2" spans="2:25" ht="17.25" x14ac:dyDescent="0.2">
      <c r="B2" s="1" t="s">
        <v>384</v>
      </c>
      <c r="C2" s="2"/>
    </row>
    <row r="3" spans="2:25" ht="24" customHeight="1" x14ac:dyDescent="0.15">
      <c r="B3" s="283" t="s">
        <v>224</v>
      </c>
      <c r="C3" s="269"/>
      <c r="D3" s="266" t="s">
        <v>91</v>
      </c>
      <c r="E3" s="83"/>
      <c r="F3" s="84">
        <v>10</v>
      </c>
      <c r="G3" s="84">
        <v>15</v>
      </c>
      <c r="H3" s="84">
        <v>20</v>
      </c>
      <c r="I3" s="84">
        <v>25</v>
      </c>
      <c r="J3" s="84">
        <v>30</v>
      </c>
      <c r="K3" s="84">
        <v>35</v>
      </c>
      <c r="L3" s="84">
        <v>40</v>
      </c>
      <c r="M3" s="84">
        <v>45</v>
      </c>
      <c r="N3" s="84">
        <v>50</v>
      </c>
      <c r="O3" s="84">
        <v>55</v>
      </c>
      <c r="P3" s="84">
        <v>60</v>
      </c>
      <c r="Q3" s="84">
        <v>65</v>
      </c>
      <c r="R3" s="84">
        <v>70</v>
      </c>
      <c r="S3" s="84">
        <v>75</v>
      </c>
      <c r="T3" s="84">
        <v>80</v>
      </c>
      <c r="U3" s="84">
        <v>85</v>
      </c>
      <c r="V3" s="108" t="s">
        <v>303</v>
      </c>
      <c r="W3" s="306" t="s">
        <v>93</v>
      </c>
      <c r="X3" s="306" t="s">
        <v>94</v>
      </c>
      <c r="Y3" s="306" t="s">
        <v>95</v>
      </c>
    </row>
    <row r="4" spans="2:25" s="31" customFormat="1" ht="13.5" x14ac:dyDescent="0.15">
      <c r="B4" s="294" t="s">
        <v>84</v>
      </c>
      <c r="C4" s="295"/>
      <c r="D4" s="267"/>
      <c r="E4" s="62"/>
      <c r="F4" s="60" t="s">
        <v>96</v>
      </c>
      <c r="G4" s="60" t="s">
        <v>96</v>
      </c>
      <c r="H4" s="60" t="s">
        <v>96</v>
      </c>
      <c r="I4" s="61" t="s">
        <v>96</v>
      </c>
      <c r="J4" s="60" t="s">
        <v>96</v>
      </c>
      <c r="K4" s="60" t="s">
        <v>96</v>
      </c>
      <c r="L4" s="60" t="s">
        <v>96</v>
      </c>
      <c r="M4" s="60" t="s">
        <v>96</v>
      </c>
      <c r="N4" s="62" t="s">
        <v>96</v>
      </c>
      <c r="O4" s="60" t="s">
        <v>96</v>
      </c>
      <c r="P4" s="62" t="s">
        <v>96</v>
      </c>
      <c r="Q4" s="62" t="s">
        <v>96</v>
      </c>
      <c r="R4" s="60" t="s">
        <v>96</v>
      </c>
      <c r="S4" s="60" t="s">
        <v>96</v>
      </c>
      <c r="T4" s="62" t="s">
        <v>96</v>
      </c>
      <c r="U4" s="62" t="s">
        <v>96</v>
      </c>
      <c r="V4" s="62"/>
      <c r="W4" s="307"/>
      <c r="X4" s="307"/>
      <c r="Y4" s="307"/>
    </row>
    <row r="5" spans="2:25" ht="24" customHeight="1" x14ac:dyDescent="0.15">
      <c r="B5" s="296"/>
      <c r="C5" s="293"/>
      <c r="D5" s="268"/>
      <c r="E5" s="118" t="s">
        <v>302</v>
      </c>
      <c r="F5" s="90">
        <v>15</v>
      </c>
      <c r="G5" s="90">
        <v>20</v>
      </c>
      <c r="H5" s="90">
        <v>25</v>
      </c>
      <c r="I5" s="90">
        <v>30</v>
      </c>
      <c r="J5" s="90">
        <v>35</v>
      </c>
      <c r="K5" s="90">
        <v>40</v>
      </c>
      <c r="L5" s="90">
        <v>45</v>
      </c>
      <c r="M5" s="90">
        <v>50</v>
      </c>
      <c r="N5" s="90">
        <v>55</v>
      </c>
      <c r="O5" s="90">
        <v>60</v>
      </c>
      <c r="P5" s="90">
        <v>65</v>
      </c>
      <c r="Q5" s="90">
        <v>70</v>
      </c>
      <c r="R5" s="90">
        <v>75</v>
      </c>
      <c r="S5" s="90">
        <v>80</v>
      </c>
      <c r="T5" s="90">
        <v>85</v>
      </c>
      <c r="U5" s="90">
        <v>90</v>
      </c>
      <c r="V5" s="119"/>
      <c r="W5" s="120" t="s">
        <v>225</v>
      </c>
      <c r="X5" s="120" t="s">
        <v>225</v>
      </c>
      <c r="Y5" s="120" t="s">
        <v>225</v>
      </c>
    </row>
    <row r="6" spans="2:25" x14ac:dyDescent="0.15">
      <c r="B6" s="286" t="s">
        <v>0</v>
      </c>
      <c r="C6" s="305"/>
      <c r="D6" s="6">
        <v>8200</v>
      </c>
      <c r="E6" s="6">
        <v>5</v>
      </c>
      <c r="F6" s="6">
        <v>18</v>
      </c>
      <c r="G6" s="6">
        <v>33</v>
      </c>
      <c r="H6" s="6">
        <v>46</v>
      </c>
      <c r="I6" s="6">
        <v>59</v>
      </c>
      <c r="J6" s="6">
        <v>95</v>
      </c>
      <c r="K6" s="6">
        <v>114</v>
      </c>
      <c r="L6" s="6">
        <v>139</v>
      </c>
      <c r="M6" s="6">
        <v>160</v>
      </c>
      <c r="N6" s="6">
        <v>178</v>
      </c>
      <c r="O6" s="6">
        <v>292</v>
      </c>
      <c r="P6" s="6">
        <v>234</v>
      </c>
      <c r="Q6" s="6">
        <v>279</v>
      </c>
      <c r="R6" s="6">
        <v>302</v>
      </c>
      <c r="S6" s="6">
        <v>509</v>
      </c>
      <c r="T6" s="6">
        <v>409</v>
      </c>
      <c r="U6" s="22">
        <v>4132</v>
      </c>
      <c r="V6" s="121">
        <v>1196</v>
      </c>
      <c r="W6" s="122">
        <v>89.3</v>
      </c>
      <c r="X6" s="123">
        <v>80.599999999999994</v>
      </c>
      <c r="Y6" s="123">
        <v>17</v>
      </c>
    </row>
    <row r="7" spans="2:25" x14ac:dyDescent="0.15">
      <c r="B7" s="286" t="s">
        <v>1</v>
      </c>
      <c r="C7" s="305"/>
      <c r="D7" s="40">
        <v>3779</v>
      </c>
      <c r="E7" s="40">
        <v>3</v>
      </c>
      <c r="F7" s="40">
        <v>14</v>
      </c>
      <c r="G7" s="40">
        <v>19</v>
      </c>
      <c r="H7" s="40">
        <v>28</v>
      </c>
      <c r="I7" s="40">
        <v>34</v>
      </c>
      <c r="J7" s="40">
        <v>57</v>
      </c>
      <c r="K7" s="40">
        <v>56</v>
      </c>
      <c r="L7" s="40">
        <v>69</v>
      </c>
      <c r="M7" s="40">
        <v>85</v>
      </c>
      <c r="N7" s="40">
        <v>91</v>
      </c>
      <c r="O7" s="40">
        <v>141</v>
      </c>
      <c r="P7" s="40">
        <v>117</v>
      </c>
      <c r="Q7" s="40">
        <v>131</v>
      </c>
      <c r="R7" s="40">
        <v>152</v>
      </c>
      <c r="S7" s="40">
        <v>244</v>
      </c>
      <c r="T7" s="40">
        <v>207</v>
      </c>
      <c r="U7" s="10">
        <v>1832</v>
      </c>
      <c r="V7" s="10">
        <v>499</v>
      </c>
      <c r="W7" s="124">
        <v>89</v>
      </c>
      <c r="X7" s="125">
        <v>79.3</v>
      </c>
      <c r="Y7" s="125">
        <v>18</v>
      </c>
    </row>
    <row r="8" spans="2:25" x14ac:dyDescent="0.15">
      <c r="B8" s="65"/>
      <c r="C8" s="18" t="s">
        <v>65</v>
      </c>
      <c r="D8" s="10">
        <v>1870</v>
      </c>
      <c r="E8" s="10">
        <v>3</v>
      </c>
      <c r="F8" s="10">
        <v>7</v>
      </c>
      <c r="G8" s="10">
        <v>11</v>
      </c>
      <c r="H8" s="10">
        <v>17</v>
      </c>
      <c r="I8" s="10">
        <v>19</v>
      </c>
      <c r="J8" s="10">
        <v>32</v>
      </c>
      <c r="K8" s="10">
        <v>35</v>
      </c>
      <c r="L8" s="10">
        <v>42</v>
      </c>
      <c r="M8" s="10">
        <v>48</v>
      </c>
      <c r="N8" s="10">
        <v>49</v>
      </c>
      <c r="O8" s="10">
        <v>71</v>
      </c>
      <c r="P8" s="10">
        <v>62</v>
      </c>
      <c r="Q8" s="10">
        <v>64</v>
      </c>
      <c r="R8" s="10">
        <v>70</v>
      </c>
      <c r="S8" s="10">
        <v>118</v>
      </c>
      <c r="T8" s="10">
        <v>98</v>
      </c>
      <c r="U8" s="10">
        <v>875</v>
      </c>
      <c r="V8" s="10">
        <v>249</v>
      </c>
      <c r="W8" s="124">
        <v>88.9</v>
      </c>
      <c r="X8" s="125">
        <v>78.2</v>
      </c>
      <c r="Y8" s="125">
        <v>18.899999999999999</v>
      </c>
    </row>
    <row r="9" spans="2:25" x14ac:dyDescent="0.15">
      <c r="B9" s="65"/>
      <c r="C9" s="18" t="s">
        <v>66</v>
      </c>
      <c r="D9" s="10">
        <v>992</v>
      </c>
      <c r="E9" s="10">
        <v>0</v>
      </c>
      <c r="F9" s="10">
        <v>6</v>
      </c>
      <c r="G9" s="10">
        <v>6</v>
      </c>
      <c r="H9" s="10">
        <v>4</v>
      </c>
      <c r="I9" s="10">
        <v>6</v>
      </c>
      <c r="J9" s="10">
        <v>13</v>
      </c>
      <c r="K9" s="10">
        <v>12</v>
      </c>
      <c r="L9" s="10">
        <v>14</v>
      </c>
      <c r="M9" s="10">
        <v>24</v>
      </c>
      <c r="N9" s="10">
        <v>24</v>
      </c>
      <c r="O9" s="10">
        <v>37</v>
      </c>
      <c r="P9" s="10">
        <v>34</v>
      </c>
      <c r="Q9" s="10">
        <v>36</v>
      </c>
      <c r="R9" s="10">
        <v>46</v>
      </c>
      <c r="S9" s="10">
        <v>48</v>
      </c>
      <c r="T9" s="10">
        <v>59</v>
      </c>
      <c r="U9" s="10">
        <v>502</v>
      </c>
      <c r="V9" s="10">
        <v>121</v>
      </c>
      <c r="W9" s="124">
        <v>89</v>
      </c>
      <c r="X9" s="125">
        <v>79.599999999999994</v>
      </c>
      <c r="Y9" s="125">
        <v>17.3</v>
      </c>
    </row>
    <row r="10" spans="2:25" x14ac:dyDescent="0.15">
      <c r="B10" s="65"/>
      <c r="C10" s="18" t="s">
        <v>67</v>
      </c>
      <c r="D10" s="10">
        <v>917</v>
      </c>
      <c r="E10" s="10">
        <v>0</v>
      </c>
      <c r="F10" s="10">
        <v>1</v>
      </c>
      <c r="G10" s="10">
        <v>2</v>
      </c>
      <c r="H10" s="10">
        <v>7</v>
      </c>
      <c r="I10" s="10">
        <v>9</v>
      </c>
      <c r="J10" s="10">
        <v>12</v>
      </c>
      <c r="K10" s="10">
        <v>9</v>
      </c>
      <c r="L10" s="10">
        <v>13</v>
      </c>
      <c r="M10" s="10">
        <v>13</v>
      </c>
      <c r="N10" s="10">
        <v>18</v>
      </c>
      <c r="O10" s="10">
        <v>33</v>
      </c>
      <c r="P10" s="10">
        <v>21</v>
      </c>
      <c r="Q10" s="10">
        <v>31</v>
      </c>
      <c r="R10" s="10">
        <v>36</v>
      </c>
      <c r="S10" s="10">
        <v>78</v>
      </c>
      <c r="T10" s="10">
        <v>50</v>
      </c>
      <c r="U10" s="10">
        <v>455</v>
      </c>
      <c r="V10" s="10">
        <v>129</v>
      </c>
      <c r="W10" s="124">
        <v>89.3</v>
      </c>
      <c r="X10" s="125">
        <v>81</v>
      </c>
      <c r="Y10" s="125">
        <v>16.399999999999999</v>
      </c>
    </row>
    <row r="11" spans="2:25" x14ac:dyDescent="0.15">
      <c r="B11" s="238" t="s">
        <v>5</v>
      </c>
      <c r="C11" s="239"/>
      <c r="D11" s="7">
        <v>4421</v>
      </c>
      <c r="E11" s="7">
        <v>2</v>
      </c>
      <c r="F11" s="7">
        <v>4</v>
      </c>
      <c r="G11" s="7">
        <v>14</v>
      </c>
      <c r="H11" s="7">
        <v>18</v>
      </c>
      <c r="I11" s="7">
        <v>25</v>
      </c>
      <c r="J11" s="7">
        <v>38</v>
      </c>
      <c r="K11" s="7">
        <v>58</v>
      </c>
      <c r="L11" s="7">
        <v>70</v>
      </c>
      <c r="M11" s="7">
        <v>75</v>
      </c>
      <c r="N11" s="7">
        <v>87</v>
      </c>
      <c r="O11" s="7">
        <v>151</v>
      </c>
      <c r="P11" s="7">
        <v>117</v>
      </c>
      <c r="Q11" s="7">
        <v>148</v>
      </c>
      <c r="R11" s="7">
        <v>150</v>
      </c>
      <c r="S11" s="7">
        <v>265</v>
      </c>
      <c r="T11" s="7">
        <v>202</v>
      </c>
      <c r="U11" s="7">
        <v>2300</v>
      </c>
      <c r="V11" s="7">
        <v>697</v>
      </c>
      <c r="W11" s="122">
        <v>89.4</v>
      </c>
      <c r="X11" s="123">
        <v>81.8</v>
      </c>
      <c r="Y11" s="123">
        <v>16</v>
      </c>
    </row>
    <row r="12" spans="2:25" ht="12" customHeight="1" x14ac:dyDescent="0.15">
      <c r="B12" s="240" t="s">
        <v>74</v>
      </c>
      <c r="C12" s="241"/>
      <c r="D12" s="40">
        <v>239</v>
      </c>
      <c r="E12" s="40">
        <v>0</v>
      </c>
      <c r="F12" s="40">
        <v>0</v>
      </c>
      <c r="G12" s="40">
        <v>2</v>
      </c>
      <c r="H12" s="40">
        <v>1</v>
      </c>
      <c r="I12" s="40">
        <v>0</v>
      </c>
      <c r="J12" s="40">
        <v>3</v>
      </c>
      <c r="K12" s="40">
        <v>5</v>
      </c>
      <c r="L12" s="40">
        <v>5</v>
      </c>
      <c r="M12" s="40">
        <v>5</v>
      </c>
      <c r="N12" s="40">
        <v>4</v>
      </c>
      <c r="O12" s="40">
        <v>9</v>
      </c>
      <c r="P12" s="40">
        <v>2</v>
      </c>
      <c r="Q12" s="40">
        <v>6</v>
      </c>
      <c r="R12" s="40">
        <v>8</v>
      </c>
      <c r="S12" s="40">
        <v>12</v>
      </c>
      <c r="T12" s="40">
        <v>12</v>
      </c>
      <c r="U12" s="10">
        <v>123</v>
      </c>
      <c r="V12" s="10">
        <v>42</v>
      </c>
      <c r="W12" s="124">
        <v>89.4</v>
      </c>
      <c r="X12" s="125">
        <v>81.900000000000006</v>
      </c>
      <c r="Y12" s="125">
        <v>17</v>
      </c>
    </row>
    <row r="13" spans="2:25" ht="12" customHeight="1" x14ac:dyDescent="0.15">
      <c r="B13" s="240" t="s">
        <v>75</v>
      </c>
      <c r="C13" s="241"/>
      <c r="D13" s="10">
        <v>931</v>
      </c>
      <c r="E13" s="10">
        <v>0</v>
      </c>
      <c r="F13" s="10">
        <v>1</v>
      </c>
      <c r="G13" s="10">
        <v>7</v>
      </c>
      <c r="H13" s="10">
        <v>6</v>
      </c>
      <c r="I13" s="10">
        <v>7</v>
      </c>
      <c r="J13" s="10">
        <v>5</v>
      </c>
      <c r="K13" s="10">
        <v>18</v>
      </c>
      <c r="L13" s="10">
        <v>17</v>
      </c>
      <c r="M13" s="10">
        <v>12</v>
      </c>
      <c r="N13" s="10">
        <v>20</v>
      </c>
      <c r="O13" s="10">
        <v>25</v>
      </c>
      <c r="P13" s="10">
        <v>20</v>
      </c>
      <c r="Q13" s="10">
        <v>29</v>
      </c>
      <c r="R13" s="10">
        <v>30</v>
      </c>
      <c r="S13" s="10">
        <v>43</v>
      </c>
      <c r="T13" s="10">
        <v>36</v>
      </c>
      <c r="U13" s="10">
        <v>455</v>
      </c>
      <c r="V13" s="10">
        <v>200</v>
      </c>
      <c r="W13" s="124">
        <v>89.6</v>
      </c>
      <c r="X13" s="125">
        <v>82.1</v>
      </c>
      <c r="Y13" s="125">
        <v>17.100000000000001</v>
      </c>
    </row>
    <row r="14" spans="2:25" ht="12" customHeight="1" x14ac:dyDescent="0.15">
      <c r="B14" s="240" t="s">
        <v>76</v>
      </c>
      <c r="C14" s="241"/>
      <c r="D14" s="10">
        <v>788</v>
      </c>
      <c r="E14" s="10">
        <v>0</v>
      </c>
      <c r="F14" s="10">
        <v>2</v>
      </c>
      <c r="G14" s="10">
        <v>2</v>
      </c>
      <c r="H14" s="10">
        <v>3</v>
      </c>
      <c r="I14" s="10">
        <v>8</v>
      </c>
      <c r="J14" s="10">
        <v>8</v>
      </c>
      <c r="K14" s="10">
        <v>6</v>
      </c>
      <c r="L14" s="10">
        <v>14</v>
      </c>
      <c r="M14" s="10">
        <v>11</v>
      </c>
      <c r="N14" s="10">
        <v>13</v>
      </c>
      <c r="O14" s="10">
        <v>26</v>
      </c>
      <c r="P14" s="10">
        <v>17</v>
      </c>
      <c r="Q14" s="10">
        <v>30</v>
      </c>
      <c r="R14" s="10">
        <v>33</v>
      </c>
      <c r="S14" s="10">
        <v>56</v>
      </c>
      <c r="T14" s="10">
        <v>30</v>
      </c>
      <c r="U14" s="10">
        <v>393</v>
      </c>
      <c r="V14" s="10">
        <v>136</v>
      </c>
      <c r="W14" s="124">
        <v>89.5</v>
      </c>
      <c r="X14" s="125">
        <v>81.7</v>
      </c>
      <c r="Y14" s="125">
        <v>16</v>
      </c>
    </row>
    <row r="15" spans="2:25" ht="12" customHeight="1" x14ac:dyDescent="0.15">
      <c r="B15" s="240" t="s">
        <v>77</v>
      </c>
      <c r="C15" s="241"/>
      <c r="D15" s="10">
        <v>2716</v>
      </c>
      <c r="E15" s="10">
        <v>4</v>
      </c>
      <c r="F15" s="10">
        <v>7</v>
      </c>
      <c r="G15" s="10">
        <v>11</v>
      </c>
      <c r="H15" s="10">
        <v>19</v>
      </c>
      <c r="I15" s="10">
        <v>26</v>
      </c>
      <c r="J15" s="10">
        <v>44</v>
      </c>
      <c r="K15" s="10">
        <v>46</v>
      </c>
      <c r="L15" s="10">
        <v>52</v>
      </c>
      <c r="M15" s="10">
        <v>67</v>
      </c>
      <c r="N15" s="10">
        <v>65</v>
      </c>
      <c r="O15" s="10">
        <v>101</v>
      </c>
      <c r="P15" s="10">
        <v>79</v>
      </c>
      <c r="Q15" s="10">
        <v>95</v>
      </c>
      <c r="R15" s="10">
        <v>93</v>
      </c>
      <c r="S15" s="10">
        <v>182</v>
      </c>
      <c r="T15" s="10">
        <v>122</v>
      </c>
      <c r="U15" s="10">
        <v>1331</v>
      </c>
      <c r="V15" s="10">
        <v>372</v>
      </c>
      <c r="W15" s="124">
        <v>89.2</v>
      </c>
      <c r="X15" s="125">
        <v>79.3</v>
      </c>
      <c r="Y15" s="125">
        <v>18.100000000000001</v>
      </c>
    </row>
    <row r="16" spans="2:25" ht="12" customHeight="1" x14ac:dyDescent="0.15">
      <c r="B16" s="240" t="s">
        <v>78</v>
      </c>
      <c r="C16" s="241"/>
      <c r="D16" s="10">
        <v>690</v>
      </c>
      <c r="E16" s="10">
        <v>0</v>
      </c>
      <c r="F16" s="10">
        <v>1</v>
      </c>
      <c r="G16" s="10">
        <v>2</v>
      </c>
      <c r="H16" s="10">
        <v>7</v>
      </c>
      <c r="I16" s="10">
        <v>5</v>
      </c>
      <c r="J16" s="10">
        <v>8</v>
      </c>
      <c r="K16" s="10">
        <v>8</v>
      </c>
      <c r="L16" s="10">
        <v>9</v>
      </c>
      <c r="M16" s="10">
        <v>7</v>
      </c>
      <c r="N16" s="10">
        <v>14</v>
      </c>
      <c r="O16" s="10">
        <v>22</v>
      </c>
      <c r="P16" s="10">
        <v>21</v>
      </c>
      <c r="Q16" s="10">
        <v>23</v>
      </c>
      <c r="R16" s="10">
        <v>33</v>
      </c>
      <c r="S16" s="10">
        <v>53</v>
      </c>
      <c r="T16" s="10">
        <v>42</v>
      </c>
      <c r="U16" s="10">
        <v>334</v>
      </c>
      <c r="V16" s="10">
        <v>101</v>
      </c>
      <c r="W16" s="124">
        <v>89.2</v>
      </c>
      <c r="X16" s="125">
        <v>81</v>
      </c>
      <c r="Y16" s="125">
        <v>16.5</v>
      </c>
    </row>
    <row r="17" spans="2:25" ht="12" customHeight="1" x14ac:dyDescent="0.15">
      <c r="B17" s="240" t="s">
        <v>79</v>
      </c>
      <c r="C17" s="241"/>
      <c r="D17" s="10">
        <v>114</v>
      </c>
      <c r="E17" s="10">
        <v>0</v>
      </c>
      <c r="F17" s="10">
        <v>0</v>
      </c>
      <c r="G17" s="10">
        <v>0</v>
      </c>
      <c r="H17" s="10">
        <v>0</v>
      </c>
      <c r="I17" s="10">
        <v>1</v>
      </c>
      <c r="J17" s="10">
        <v>0</v>
      </c>
      <c r="K17" s="10">
        <v>2</v>
      </c>
      <c r="L17" s="10">
        <v>2</v>
      </c>
      <c r="M17" s="10">
        <v>1</v>
      </c>
      <c r="N17" s="10">
        <v>5</v>
      </c>
      <c r="O17" s="10">
        <v>10</v>
      </c>
      <c r="P17" s="10">
        <v>7</v>
      </c>
      <c r="Q17" s="10">
        <v>3</v>
      </c>
      <c r="R17" s="10">
        <v>3</v>
      </c>
      <c r="S17" s="10">
        <v>11</v>
      </c>
      <c r="T17" s="10">
        <v>12</v>
      </c>
      <c r="U17" s="10">
        <v>51</v>
      </c>
      <c r="V17" s="10">
        <v>6</v>
      </c>
      <c r="W17" s="124">
        <v>85.7</v>
      </c>
      <c r="X17" s="125">
        <v>78.2</v>
      </c>
      <c r="Y17" s="125">
        <v>15.5</v>
      </c>
    </row>
    <row r="18" spans="2:25" ht="12" customHeight="1" x14ac:dyDescent="0.15">
      <c r="B18" s="240" t="s">
        <v>80</v>
      </c>
      <c r="C18" s="241"/>
      <c r="D18" s="10">
        <v>992</v>
      </c>
      <c r="E18" s="10">
        <v>0</v>
      </c>
      <c r="F18" s="10">
        <v>6</v>
      </c>
      <c r="G18" s="10">
        <v>6</v>
      </c>
      <c r="H18" s="10">
        <v>4</v>
      </c>
      <c r="I18" s="10">
        <v>6</v>
      </c>
      <c r="J18" s="10">
        <v>13</v>
      </c>
      <c r="K18" s="10">
        <v>12</v>
      </c>
      <c r="L18" s="10">
        <v>14</v>
      </c>
      <c r="M18" s="10">
        <v>24</v>
      </c>
      <c r="N18" s="10">
        <v>24</v>
      </c>
      <c r="O18" s="10">
        <v>37</v>
      </c>
      <c r="P18" s="10">
        <v>34</v>
      </c>
      <c r="Q18" s="10">
        <v>36</v>
      </c>
      <c r="R18" s="10">
        <v>46</v>
      </c>
      <c r="S18" s="10">
        <v>48</v>
      </c>
      <c r="T18" s="10">
        <v>59</v>
      </c>
      <c r="U18" s="10">
        <v>502</v>
      </c>
      <c r="V18" s="10">
        <v>121</v>
      </c>
      <c r="W18" s="124">
        <v>89</v>
      </c>
      <c r="X18" s="125">
        <v>79.599999999999994</v>
      </c>
      <c r="Y18" s="125">
        <v>17.3</v>
      </c>
    </row>
    <row r="19" spans="2:25" ht="12" customHeight="1" x14ac:dyDescent="0.15">
      <c r="B19" s="240" t="s">
        <v>206</v>
      </c>
      <c r="C19" s="241"/>
      <c r="D19" s="10">
        <v>387</v>
      </c>
      <c r="E19" s="10">
        <v>0</v>
      </c>
      <c r="F19" s="10">
        <v>0</v>
      </c>
      <c r="G19" s="10">
        <v>1</v>
      </c>
      <c r="H19" s="10">
        <v>3</v>
      </c>
      <c r="I19" s="10">
        <v>2</v>
      </c>
      <c r="J19" s="10">
        <v>2</v>
      </c>
      <c r="K19" s="10">
        <v>8</v>
      </c>
      <c r="L19" s="10">
        <v>6</v>
      </c>
      <c r="M19" s="10">
        <v>6</v>
      </c>
      <c r="N19" s="10">
        <v>12</v>
      </c>
      <c r="O19" s="10">
        <v>16</v>
      </c>
      <c r="P19" s="10">
        <v>15</v>
      </c>
      <c r="Q19" s="10">
        <v>13</v>
      </c>
      <c r="R19" s="10">
        <v>18</v>
      </c>
      <c r="S19" s="10">
        <v>36</v>
      </c>
      <c r="T19" s="10">
        <v>22</v>
      </c>
      <c r="U19" s="10">
        <v>187</v>
      </c>
      <c r="V19" s="10">
        <v>40</v>
      </c>
      <c r="W19" s="124">
        <v>88.6</v>
      </c>
      <c r="X19" s="125">
        <v>79.8</v>
      </c>
      <c r="Y19" s="125">
        <v>16.399999999999999</v>
      </c>
    </row>
    <row r="20" spans="2:25" ht="12" customHeight="1" x14ac:dyDescent="0.15">
      <c r="B20" s="240" t="s">
        <v>207</v>
      </c>
      <c r="C20" s="241"/>
      <c r="D20" s="10">
        <v>237</v>
      </c>
      <c r="E20" s="10">
        <v>0</v>
      </c>
      <c r="F20" s="10">
        <v>0</v>
      </c>
      <c r="G20" s="10">
        <v>1</v>
      </c>
      <c r="H20" s="10">
        <v>0</v>
      </c>
      <c r="I20" s="10">
        <v>0</v>
      </c>
      <c r="J20" s="10">
        <v>2</v>
      </c>
      <c r="K20" s="10">
        <v>1</v>
      </c>
      <c r="L20" s="10">
        <v>6</v>
      </c>
      <c r="M20" s="10">
        <v>10</v>
      </c>
      <c r="N20" s="10">
        <v>7</v>
      </c>
      <c r="O20" s="10">
        <v>9</v>
      </c>
      <c r="P20" s="10">
        <v>12</v>
      </c>
      <c r="Q20" s="10">
        <v>7</v>
      </c>
      <c r="R20" s="10">
        <v>8</v>
      </c>
      <c r="S20" s="10">
        <v>25</v>
      </c>
      <c r="T20" s="10">
        <v>12</v>
      </c>
      <c r="U20" s="10">
        <v>114</v>
      </c>
      <c r="V20" s="10">
        <v>23</v>
      </c>
      <c r="W20" s="124">
        <v>87.8</v>
      </c>
      <c r="X20" s="125">
        <v>79.599999999999994</v>
      </c>
      <c r="Y20" s="125">
        <v>16.100000000000001</v>
      </c>
    </row>
    <row r="21" spans="2:25" ht="12" customHeight="1" x14ac:dyDescent="0.15">
      <c r="B21" s="240" t="s">
        <v>87</v>
      </c>
      <c r="C21" s="241"/>
      <c r="D21" s="10">
        <v>601</v>
      </c>
      <c r="E21" s="10">
        <v>0</v>
      </c>
      <c r="F21" s="10">
        <v>1</v>
      </c>
      <c r="G21" s="10">
        <v>1</v>
      </c>
      <c r="H21" s="10">
        <v>0</v>
      </c>
      <c r="I21" s="10">
        <v>3</v>
      </c>
      <c r="J21" s="10">
        <v>5</v>
      </c>
      <c r="K21" s="10">
        <v>5</v>
      </c>
      <c r="L21" s="10">
        <v>5</v>
      </c>
      <c r="M21" s="10">
        <v>12</v>
      </c>
      <c r="N21" s="10">
        <v>6</v>
      </c>
      <c r="O21" s="10">
        <v>24</v>
      </c>
      <c r="P21" s="10">
        <v>17</v>
      </c>
      <c r="Q21" s="10">
        <v>17</v>
      </c>
      <c r="R21" s="10">
        <v>19</v>
      </c>
      <c r="S21" s="10">
        <v>24</v>
      </c>
      <c r="T21" s="10">
        <v>35</v>
      </c>
      <c r="U21" s="10">
        <v>347</v>
      </c>
      <c r="V21" s="10">
        <v>80</v>
      </c>
      <c r="W21" s="124">
        <v>89.5</v>
      </c>
      <c r="X21" s="125">
        <v>82.9</v>
      </c>
      <c r="Y21" s="125">
        <v>14.3</v>
      </c>
    </row>
    <row r="22" spans="2:25" ht="12" customHeight="1" x14ac:dyDescent="0.15">
      <c r="B22" s="238" t="s">
        <v>208</v>
      </c>
      <c r="C22" s="239"/>
      <c r="D22" s="7">
        <v>505</v>
      </c>
      <c r="E22" s="7">
        <v>1</v>
      </c>
      <c r="F22" s="7">
        <v>0</v>
      </c>
      <c r="G22" s="7">
        <v>0</v>
      </c>
      <c r="H22" s="7">
        <v>3</v>
      </c>
      <c r="I22" s="7">
        <v>1</v>
      </c>
      <c r="J22" s="7">
        <v>5</v>
      </c>
      <c r="K22" s="7">
        <v>3</v>
      </c>
      <c r="L22" s="7">
        <v>9</v>
      </c>
      <c r="M22" s="7">
        <v>5</v>
      </c>
      <c r="N22" s="7">
        <v>8</v>
      </c>
      <c r="O22" s="7">
        <v>13</v>
      </c>
      <c r="P22" s="7">
        <v>10</v>
      </c>
      <c r="Q22" s="7">
        <v>20</v>
      </c>
      <c r="R22" s="7">
        <v>11</v>
      </c>
      <c r="S22" s="7">
        <v>19</v>
      </c>
      <c r="T22" s="7">
        <v>27</v>
      </c>
      <c r="U22" s="7">
        <v>295</v>
      </c>
      <c r="V22" s="7">
        <v>75</v>
      </c>
      <c r="W22" s="122">
        <v>89.7</v>
      </c>
      <c r="X22" s="123">
        <v>83.3</v>
      </c>
      <c r="Y22" s="123">
        <v>14.6</v>
      </c>
    </row>
    <row r="23" spans="2:25" x14ac:dyDescent="0.15">
      <c r="B23" s="240" t="s">
        <v>6</v>
      </c>
      <c r="C23" s="241"/>
      <c r="D23" s="6">
        <v>239</v>
      </c>
      <c r="E23" s="6">
        <v>0</v>
      </c>
      <c r="F23" s="6">
        <v>0</v>
      </c>
      <c r="G23" s="6">
        <v>2</v>
      </c>
      <c r="H23" s="6">
        <v>1</v>
      </c>
      <c r="I23" s="6">
        <v>0</v>
      </c>
      <c r="J23" s="6">
        <v>3</v>
      </c>
      <c r="K23" s="6">
        <v>5</v>
      </c>
      <c r="L23" s="6">
        <v>5</v>
      </c>
      <c r="M23" s="6">
        <v>5</v>
      </c>
      <c r="N23" s="6">
        <v>4</v>
      </c>
      <c r="O23" s="6">
        <v>9</v>
      </c>
      <c r="P23" s="6">
        <v>2</v>
      </c>
      <c r="Q23" s="6">
        <v>6</v>
      </c>
      <c r="R23" s="6">
        <v>8</v>
      </c>
      <c r="S23" s="6">
        <v>12</v>
      </c>
      <c r="T23" s="6">
        <v>12</v>
      </c>
      <c r="U23" s="6">
        <v>123</v>
      </c>
      <c r="V23" s="6">
        <v>42</v>
      </c>
      <c r="W23" s="124">
        <v>89.4</v>
      </c>
      <c r="X23" s="125">
        <v>81.900000000000006</v>
      </c>
      <c r="Y23" s="125">
        <v>17</v>
      </c>
    </row>
    <row r="24" spans="2:25" x14ac:dyDescent="0.15">
      <c r="B24" s="240" t="s">
        <v>7</v>
      </c>
      <c r="C24" s="241"/>
      <c r="D24" s="6">
        <v>83</v>
      </c>
      <c r="E24" s="6">
        <v>0</v>
      </c>
      <c r="F24" s="6">
        <v>0</v>
      </c>
      <c r="G24" s="6">
        <v>3</v>
      </c>
      <c r="H24" s="6">
        <v>2</v>
      </c>
      <c r="I24" s="6">
        <v>1</v>
      </c>
      <c r="J24" s="6">
        <v>0</v>
      </c>
      <c r="K24" s="6">
        <v>2</v>
      </c>
      <c r="L24" s="6">
        <v>3</v>
      </c>
      <c r="M24" s="6">
        <v>3</v>
      </c>
      <c r="N24" s="6">
        <v>2</v>
      </c>
      <c r="O24" s="6">
        <v>2</v>
      </c>
      <c r="P24" s="6">
        <v>1</v>
      </c>
      <c r="Q24" s="6">
        <v>2</v>
      </c>
      <c r="R24" s="6">
        <v>1</v>
      </c>
      <c r="S24" s="6">
        <v>4</v>
      </c>
      <c r="T24" s="6">
        <v>4</v>
      </c>
      <c r="U24" s="6">
        <v>36</v>
      </c>
      <c r="V24" s="6">
        <v>17</v>
      </c>
      <c r="W24" s="124">
        <v>89.6</v>
      </c>
      <c r="X24" s="125">
        <v>76.8</v>
      </c>
      <c r="Y24" s="125">
        <v>22</v>
      </c>
    </row>
    <row r="25" spans="2:25" x14ac:dyDescent="0.15">
      <c r="B25" s="240" t="s">
        <v>8</v>
      </c>
      <c r="C25" s="241"/>
      <c r="D25" s="6">
        <v>138</v>
      </c>
      <c r="E25" s="6">
        <v>0</v>
      </c>
      <c r="F25" s="6">
        <v>1</v>
      </c>
      <c r="G25" s="6">
        <v>1</v>
      </c>
      <c r="H25" s="6">
        <v>0</v>
      </c>
      <c r="I25" s="6">
        <v>0</v>
      </c>
      <c r="J25" s="6">
        <v>1</v>
      </c>
      <c r="K25" s="6">
        <v>5</v>
      </c>
      <c r="L25" s="6">
        <v>1</v>
      </c>
      <c r="M25" s="6">
        <v>2</v>
      </c>
      <c r="N25" s="6">
        <v>4</v>
      </c>
      <c r="O25" s="6">
        <v>4</v>
      </c>
      <c r="P25" s="6">
        <v>1</v>
      </c>
      <c r="Q25" s="6">
        <v>8</v>
      </c>
      <c r="R25" s="6">
        <v>5</v>
      </c>
      <c r="S25" s="6">
        <v>3</v>
      </c>
      <c r="T25" s="6">
        <v>5</v>
      </c>
      <c r="U25" s="6">
        <v>69</v>
      </c>
      <c r="V25" s="6">
        <v>28</v>
      </c>
      <c r="W25" s="124">
        <v>89.7</v>
      </c>
      <c r="X25" s="125">
        <v>82.1</v>
      </c>
      <c r="Y25" s="125">
        <v>17.899999999999999</v>
      </c>
    </row>
    <row r="26" spans="2:25" x14ac:dyDescent="0.15">
      <c r="B26" s="240" t="s">
        <v>9</v>
      </c>
      <c r="C26" s="241"/>
      <c r="D26" s="6">
        <v>200</v>
      </c>
      <c r="E26" s="6">
        <v>0</v>
      </c>
      <c r="F26" s="6">
        <v>0</v>
      </c>
      <c r="G26" s="6">
        <v>0</v>
      </c>
      <c r="H26" s="6">
        <v>1</v>
      </c>
      <c r="I26" s="6">
        <v>1</v>
      </c>
      <c r="J26" s="6">
        <v>0</v>
      </c>
      <c r="K26" s="6">
        <v>4</v>
      </c>
      <c r="L26" s="6">
        <v>2</v>
      </c>
      <c r="M26" s="6">
        <v>1</v>
      </c>
      <c r="N26" s="6">
        <v>4</v>
      </c>
      <c r="O26" s="6">
        <v>6</v>
      </c>
      <c r="P26" s="6">
        <v>7</v>
      </c>
      <c r="Q26" s="6">
        <v>7</v>
      </c>
      <c r="R26" s="6">
        <v>4</v>
      </c>
      <c r="S26" s="6">
        <v>8</v>
      </c>
      <c r="T26" s="6">
        <v>8</v>
      </c>
      <c r="U26" s="6">
        <v>104</v>
      </c>
      <c r="V26" s="6">
        <v>43</v>
      </c>
      <c r="W26" s="124">
        <v>89.6</v>
      </c>
      <c r="X26" s="125">
        <v>83.9</v>
      </c>
      <c r="Y26" s="125">
        <v>14.9</v>
      </c>
    </row>
    <row r="27" spans="2:25" x14ac:dyDescent="0.15">
      <c r="B27" s="240" t="s">
        <v>10</v>
      </c>
      <c r="C27" s="241"/>
      <c r="D27" s="6">
        <v>195</v>
      </c>
      <c r="E27" s="6">
        <v>0</v>
      </c>
      <c r="F27" s="6">
        <v>0</v>
      </c>
      <c r="G27" s="6">
        <v>1</v>
      </c>
      <c r="H27" s="6">
        <v>1</v>
      </c>
      <c r="I27" s="6">
        <v>2</v>
      </c>
      <c r="J27" s="6">
        <v>2</v>
      </c>
      <c r="K27" s="6">
        <v>4</v>
      </c>
      <c r="L27" s="6">
        <v>2</v>
      </c>
      <c r="M27" s="6">
        <v>2</v>
      </c>
      <c r="N27" s="6">
        <v>4</v>
      </c>
      <c r="O27" s="6">
        <v>6</v>
      </c>
      <c r="P27" s="6">
        <v>1</v>
      </c>
      <c r="Q27" s="6">
        <v>3</v>
      </c>
      <c r="R27" s="6">
        <v>6</v>
      </c>
      <c r="S27" s="6">
        <v>8</v>
      </c>
      <c r="T27" s="6">
        <v>6</v>
      </c>
      <c r="U27" s="6">
        <v>94</v>
      </c>
      <c r="V27" s="6">
        <v>53</v>
      </c>
      <c r="W27" s="102">
        <v>89.8</v>
      </c>
      <c r="X27" s="126">
        <v>83.2</v>
      </c>
      <c r="Y27" s="126">
        <v>16.3</v>
      </c>
    </row>
    <row r="28" spans="2:25" x14ac:dyDescent="0.15">
      <c r="B28" s="240" t="s">
        <v>11</v>
      </c>
      <c r="C28" s="241"/>
      <c r="D28" s="6">
        <v>149</v>
      </c>
      <c r="E28" s="6">
        <v>0</v>
      </c>
      <c r="F28" s="6">
        <v>0</v>
      </c>
      <c r="G28" s="6">
        <v>1</v>
      </c>
      <c r="H28" s="6">
        <v>1</v>
      </c>
      <c r="I28" s="6">
        <v>1</v>
      </c>
      <c r="J28" s="6">
        <v>2</v>
      </c>
      <c r="K28" s="6">
        <v>1</v>
      </c>
      <c r="L28" s="6">
        <v>5</v>
      </c>
      <c r="M28" s="6">
        <v>2</v>
      </c>
      <c r="N28" s="6">
        <v>5</v>
      </c>
      <c r="O28" s="6">
        <v>3</v>
      </c>
      <c r="P28" s="6">
        <v>4</v>
      </c>
      <c r="Q28" s="6">
        <v>2</v>
      </c>
      <c r="R28" s="6">
        <v>9</v>
      </c>
      <c r="S28" s="6">
        <v>6</v>
      </c>
      <c r="T28" s="6">
        <v>7</v>
      </c>
      <c r="U28" s="6">
        <v>76</v>
      </c>
      <c r="V28" s="6">
        <v>24</v>
      </c>
      <c r="W28" s="124">
        <v>89.4</v>
      </c>
      <c r="X28" s="125">
        <v>81.099999999999994</v>
      </c>
      <c r="Y28" s="126">
        <v>17.399999999999999</v>
      </c>
    </row>
    <row r="29" spans="2:25" x14ac:dyDescent="0.15">
      <c r="B29" s="240" t="s">
        <v>12</v>
      </c>
      <c r="C29" s="241"/>
      <c r="D29" s="6">
        <v>166</v>
      </c>
      <c r="E29" s="6">
        <v>0</v>
      </c>
      <c r="F29" s="6">
        <v>0</v>
      </c>
      <c r="G29" s="6">
        <v>1</v>
      </c>
      <c r="H29" s="6">
        <v>1</v>
      </c>
      <c r="I29" s="6">
        <v>2</v>
      </c>
      <c r="J29" s="6">
        <v>0</v>
      </c>
      <c r="K29" s="6">
        <v>2</v>
      </c>
      <c r="L29" s="6">
        <v>4</v>
      </c>
      <c r="M29" s="6">
        <v>2</v>
      </c>
      <c r="N29" s="6">
        <v>1</v>
      </c>
      <c r="O29" s="6">
        <v>4</v>
      </c>
      <c r="P29" s="6">
        <v>6</v>
      </c>
      <c r="Q29" s="6">
        <v>7</v>
      </c>
      <c r="R29" s="6">
        <v>5</v>
      </c>
      <c r="S29" s="6">
        <v>14</v>
      </c>
      <c r="T29" s="6">
        <v>6</v>
      </c>
      <c r="U29" s="6">
        <v>76</v>
      </c>
      <c r="V29" s="6">
        <v>35</v>
      </c>
      <c r="W29" s="124">
        <v>89.1</v>
      </c>
      <c r="X29" s="125">
        <v>82.3</v>
      </c>
      <c r="Y29" s="125">
        <v>16.2</v>
      </c>
    </row>
    <row r="30" spans="2:25" x14ac:dyDescent="0.15">
      <c r="B30" s="240" t="s">
        <v>13</v>
      </c>
      <c r="C30" s="241"/>
      <c r="D30" s="6">
        <v>426</v>
      </c>
      <c r="E30" s="6">
        <v>0</v>
      </c>
      <c r="F30" s="6">
        <v>0</v>
      </c>
      <c r="G30" s="6">
        <v>0</v>
      </c>
      <c r="H30" s="6">
        <v>1</v>
      </c>
      <c r="I30" s="6">
        <v>3</v>
      </c>
      <c r="J30" s="6">
        <v>3</v>
      </c>
      <c r="K30" s="6">
        <v>6</v>
      </c>
      <c r="L30" s="6">
        <v>3</v>
      </c>
      <c r="M30" s="6">
        <v>7</v>
      </c>
      <c r="N30" s="6">
        <v>9</v>
      </c>
      <c r="O30" s="6">
        <v>13</v>
      </c>
      <c r="P30" s="6">
        <v>10</v>
      </c>
      <c r="Q30" s="6">
        <v>15</v>
      </c>
      <c r="R30" s="6">
        <v>12</v>
      </c>
      <c r="S30" s="6">
        <v>28</v>
      </c>
      <c r="T30" s="6">
        <v>9</v>
      </c>
      <c r="U30" s="6">
        <v>229</v>
      </c>
      <c r="V30" s="6">
        <v>78</v>
      </c>
      <c r="W30" s="124">
        <v>89.6</v>
      </c>
      <c r="X30" s="125">
        <v>83.1</v>
      </c>
      <c r="Y30" s="125">
        <v>14.7</v>
      </c>
    </row>
    <row r="31" spans="2:25" x14ac:dyDescent="0.15">
      <c r="B31" s="240" t="s">
        <v>14</v>
      </c>
      <c r="C31" s="241"/>
      <c r="D31" s="6">
        <v>255</v>
      </c>
      <c r="E31" s="6">
        <v>0</v>
      </c>
      <c r="F31" s="6">
        <v>1</v>
      </c>
      <c r="G31" s="6">
        <v>0</v>
      </c>
      <c r="H31" s="6">
        <v>2</v>
      </c>
      <c r="I31" s="6">
        <v>1</v>
      </c>
      <c r="J31" s="6">
        <v>0</v>
      </c>
      <c r="K31" s="6">
        <v>2</v>
      </c>
      <c r="L31" s="6">
        <v>5</v>
      </c>
      <c r="M31" s="6">
        <v>4</v>
      </c>
      <c r="N31" s="6">
        <v>1</v>
      </c>
      <c r="O31" s="6">
        <v>4</v>
      </c>
      <c r="P31" s="6">
        <v>2</v>
      </c>
      <c r="Q31" s="6">
        <v>7</v>
      </c>
      <c r="R31" s="6">
        <v>12</v>
      </c>
      <c r="S31" s="6">
        <v>20</v>
      </c>
      <c r="T31" s="6">
        <v>4</v>
      </c>
      <c r="U31" s="6">
        <v>130</v>
      </c>
      <c r="V31" s="6">
        <v>60</v>
      </c>
      <c r="W31" s="124">
        <v>89.8</v>
      </c>
      <c r="X31" s="125">
        <v>84.1</v>
      </c>
      <c r="Y31" s="125">
        <v>14.4</v>
      </c>
    </row>
    <row r="32" spans="2:25" x14ac:dyDescent="0.15">
      <c r="B32" s="240" t="s">
        <v>15</v>
      </c>
      <c r="C32" s="241"/>
      <c r="D32" s="6">
        <v>276</v>
      </c>
      <c r="E32" s="6">
        <v>0</v>
      </c>
      <c r="F32" s="6">
        <v>0</v>
      </c>
      <c r="G32" s="6">
        <v>1</v>
      </c>
      <c r="H32" s="6">
        <v>0</v>
      </c>
      <c r="I32" s="6">
        <v>3</v>
      </c>
      <c r="J32" s="6">
        <v>3</v>
      </c>
      <c r="K32" s="6">
        <v>2</v>
      </c>
      <c r="L32" s="6">
        <v>2</v>
      </c>
      <c r="M32" s="6">
        <v>4</v>
      </c>
      <c r="N32" s="6">
        <v>2</v>
      </c>
      <c r="O32" s="6">
        <v>14</v>
      </c>
      <c r="P32" s="6">
        <v>5</v>
      </c>
      <c r="Q32" s="6">
        <v>13</v>
      </c>
      <c r="R32" s="6">
        <v>8</v>
      </c>
      <c r="S32" s="6">
        <v>23</v>
      </c>
      <c r="T32" s="6">
        <v>9</v>
      </c>
      <c r="U32" s="6">
        <v>139</v>
      </c>
      <c r="V32" s="6">
        <v>48</v>
      </c>
      <c r="W32" s="124">
        <v>89.4</v>
      </c>
      <c r="X32" s="125">
        <v>82.3</v>
      </c>
      <c r="Y32" s="125">
        <v>14.8</v>
      </c>
    </row>
    <row r="33" spans="2:25" x14ac:dyDescent="0.15">
      <c r="B33" s="240" t="s">
        <v>16</v>
      </c>
      <c r="C33" s="241"/>
      <c r="D33" s="6">
        <v>502</v>
      </c>
      <c r="E33" s="6">
        <v>0</v>
      </c>
      <c r="F33" s="6">
        <v>1</v>
      </c>
      <c r="G33" s="6">
        <v>4</v>
      </c>
      <c r="H33" s="6">
        <v>7</v>
      </c>
      <c r="I33" s="6">
        <v>4</v>
      </c>
      <c r="J33" s="6">
        <v>10</v>
      </c>
      <c r="K33" s="6">
        <v>13</v>
      </c>
      <c r="L33" s="6">
        <v>11</v>
      </c>
      <c r="M33" s="6">
        <v>19</v>
      </c>
      <c r="N33" s="6">
        <v>9</v>
      </c>
      <c r="O33" s="6">
        <v>17</v>
      </c>
      <c r="P33" s="6">
        <v>12</v>
      </c>
      <c r="Q33" s="6">
        <v>20</v>
      </c>
      <c r="R33" s="6">
        <v>20</v>
      </c>
      <c r="S33" s="6">
        <v>27</v>
      </c>
      <c r="T33" s="6">
        <v>28</v>
      </c>
      <c r="U33" s="6">
        <v>235</v>
      </c>
      <c r="V33" s="6">
        <v>65</v>
      </c>
      <c r="W33" s="124">
        <v>88.9</v>
      </c>
      <c r="X33" s="125">
        <v>77.7</v>
      </c>
      <c r="Y33" s="125">
        <v>19.399999999999999</v>
      </c>
    </row>
    <row r="34" spans="2:25" x14ac:dyDescent="0.15">
      <c r="B34" s="240" t="s">
        <v>17</v>
      </c>
      <c r="C34" s="241"/>
      <c r="D34" s="6">
        <v>407</v>
      </c>
      <c r="E34" s="6">
        <v>2</v>
      </c>
      <c r="F34" s="6">
        <v>2</v>
      </c>
      <c r="G34" s="6">
        <v>2</v>
      </c>
      <c r="H34" s="6">
        <v>2</v>
      </c>
      <c r="I34" s="6">
        <v>4</v>
      </c>
      <c r="J34" s="6">
        <v>3</v>
      </c>
      <c r="K34" s="6">
        <v>8</v>
      </c>
      <c r="L34" s="6">
        <v>10</v>
      </c>
      <c r="M34" s="6">
        <v>8</v>
      </c>
      <c r="N34" s="6">
        <v>13</v>
      </c>
      <c r="O34" s="6">
        <v>21</v>
      </c>
      <c r="P34" s="6">
        <v>15</v>
      </c>
      <c r="Q34" s="6">
        <v>10</v>
      </c>
      <c r="R34" s="6">
        <v>10</v>
      </c>
      <c r="S34" s="6">
        <v>20</v>
      </c>
      <c r="T34" s="6">
        <v>18</v>
      </c>
      <c r="U34" s="6">
        <v>203</v>
      </c>
      <c r="V34" s="6">
        <v>56</v>
      </c>
      <c r="W34" s="124">
        <v>89.4</v>
      </c>
      <c r="X34" s="125">
        <v>78.7</v>
      </c>
      <c r="Y34" s="125">
        <v>18.899999999999999</v>
      </c>
    </row>
    <row r="35" spans="2:25" x14ac:dyDescent="0.15">
      <c r="B35" s="240" t="s">
        <v>18</v>
      </c>
      <c r="C35" s="241"/>
      <c r="D35" s="6">
        <v>530</v>
      </c>
      <c r="E35" s="6">
        <v>0</v>
      </c>
      <c r="F35" s="6">
        <v>1</v>
      </c>
      <c r="G35" s="6">
        <v>1</v>
      </c>
      <c r="H35" s="6">
        <v>7</v>
      </c>
      <c r="I35" s="6">
        <v>7</v>
      </c>
      <c r="J35" s="6">
        <v>13</v>
      </c>
      <c r="K35" s="6">
        <v>9</v>
      </c>
      <c r="L35" s="6">
        <v>15</v>
      </c>
      <c r="M35" s="6">
        <v>14</v>
      </c>
      <c r="N35" s="6">
        <v>14</v>
      </c>
      <c r="O35" s="6">
        <v>19</v>
      </c>
      <c r="P35" s="6">
        <v>20</v>
      </c>
      <c r="Q35" s="6">
        <v>21</v>
      </c>
      <c r="R35" s="6">
        <v>22</v>
      </c>
      <c r="S35" s="6">
        <v>33</v>
      </c>
      <c r="T35" s="6">
        <v>32</v>
      </c>
      <c r="U35" s="6">
        <v>246</v>
      </c>
      <c r="V35" s="6">
        <v>56</v>
      </c>
      <c r="W35" s="124">
        <v>88.2</v>
      </c>
      <c r="X35" s="125">
        <v>77.400000000000006</v>
      </c>
      <c r="Y35" s="125">
        <v>19</v>
      </c>
    </row>
    <row r="36" spans="2:25" x14ac:dyDescent="0.15">
      <c r="B36" s="240" t="s">
        <v>19</v>
      </c>
      <c r="C36" s="241"/>
      <c r="D36" s="6">
        <v>431</v>
      </c>
      <c r="E36" s="6">
        <v>1</v>
      </c>
      <c r="F36" s="6">
        <v>3</v>
      </c>
      <c r="G36" s="6">
        <v>4</v>
      </c>
      <c r="H36" s="6">
        <v>1</v>
      </c>
      <c r="I36" s="6">
        <v>4</v>
      </c>
      <c r="J36" s="6">
        <v>6</v>
      </c>
      <c r="K36" s="6">
        <v>5</v>
      </c>
      <c r="L36" s="6">
        <v>6</v>
      </c>
      <c r="M36" s="6">
        <v>7</v>
      </c>
      <c r="N36" s="6">
        <v>13</v>
      </c>
      <c r="O36" s="6">
        <v>14</v>
      </c>
      <c r="P36" s="6">
        <v>15</v>
      </c>
      <c r="Q36" s="6">
        <v>13</v>
      </c>
      <c r="R36" s="6">
        <v>18</v>
      </c>
      <c r="S36" s="6">
        <v>38</v>
      </c>
      <c r="T36" s="6">
        <v>20</v>
      </c>
      <c r="U36" s="6">
        <v>191</v>
      </c>
      <c r="V36" s="6">
        <v>72</v>
      </c>
      <c r="W36" s="124">
        <v>88.9</v>
      </c>
      <c r="X36" s="125">
        <v>79.400000000000006</v>
      </c>
      <c r="Y36" s="125">
        <v>18.100000000000001</v>
      </c>
    </row>
    <row r="37" spans="2:25" x14ac:dyDescent="0.15">
      <c r="B37" s="240" t="s">
        <v>20</v>
      </c>
      <c r="C37" s="241"/>
      <c r="D37" s="6">
        <v>137</v>
      </c>
      <c r="E37" s="6">
        <v>0</v>
      </c>
      <c r="F37" s="6">
        <v>0</v>
      </c>
      <c r="G37" s="6">
        <v>0</v>
      </c>
      <c r="H37" s="6">
        <v>0</v>
      </c>
      <c r="I37" s="6">
        <v>4</v>
      </c>
      <c r="J37" s="6">
        <v>0</v>
      </c>
      <c r="K37" s="6">
        <v>1</v>
      </c>
      <c r="L37" s="6">
        <v>3</v>
      </c>
      <c r="M37" s="6">
        <v>0</v>
      </c>
      <c r="N37" s="6">
        <v>4</v>
      </c>
      <c r="O37" s="6">
        <v>4</v>
      </c>
      <c r="P37" s="6">
        <v>6</v>
      </c>
      <c r="Q37" s="6">
        <v>5</v>
      </c>
      <c r="R37" s="6">
        <v>7</v>
      </c>
      <c r="S37" s="6">
        <v>7</v>
      </c>
      <c r="T37" s="6">
        <v>8</v>
      </c>
      <c r="U37" s="6">
        <v>71</v>
      </c>
      <c r="V37" s="6">
        <v>17</v>
      </c>
      <c r="W37" s="124">
        <v>89.3</v>
      </c>
      <c r="X37" s="125">
        <v>80.8</v>
      </c>
      <c r="Y37" s="126">
        <v>16</v>
      </c>
    </row>
    <row r="38" spans="2:25" x14ac:dyDescent="0.15">
      <c r="B38" s="240" t="s">
        <v>21</v>
      </c>
      <c r="C38" s="241"/>
      <c r="D38" s="6">
        <v>42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1</v>
      </c>
      <c r="L38" s="6">
        <v>2</v>
      </c>
      <c r="M38" s="6">
        <v>0</v>
      </c>
      <c r="N38" s="6">
        <v>3</v>
      </c>
      <c r="O38" s="6">
        <v>2</v>
      </c>
      <c r="P38" s="6">
        <v>4</v>
      </c>
      <c r="Q38" s="6">
        <v>1</v>
      </c>
      <c r="R38" s="6">
        <v>1</v>
      </c>
      <c r="S38" s="6">
        <v>4</v>
      </c>
      <c r="T38" s="6">
        <v>5</v>
      </c>
      <c r="U38" s="6">
        <v>17</v>
      </c>
      <c r="V38" s="6">
        <v>2</v>
      </c>
      <c r="W38" s="124">
        <v>83</v>
      </c>
      <c r="X38" s="125">
        <v>76.5</v>
      </c>
      <c r="Y38" s="125">
        <v>16.100000000000001</v>
      </c>
    </row>
    <row r="39" spans="2:25" x14ac:dyDescent="0.15">
      <c r="B39" s="240" t="s">
        <v>22</v>
      </c>
      <c r="C39" s="241"/>
      <c r="D39" s="6">
        <v>37</v>
      </c>
      <c r="E39" s="6">
        <v>0</v>
      </c>
      <c r="F39" s="6">
        <v>0</v>
      </c>
      <c r="G39" s="6">
        <v>0</v>
      </c>
      <c r="H39" s="6">
        <v>0</v>
      </c>
      <c r="I39" s="6">
        <v>1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4</v>
      </c>
      <c r="P39" s="6">
        <v>2</v>
      </c>
      <c r="Q39" s="6">
        <v>1</v>
      </c>
      <c r="R39" s="6">
        <v>1</v>
      </c>
      <c r="S39" s="6">
        <v>4</v>
      </c>
      <c r="T39" s="6">
        <v>5</v>
      </c>
      <c r="U39" s="6">
        <v>16</v>
      </c>
      <c r="V39" s="6">
        <v>3</v>
      </c>
      <c r="W39" s="124">
        <v>87.4</v>
      </c>
      <c r="X39" s="125">
        <v>80.400000000000006</v>
      </c>
      <c r="Y39" s="125">
        <v>14.5</v>
      </c>
    </row>
    <row r="40" spans="2:25" x14ac:dyDescent="0.15">
      <c r="B40" s="240" t="s">
        <v>23</v>
      </c>
      <c r="C40" s="241"/>
      <c r="D40" s="6">
        <v>35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1</v>
      </c>
      <c r="L40" s="6">
        <v>0</v>
      </c>
      <c r="M40" s="6">
        <v>1</v>
      </c>
      <c r="N40" s="6">
        <v>2</v>
      </c>
      <c r="O40" s="6">
        <v>4</v>
      </c>
      <c r="P40" s="6">
        <v>1</v>
      </c>
      <c r="Q40" s="6">
        <v>1</v>
      </c>
      <c r="R40" s="6">
        <v>1</v>
      </c>
      <c r="S40" s="6">
        <v>3</v>
      </c>
      <c r="T40" s="6">
        <v>2</v>
      </c>
      <c r="U40" s="6">
        <v>18</v>
      </c>
      <c r="V40" s="6">
        <v>1</v>
      </c>
      <c r="W40" s="102">
        <v>88.5</v>
      </c>
      <c r="X40" s="126">
        <v>78.099999999999994</v>
      </c>
      <c r="Y40" s="126">
        <v>15.6</v>
      </c>
    </row>
    <row r="41" spans="2:25" x14ac:dyDescent="0.15">
      <c r="B41" s="240" t="s">
        <v>24</v>
      </c>
      <c r="C41" s="241"/>
      <c r="D41" s="6">
        <v>193</v>
      </c>
      <c r="E41" s="6">
        <v>1</v>
      </c>
      <c r="F41" s="6">
        <v>0</v>
      </c>
      <c r="G41" s="6">
        <v>0</v>
      </c>
      <c r="H41" s="6">
        <v>1</v>
      </c>
      <c r="I41" s="6">
        <v>0</v>
      </c>
      <c r="J41" s="6">
        <v>5</v>
      </c>
      <c r="K41" s="6">
        <v>4</v>
      </c>
      <c r="L41" s="6">
        <v>3</v>
      </c>
      <c r="M41" s="6">
        <v>6</v>
      </c>
      <c r="N41" s="6">
        <v>3</v>
      </c>
      <c r="O41" s="6">
        <v>6</v>
      </c>
      <c r="P41" s="6">
        <v>7</v>
      </c>
      <c r="Q41" s="6">
        <v>8</v>
      </c>
      <c r="R41" s="6">
        <v>8</v>
      </c>
      <c r="S41" s="6">
        <v>11</v>
      </c>
      <c r="T41" s="6">
        <v>7</v>
      </c>
      <c r="U41" s="6">
        <v>106</v>
      </c>
      <c r="V41" s="6">
        <v>17</v>
      </c>
      <c r="W41" s="124">
        <v>89.2</v>
      </c>
      <c r="X41" s="125">
        <v>79.400000000000006</v>
      </c>
      <c r="Y41" s="125">
        <v>17.7</v>
      </c>
    </row>
    <row r="42" spans="2:25" x14ac:dyDescent="0.15">
      <c r="B42" s="240" t="s">
        <v>25</v>
      </c>
      <c r="C42" s="241"/>
      <c r="D42" s="6">
        <v>120</v>
      </c>
      <c r="E42" s="6">
        <v>0</v>
      </c>
      <c r="F42" s="6">
        <v>1</v>
      </c>
      <c r="G42" s="6">
        <v>1</v>
      </c>
      <c r="H42" s="6">
        <v>1</v>
      </c>
      <c r="I42" s="6">
        <v>0</v>
      </c>
      <c r="J42" s="6">
        <v>5</v>
      </c>
      <c r="K42" s="6">
        <v>1</v>
      </c>
      <c r="L42" s="6">
        <v>4</v>
      </c>
      <c r="M42" s="6">
        <v>3</v>
      </c>
      <c r="N42" s="6">
        <v>6</v>
      </c>
      <c r="O42" s="6">
        <v>4</v>
      </c>
      <c r="P42" s="6">
        <v>4</v>
      </c>
      <c r="Q42" s="6">
        <v>5</v>
      </c>
      <c r="R42" s="6">
        <v>6</v>
      </c>
      <c r="S42" s="6">
        <v>6</v>
      </c>
      <c r="T42" s="6">
        <v>9</v>
      </c>
      <c r="U42" s="6">
        <v>53</v>
      </c>
      <c r="V42" s="6">
        <v>11</v>
      </c>
      <c r="W42" s="124">
        <v>87.6</v>
      </c>
      <c r="X42" s="125">
        <v>76.099999999999994</v>
      </c>
      <c r="Y42" s="125">
        <v>20.100000000000001</v>
      </c>
    </row>
    <row r="43" spans="2:25" x14ac:dyDescent="0.15">
      <c r="B43" s="240" t="s">
        <v>26</v>
      </c>
      <c r="C43" s="241"/>
      <c r="D43" s="6">
        <v>122</v>
      </c>
      <c r="E43" s="6">
        <v>0</v>
      </c>
      <c r="F43" s="6">
        <v>1</v>
      </c>
      <c r="G43" s="6">
        <v>0</v>
      </c>
      <c r="H43" s="6">
        <v>1</v>
      </c>
      <c r="I43" s="6">
        <v>1</v>
      </c>
      <c r="J43" s="6">
        <v>1</v>
      </c>
      <c r="K43" s="6">
        <v>1</v>
      </c>
      <c r="L43" s="6">
        <v>1</v>
      </c>
      <c r="M43" s="6">
        <v>1</v>
      </c>
      <c r="N43" s="6">
        <v>1</v>
      </c>
      <c r="O43" s="6">
        <v>4</v>
      </c>
      <c r="P43" s="6">
        <v>5</v>
      </c>
      <c r="Q43" s="6">
        <v>2</v>
      </c>
      <c r="R43" s="6">
        <v>6</v>
      </c>
      <c r="S43" s="6">
        <v>8</v>
      </c>
      <c r="T43" s="6">
        <v>8</v>
      </c>
      <c r="U43" s="6">
        <v>61</v>
      </c>
      <c r="V43" s="6">
        <v>20</v>
      </c>
      <c r="W43" s="124">
        <v>89.2</v>
      </c>
      <c r="X43" s="125">
        <v>82.2</v>
      </c>
      <c r="Y43" s="125">
        <v>16</v>
      </c>
    </row>
    <row r="44" spans="2:25" x14ac:dyDescent="0.15">
      <c r="B44" s="240" t="s">
        <v>27</v>
      </c>
      <c r="C44" s="241"/>
      <c r="D44" s="6">
        <v>227</v>
      </c>
      <c r="E44" s="6">
        <v>0</v>
      </c>
      <c r="F44" s="6">
        <v>0</v>
      </c>
      <c r="G44" s="6">
        <v>0</v>
      </c>
      <c r="H44" s="6">
        <v>0</v>
      </c>
      <c r="I44" s="6">
        <v>4</v>
      </c>
      <c r="J44" s="6">
        <v>4</v>
      </c>
      <c r="K44" s="6">
        <v>1</v>
      </c>
      <c r="L44" s="6">
        <v>4</v>
      </c>
      <c r="M44" s="6">
        <v>6</v>
      </c>
      <c r="N44" s="6">
        <v>4</v>
      </c>
      <c r="O44" s="6">
        <v>11</v>
      </c>
      <c r="P44" s="6">
        <v>0</v>
      </c>
      <c r="Q44" s="6">
        <v>8</v>
      </c>
      <c r="R44" s="6">
        <v>3</v>
      </c>
      <c r="S44" s="6">
        <v>25</v>
      </c>
      <c r="T44" s="6">
        <v>8</v>
      </c>
      <c r="U44" s="6">
        <v>121</v>
      </c>
      <c r="V44" s="6">
        <v>28</v>
      </c>
      <c r="W44" s="124">
        <v>89.4</v>
      </c>
      <c r="X44" s="125">
        <v>81.099999999999994</v>
      </c>
      <c r="Y44" s="125">
        <v>16.3</v>
      </c>
    </row>
    <row r="45" spans="2:25" x14ac:dyDescent="0.15">
      <c r="B45" s="240" t="s">
        <v>28</v>
      </c>
      <c r="C45" s="241"/>
      <c r="D45" s="6">
        <v>443</v>
      </c>
      <c r="E45" s="6">
        <v>0</v>
      </c>
      <c r="F45" s="6">
        <v>0</v>
      </c>
      <c r="G45" s="6">
        <v>1</v>
      </c>
      <c r="H45" s="6">
        <v>3</v>
      </c>
      <c r="I45" s="6">
        <v>3</v>
      </c>
      <c r="J45" s="6">
        <v>3</v>
      </c>
      <c r="K45" s="6">
        <v>6</v>
      </c>
      <c r="L45" s="6">
        <v>7</v>
      </c>
      <c r="M45" s="6">
        <v>6</v>
      </c>
      <c r="N45" s="6">
        <v>11</v>
      </c>
      <c r="O45" s="6">
        <v>16</v>
      </c>
      <c r="P45" s="6">
        <v>13</v>
      </c>
      <c r="Q45" s="6">
        <v>17</v>
      </c>
      <c r="R45" s="6">
        <v>22</v>
      </c>
      <c r="S45" s="6">
        <v>37</v>
      </c>
      <c r="T45" s="6">
        <v>27</v>
      </c>
      <c r="U45" s="6">
        <v>209</v>
      </c>
      <c r="V45" s="6">
        <v>62</v>
      </c>
      <c r="W45" s="124">
        <v>89.3</v>
      </c>
      <c r="X45" s="125">
        <v>80.900000000000006</v>
      </c>
      <c r="Y45" s="125">
        <v>16</v>
      </c>
    </row>
    <row r="46" spans="2:25" x14ac:dyDescent="0.15">
      <c r="B46" s="240" t="s">
        <v>29</v>
      </c>
      <c r="C46" s="241"/>
      <c r="D46" s="6">
        <v>125</v>
      </c>
      <c r="E46" s="6">
        <v>0</v>
      </c>
      <c r="F46" s="6">
        <v>0</v>
      </c>
      <c r="G46" s="6">
        <v>1</v>
      </c>
      <c r="H46" s="6">
        <v>3</v>
      </c>
      <c r="I46" s="6">
        <v>1</v>
      </c>
      <c r="J46" s="6">
        <v>4</v>
      </c>
      <c r="K46" s="6">
        <v>1</v>
      </c>
      <c r="L46" s="6">
        <v>1</v>
      </c>
      <c r="M46" s="6">
        <v>0</v>
      </c>
      <c r="N46" s="6">
        <v>2</v>
      </c>
      <c r="O46" s="6">
        <v>2</v>
      </c>
      <c r="P46" s="6">
        <v>3</v>
      </c>
      <c r="Q46" s="6">
        <v>4</v>
      </c>
      <c r="R46" s="6">
        <v>5</v>
      </c>
      <c r="S46" s="6">
        <v>8</v>
      </c>
      <c r="T46" s="6">
        <v>7</v>
      </c>
      <c r="U46" s="6">
        <v>64</v>
      </c>
      <c r="V46" s="6">
        <v>19</v>
      </c>
      <c r="W46" s="124">
        <v>88.7</v>
      </c>
      <c r="X46" s="125">
        <v>80.3</v>
      </c>
      <c r="Y46" s="125">
        <v>18.399999999999999</v>
      </c>
    </row>
    <row r="47" spans="2:25" x14ac:dyDescent="0.15">
      <c r="B47" s="240" t="s">
        <v>30</v>
      </c>
      <c r="C47" s="241"/>
      <c r="D47" s="6">
        <v>92</v>
      </c>
      <c r="E47" s="6">
        <v>0</v>
      </c>
      <c r="F47" s="6">
        <v>1</v>
      </c>
      <c r="G47" s="6">
        <v>0</v>
      </c>
      <c r="H47" s="6">
        <v>0</v>
      </c>
      <c r="I47" s="6">
        <v>0</v>
      </c>
      <c r="J47" s="6">
        <v>3</v>
      </c>
      <c r="K47" s="6">
        <v>1</v>
      </c>
      <c r="L47" s="6">
        <v>2</v>
      </c>
      <c r="M47" s="6">
        <v>1</v>
      </c>
      <c r="N47" s="6">
        <v>3</v>
      </c>
      <c r="O47" s="6">
        <v>2</v>
      </c>
      <c r="P47" s="6">
        <v>3</v>
      </c>
      <c r="Q47" s="6">
        <v>1</v>
      </c>
      <c r="R47" s="6">
        <v>4</v>
      </c>
      <c r="S47" s="6">
        <v>5</v>
      </c>
      <c r="T47" s="6">
        <v>5</v>
      </c>
      <c r="U47" s="6">
        <v>54</v>
      </c>
      <c r="V47" s="6">
        <v>7</v>
      </c>
      <c r="W47" s="124">
        <v>89.3</v>
      </c>
      <c r="X47" s="125">
        <v>80.099999999999994</v>
      </c>
      <c r="Y47" s="125">
        <v>17.600000000000001</v>
      </c>
    </row>
    <row r="48" spans="2:25" x14ac:dyDescent="0.15">
      <c r="B48" s="240" t="s">
        <v>31</v>
      </c>
      <c r="C48" s="241"/>
      <c r="D48" s="6">
        <v>95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1</v>
      </c>
      <c r="K48" s="6">
        <v>1</v>
      </c>
      <c r="L48" s="6">
        <v>0</v>
      </c>
      <c r="M48" s="6">
        <v>3</v>
      </c>
      <c r="N48" s="6">
        <v>2</v>
      </c>
      <c r="O48" s="6">
        <v>3</v>
      </c>
      <c r="P48" s="6">
        <v>4</v>
      </c>
      <c r="Q48" s="6">
        <v>4</v>
      </c>
      <c r="R48" s="6">
        <v>3</v>
      </c>
      <c r="S48" s="6">
        <v>5</v>
      </c>
      <c r="T48" s="6">
        <v>7</v>
      </c>
      <c r="U48" s="6">
        <v>46</v>
      </c>
      <c r="V48" s="6">
        <v>16</v>
      </c>
      <c r="W48" s="124">
        <v>89.6</v>
      </c>
      <c r="X48" s="125">
        <v>82.1</v>
      </c>
      <c r="Y48" s="125">
        <v>14.4</v>
      </c>
    </row>
    <row r="49" spans="2:25" x14ac:dyDescent="0.15">
      <c r="B49" s="240" t="s">
        <v>32</v>
      </c>
      <c r="C49" s="241"/>
      <c r="D49" s="6">
        <v>368</v>
      </c>
      <c r="E49" s="6">
        <v>0</v>
      </c>
      <c r="F49" s="6">
        <v>3</v>
      </c>
      <c r="G49" s="6">
        <v>3</v>
      </c>
      <c r="H49" s="6">
        <v>3</v>
      </c>
      <c r="I49" s="6">
        <v>3</v>
      </c>
      <c r="J49" s="6">
        <v>4</v>
      </c>
      <c r="K49" s="6">
        <v>4</v>
      </c>
      <c r="L49" s="6">
        <v>7</v>
      </c>
      <c r="M49" s="6">
        <v>9</v>
      </c>
      <c r="N49" s="6">
        <v>12</v>
      </c>
      <c r="O49" s="6">
        <v>18</v>
      </c>
      <c r="P49" s="6">
        <v>14</v>
      </c>
      <c r="Q49" s="6">
        <v>16</v>
      </c>
      <c r="R49" s="6">
        <v>19</v>
      </c>
      <c r="S49" s="6">
        <v>11</v>
      </c>
      <c r="T49" s="6">
        <v>23</v>
      </c>
      <c r="U49" s="6">
        <v>178</v>
      </c>
      <c r="V49" s="6">
        <v>41</v>
      </c>
      <c r="W49" s="124">
        <v>88.3</v>
      </c>
      <c r="X49" s="125">
        <v>78</v>
      </c>
      <c r="Y49" s="125">
        <v>18.399999999999999</v>
      </c>
    </row>
    <row r="50" spans="2:25" x14ac:dyDescent="0.15">
      <c r="B50" s="240" t="s">
        <v>33</v>
      </c>
      <c r="C50" s="241"/>
      <c r="D50" s="6">
        <v>280</v>
      </c>
      <c r="E50" s="6">
        <v>0</v>
      </c>
      <c r="F50" s="6">
        <v>2</v>
      </c>
      <c r="G50" s="6">
        <v>2</v>
      </c>
      <c r="H50" s="6">
        <v>1</v>
      </c>
      <c r="I50" s="6">
        <v>0</v>
      </c>
      <c r="J50" s="6">
        <v>5</v>
      </c>
      <c r="K50" s="6">
        <v>4</v>
      </c>
      <c r="L50" s="6">
        <v>3</v>
      </c>
      <c r="M50" s="6">
        <v>4</v>
      </c>
      <c r="N50" s="6">
        <v>6</v>
      </c>
      <c r="O50" s="6">
        <v>7</v>
      </c>
      <c r="P50" s="6">
        <v>7</v>
      </c>
      <c r="Q50" s="6">
        <v>6</v>
      </c>
      <c r="R50" s="6">
        <v>14</v>
      </c>
      <c r="S50" s="6">
        <v>16</v>
      </c>
      <c r="T50" s="6">
        <v>12</v>
      </c>
      <c r="U50" s="6">
        <v>156</v>
      </c>
      <c r="V50" s="6">
        <v>35</v>
      </c>
      <c r="W50" s="124">
        <v>89.2</v>
      </c>
      <c r="X50" s="125">
        <v>80.900000000000006</v>
      </c>
      <c r="Y50" s="125">
        <v>16.7</v>
      </c>
    </row>
    <row r="51" spans="2:25" x14ac:dyDescent="0.15">
      <c r="B51" s="240" t="s">
        <v>34</v>
      </c>
      <c r="C51" s="241"/>
      <c r="D51" s="6">
        <v>65</v>
      </c>
      <c r="E51" s="6">
        <v>0</v>
      </c>
      <c r="F51" s="6">
        <v>0</v>
      </c>
      <c r="G51" s="6">
        <v>1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4</v>
      </c>
      <c r="N51" s="6">
        <v>0</v>
      </c>
      <c r="O51" s="6">
        <v>2</v>
      </c>
      <c r="P51" s="6">
        <v>3</v>
      </c>
      <c r="Q51" s="6">
        <v>7</v>
      </c>
      <c r="R51" s="6">
        <v>2</v>
      </c>
      <c r="S51" s="6">
        <v>5</v>
      </c>
      <c r="T51" s="6">
        <v>8</v>
      </c>
      <c r="U51" s="6">
        <v>25</v>
      </c>
      <c r="V51" s="6">
        <v>8</v>
      </c>
      <c r="W51" s="124">
        <v>87.1</v>
      </c>
      <c r="X51" s="125">
        <v>80</v>
      </c>
      <c r="Y51" s="125">
        <v>15.8</v>
      </c>
    </row>
    <row r="52" spans="2:25" x14ac:dyDescent="0.15">
      <c r="B52" s="240" t="s">
        <v>35</v>
      </c>
      <c r="C52" s="241"/>
      <c r="D52" s="6">
        <v>92</v>
      </c>
      <c r="E52" s="6">
        <v>0</v>
      </c>
      <c r="F52" s="6">
        <v>0</v>
      </c>
      <c r="G52" s="6">
        <v>0</v>
      </c>
      <c r="H52" s="6">
        <v>0</v>
      </c>
      <c r="I52" s="6">
        <v>3</v>
      </c>
      <c r="J52" s="6">
        <v>0</v>
      </c>
      <c r="K52" s="6">
        <v>2</v>
      </c>
      <c r="L52" s="6">
        <v>2</v>
      </c>
      <c r="M52" s="6">
        <v>3</v>
      </c>
      <c r="N52" s="6">
        <v>1</v>
      </c>
      <c r="O52" s="6">
        <v>5</v>
      </c>
      <c r="P52" s="6">
        <v>3</v>
      </c>
      <c r="Q52" s="6">
        <v>2</v>
      </c>
      <c r="R52" s="6">
        <v>4</v>
      </c>
      <c r="S52" s="6">
        <v>6</v>
      </c>
      <c r="T52" s="6">
        <v>4</v>
      </c>
      <c r="U52" s="6">
        <v>43</v>
      </c>
      <c r="V52" s="6">
        <v>14</v>
      </c>
      <c r="W52" s="124">
        <v>89.2</v>
      </c>
      <c r="X52" s="125">
        <v>79</v>
      </c>
      <c r="Y52" s="125">
        <v>17.899999999999999</v>
      </c>
    </row>
    <row r="53" spans="2:25" x14ac:dyDescent="0.15">
      <c r="B53" s="240" t="s">
        <v>36</v>
      </c>
      <c r="C53" s="241"/>
      <c r="D53" s="6">
        <v>13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1</v>
      </c>
      <c r="L53" s="6">
        <v>1</v>
      </c>
      <c r="M53" s="6">
        <v>0</v>
      </c>
      <c r="N53" s="6">
        <v>0</v>
      </c>
      <c r="O53" s="6">
        <v>1</v>
      </c>
      <c r="P53" s="6">
        <v>0</v>
      </c>
      <c r="Q53" s="6">
        <v>0</v>
      </c>
      <c r="R53" s="6">
        <v>0</v>
      </c>
      <c r="S53" s="6">
        <v>1</v>
      </c>
      <c r="T53" s="6">
        <v>0</v>
      </c>
      <c r="U53" s="6">
        <v>8</v>
      </c>
      <c r="V53" s="6">
        <v>1</v>
      </c>
      <c r="W53" s="124">
        <v>89.3</v>
      </c>
      <c r="X53" s="125">
        <v>78.7</v>
      </c>
      <c r="Y53" s="125">
        <v>18.899999999999999</v>
      </c>
    </row>
    <row r="54" spans="2:25" x14ac:dyDescent="0.15">
      <c r="B54" s="240" t="s">
        <v>37</v>
      </c>
      <c r="C54" s="241"/>
      <c r="D54" s="6">
        <v>4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1</v>
      </c>
      <c r="K54" s="6">
        <v>0</v>
      </c>
      <c r="L54" s="6">
        <v>1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2</v>
      </c>
      <c r="V54" s="6">
        <v>0</v>
      </c>
      <c r="W54" s="124">
        <v>65.7</v>
      </c>
      <c r="X54" s="125">
        <v>63.9</v>
      </c>
      <c r="Y54" s="125">
        <v>25.1</v>
      </c>
    </row>
    <row r="55" spans="2:25" x14ac:dyDescent="0.15">
      <c r="B55" s="240" t="s">
        <v>38</v>
      </c>
      <c r="C55" s="241"/>
      <c r="D55" s="6">
        <v>153</v>
      </c>
      <c r="E55" s="6">
        <v>0</v>
      </c>
      <c r="F55" s="6">
        <v>0</v>
      </c>
      <c r="G55" s="6">
        <v>0</v>
      </c>
      <c r="H55" s="6">
        <v>3</v>
      </c>
      <c r="I55" s="6">
        <v>0</v>
      </c>
      <c r="J55" s="6">
        <v>0</v>
      </c>
      <c r="K55" s="6">
        <v>3</v>
      </c>
      <c r="L55" s="6">
        <v>1</v>
      </c>
      <c r="M55" s="6">
        <v>2</v>
      </c>
      <c r="N55" s="6">
        <v>6</v>
      </c>
      <c r="O55" s="6">
        <v>8</v>
      </c>
      <c r="P55" s="6">
        <v>7</v>
      </c>
      <c r="Q55" s="6">
        <v>2</v>
      </c>
      <c r="R55" s="6">
        <v>9</v>
      </c>
      <c r="S55" s="6">
        <v>9</v>
      </c>
      <c r="T55" s="6">
        <v>9</v>
      </c>
      <c r="U55" s="6">
        <v>79</v>
      </c>
      <c r="V55" s="6">
        <v>15</v>
      </c>
      <c r="W55" s="124">
        <v>89.1</v>
      </c>
      <c r="X55" s="125">
        <v>80</v>
      </c>
      <c r="Y55" s="125">
        <v>16.399999999999999</v>
      </c>
    </row>
    <row r="56" spans="2:25" x14ac:dyDescent="0.15">
      <c r="B56" s="240" t="s">
        <v>39</v>
      </c>
      <c r="C56" s="241"/>
      <c r="D56" s="6">
        <v>150</v>
      </c>
      <c r="E56" s="6">
        <v>0</v>
      </c>
      <c r="F56" s="6">
        <v>0</v>
      </c>
      <c r="G56" s="6">
        <v>1</v>
      </c>
      <c r="H56" s="6">
        <v>0</v>
      </c>
      <c r="I56" s="6">
        <v>2</v>
      </c>
      <c r="J56" s="6">
        <v>0</v>
      </c>
      <c r="K56" s="6">
        <v>4</v>
      </c>
      <c r="L56" s="6">
        <v>1</v>
      </c>
      <c r="M56" s="6">
        <v>3</v>
      </c>
      <c r="N56" s="6">
        <v>6</v>
      </c>
      <c r="O56" s="6">
        <v>2</v>
      </c>
      <c r="P56" s="6">
        <v>8</v>
      </c>
      <c r="Q56" s="6">
        <v>11</v>
      </c>
      <c r="R56" s="6">
        <v>9</v>
      </c>
      <c r="S56" s="6">
        <v>23</v>
      </c>
      <c r="T56" s="6">
        <v>10</v>
      </c>
      <c r="U56" s="6">
        <v>57</v>
      </c>
      <c r="V56" s="6">
        <v>13</v>
      </c>
      <c r="W56" s="124">
        <v>82.7</v>
      </c>
      <c r="X56" s="125">
        <v>78.2</v>
      </c>
      <c r="Y56" s="125">
        <v>16.399999999999999</v>
      </c>
    </row>
    <row r="57" spans="2:25" x14ac:dyDescent="0.15">
      <c r="B57" s="240" t="s">
        <v>40</v>
      </c>
      <c r="C57" s="241"/>
      <c r="D57" s="6">
        <v>67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1</v>
      </c>
      <c r="K57" s="6">
        <v>0</v>
      </c>
      <c r="L57" s="6">
        <v>2</v>
      </c>
      <c r="M57" s="6">
        <v>1</v>
      </c>
      <c r="N57" s="6">
        <v>0</v>
      </c>
      <c r="O57" s="6">
        <v>5</v>
      </c>
      <c r="P57" s="6">
        <v>0</v>
      </c>
      <c r="Q57" s="6">
        <v>0</v>
      </c>
      <c r="R57" s="6">
        <v>0</v>
      </c>
      <c r="S57" s="6">
        <v>3</v>
      </c>
      <c r="T57" s="6">
        <v>3</v>
      </c>
      <c r="U57" s="6">
        <v>41</v>
      </c>
      <c r="V57" s="6">
        <v>11</v>
      </c>
      <c r="W57" s="124">
        <v>89.7</v>
      </c>
      <c r="X57" s="125">
        <v>84.1</v>
      </c>
      <c r="Y57" s="125">
        <v>14.1</v>
      </c>
    </row>
    <row r="58" spans="2:25" x14ac:dyDescent="0.15">
      <c r="B58" s="240" t="s">
        <v>41</v>
      </c>
      <c r="C58" s="241"/>
      <c r="D58" s="6">
        <v>22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1</v>
      </c>
      <c r="M58" s="6">
        <v>1</v>
      </c>
      <c r="N58" s="6">
        <v>0</v>
      </c>
      <c r="O58" s="6">
        <v>0</v>
      </c>
      <c r="P58" s="6">
        <v>3</v>
      </c>
      <c r="Q58" s="6">
        <v>1</v>
      </c>
      <c r="R58" s="6">
        <v>0</v>
      </c>
      <c r="S58" s="6">
        <v>2</v>
      </c>
      <c r="T58" s="6">
        <v>2</v>
      </c>
      <c r="U58" s="6">
        <v>10</v>
      </c>
      <c r="V58" s="6">
        <v>2</v>
      </c>
      <c r="W58" s="124">
        <v>86.4</v>
      </c>
      <c r="X58" s="125">
        <v>78.5</v>
      </c>
      <c r="Y58" s="125">
        <v>14.7</v>
      </c>
    </row>
    <row r="59" spans="2:25" x14ac:dyDescent="0.15">
      <c r="B59" s="240" t="s">
        <v>42</v>
      </c>
      <c r="C59" s="241"/>
      <c r="D59" s="6">
        <v>78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1</v>
      </c>
      <c r="K59" s="6">
        <v>0</v>
      </c>
      <c r="L59" s="6">
        <v>2</v>
      </c>
      <c r="M59" s="6">
        <v>5</v>
      </c>
      <c r="N59" s="6">
        <v>1</v>
      </c>
      <c r="O59" s="6">
        <v>2</v>
      </c>
      <c r="P59" s="6">
        <v>2</v>
      </c>
      <c r="Q59" s="6">
        <v>4</v>
      </c>
      <c r="R59" s="6">
        <v>5</v>
      </c>
      <c r="S59" s="6">
        <v>8</v>
      </c>
      <c r="T59" s="6">
        <v>7</v>
      </c>
      <c r="U59" s="6">
        <v>36</v>
      </c>
      <c r="V59" s="6">
        <v>5</v>
      </c>
      <c r="W59" s="124">
        <v>87.3</v>
      </c>
      <c r="X59" s="125">
        <v>79.5</v>
      </c>
      <c r="Y59" s="125">
        <v>15.2</v>
      </c>
    </row>
    <row r="60" spans="2:25" x14ac:dyDescent="0.15">
      <c r="B60" s="240" t="s">
        <v>43</v>
      </c>
      <c r="C60" s="241"/>
      <c r="D60" s="6">
        <v>72</v>
      </c>
      <c r="E60" s="6">
        <v>0</v>
      </c>
      <c r="F60" s="6">
        <v>0</v>
      </c>
      <c r="G60" s="6">
        <v>1</v>
      </c>
      <c r="H60" s="6">
        <v>0</v>
      </c>
      <c r="I60" s="6">
        <v>0</v>
      </c>
      <c r="J60" s="6">
        <v>1</v>
      </c>
      <c r="K60" s="6">
        <v>0</v>
      </c>
      <c r="L60" s="6">
        <v>1</v>
      </c>
      <c r="M60" s="6">
        <v>1</v>
      </c>
      <c r="N60" s="6">
        <v>2</v>
      </c>
      <c r="O60" s="6">
        <v>3</v>
      </c>
      <c r="P60" s="6">
        <v>4</v>
      </c>
      <c r="Q60" s="6">
        <v>0</v>
      </c>
      <c r="R60" s="6">
        <v>3</v>
      </c>
      <c r="S60" s="6">
        <v>7</v>
      </c>
      <c r="T60" s="6">
        <v>3</v>
      </c>
      <c r="U60" s="6">
        <v>34</v>
      </c>
      <c r="V60" s="6">
        <v>12</v>
      </c>
      <c r="W60" s="124">
        <v>89.3</v>
      </c>
      <c r="X60" s="125">
        <v>81.599999999999994</v>
      </c>
      <c r="Y60" s="125">
        <v>16.8</v>
      </c>
    </row>
    <row r="61" spans="2:25" x14ac:dyDescent="0.15">
      <c r="B61" s="240" t="s">
        <v>44</v>
      </c>
      <c r="C61" s="241"/>
      <c r="D61" s="6">
        <v>65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1</v>
      </c>
      <c r="L61" s="6">
        <v>2</v>
      </c>
      <c r="M61" s="6">
        <v>3</v>
      </c>
      <c r="N61" s="6">
        <v>4</v>
      </c>
      <c r="O61" s="6">
        <v>4</v>
      </c>
      <c r="P61" s="6">
        <v>3</v>
      </c>
      <c r="Q61" s="6">
        <v>2</v>
      </c>
      <c r="R61" s="6">
        <v>0</v>
      </c>
      <c r="S61" s="6">
        <v>8</v>
      </c>
      <c r="T61" s="6">
        <v>0</v>
      </c>
      <c r="U61" s="6">
        <v>34</v>
      </c>
      <c r="V61" s="6">
        <v>4</v>
      </c>
      <c r="W61" s="124">
        <v>87.9</v>
      </c>
      <c r="X61" s="125">
        <v>78</v>
      </c>
      <c r="Y61" s="125">
        <v>16.5</v>
      </c>
    </row>
    <row r="62" spans="2:25" x14ac:dyDescent="0.15">
      <c r="B62" s="240" t="s">
        <v>45</v>
      </c>
      <c r="C62" s="241"/>
      <c r="D62" s="6">
        <v>440</v>
      </c>
      <c r="E62" s="6">
        <v>0</v>
      </c>
      <c r="F62" s="6">
        <v>1</v>
      </c>
      <c r="G62" s="6">
        <v>0</v>
      </c>
      <c r="H62" s="6">
        <v>0</v>
      </c>
      <c r="I62" s="6">
        <v>3</v>
      </c>
      <c r="J62" s="6">
        <v>3</v>
      </c>
      <c r="K62" s="6">
        <v>2</v>
      </c>
      <c r="L62" s="6">
        <v>5</v>
      </c>
      <c r="M62" s="6">
        <v>9</v>
      </c>
      <c r="N62" s="6">
        <v>4</v>
      </c>
      <c r="O62" s="6">
        <v>16</v>
      </c>
      <c r="P62" s="6">
        <v>12</v>
      </c>
      <c r="Q62" s="6">
        <v>9</v>
      </c>
      <c r="R62" s="6">
        <v>10</v>
      </c>
      <c r="S62" s="6">
        <v>15</v>
      </c>
      <c r="T62" s="6">
        <v>28</v>
      </c>
      <c r="U62" s="6">
        <v>261</v>
      </c>
      <c r="V62" s="6">
        <v>62</v>
      </c>
      <c r="W62" s="124">
        <v>89.5</v>
      </c>
      <c r="X62" s="125">
        <v>83.5</v>
      </c>
      <c r="Y62" s="125">
        <v>13.9</v>
      </c>
    </row>
    <row r="63" spans="2:25" x14ac:dyDescent="0.15">
      <c r="B63" s="240" t="s">
        <v>46</v>
      </c>
      <c r="C63" s="241"/>
      <c r="D63" s="6">
        <v>104</v>
      </c>
      <c r="E63" s="6">
        <v>0</v>
      </c>
      <c r="F63" s="6">
        <v>0</v>
      </c>
      <c r="G63" s="6">
        <v>1</v>
      </c>
      <c r="H63" s="6">
        <v>0</v>
      </c>
      <c r="I63" s="6">
        <v>0</v>
      </c>
      <c r="J63" s="6">
        <v>2</v>
      </c>
      <c r="K63" s="6">
        <v>3</v>
      </c>
      <c r="L63" s="6">
        <v>0</v>
      </c>
      <c r="M63" s="6">
        <v>2</v>
      </c>
      <c r="N63" s="6">
        <v>1</v>
      </c>
      <c r="O63" s="6">
        <v>3</v>
      </c>
      <c r="P63" s="6">
        <v>4</v>
      </c>
      <c r="Q63" s="6">
        <v>4</v>
      </c>
      <c r="R63" s="6">
        <v>5</v>
      </c>
      <c r="S63" s="6">
        <v>7</v>
      </c>
      <c r="T63" s="6">
        <v>4</v>
      </c>
      <c r="U63" s="6">
        <v>57</v>
      </c>
      <c r="V63" s="6">
        <v>11</v>
      </c>
      <c r="W63" s="124">
        <v>89.2</v>
      </c>
      <c r="X63" s="125">
        <v>80.8</v>
      </c>
      <c r="Y63" s="125">
        <v>16.2</v>
      </c>
    </row>
    <row r="64" spans="2:25" x14ac:dyDescent="0.15">
      <c r="B64" s="240" t="s">
        <v>47</v>
      </c>
      <c r="C64" s="241"/>
      <c r="D64" s="6">
        <v>57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1</v>
      </c>
      <c r="N64" s="6">
        <v>1</v>
      </c>
      <c r="O64" s="6">
        <v>5</v>
      </c>
      <c r="P64" s="6">
        <v>1</v>
      </c>
      <c r="Q64" s="6">
        <v>4</v>
      </c>
      <c r="R64" s="6">
        <v>4</v>
      </c>
      <c r="S64" s="6">
        <v>2</v>
      </c>
      <c r="T64" s="6">
        <v>3</v>
      </c>
      <c r="U64" s="6">
        <v>29</v>
      </c>
      <c r="V64" s="6">
        <v>7</v>
      </c>
      <c r="W64" s="124">
        <v>89.4</v>
      </c>
      <c r="X64" s="125">
        <v>81.900000000000006</v>
      </c>
      <c r="Y64" s="125">
        <v>12.8</v>
      </c>
    </row>
    <row r="65" spans="2:27" x14ac:dyDescent="0.15">
      <c r="B65" s="240" t="s">
        <v>48</v>
      </c>
      <c r="C65" s="241"/>
      <c r="D65" s="6">
        <v>177</v>
      </c>
      <c r="E65" s="6">
        <v>0</v>
      </c>
      <c r="F65" s="6">
        <v>0</v>
      </c>
      <c r="G65" s="6">
        <v>0</v>
      </c>
      <c r="H65" s="6">
        <v>1</v>
      </c>
      <c r="I65" s="6">
        <v>0</v>
      </c>
      <c r="J65" s="6">
        <v>3</v>
      </c>
      <c r="K65" s="6">
        <v>0</v>
      </c>
      <c r="L65" s="6">
        <v>1</v>
      </c>
      <c r="M65" s="6">
        <v>2</v>
      </c>
      <c r="N65" s="6">
        <v>1</v>
      </c>
      <c r="O65" s="6">
        <v>5</v>
      </c>
      <c r="P65" s="6">
        <v>5</v>
      </c>
      <c r="Q65" s="6">
        <v>10</v>
      </c>
      <c r="R65" s="6">
        <v>3</v>
      </c>
      <c r="S65" s="6">
        <v>7</v>
      </c>
      <c r="T65" s="6">
        <v>8</v>
      </c>
      <c r="U65" s="6">
        <v>101</v>
      </c>
      <c r="V65" s="6">
        <v>30</v>
      </c>
      <c r="W65" s="124">
        <v>89.7</v>
      </c>
      <c r="X65" s="125">
        <v>83.7</v>
      </c>
      <c r="Y65" s="125">
        <v>13.2</v>
      </c>
    </row>
    <row r="66" spans="2:27" x14ac:dyDescent="0.15">
      <c r="B66" s="240" t="s">
        <v>49</v>
      </c>
      <c r="C66" s="241"/>
      <c r="D66" s="6">
        <v>61</v>
      </c>
      <c r="E66" s="6">
        <v>1</v>
      </c>
      <c r="F66" s="6">
        <v>0</v>
      </c>
      <c r="G66" s="6">
        <v>0</v>
      </c>
      <c r="H66" s="6">
        <v>0</v>
      </c>
      <c r="I66" s="6">
        <v>0</v>
      </c>
      <c r="J66" s="6">
        <v>2</v>
      </c>
      <c r="K66" s="6">
        <v>0</v>
      </c>
      <c r="L66" s="6">
        <v>2</v>
      </c>
      <c r="M66" s="6">
        <v>0</v>
      </c>
      <c r="N66" s="6">
        <v>0</v>
      </c>
      <c r="O66" s="6">
        <v>2</v>
      </c>
      <c r="P66" s="6">
        <v>3</v>
      </c>
      <c r="Q66" s="6">
        <v>1</v>
      </c>
      <c r="R66" s="6">
        <v>3</v>
      </c>
      <c r="S66" s="6">
        <v>2</v>
      </c>
      <c r="T66" s="6">
        <v>5</v>
      </c>
      <c r="U66" s="6">
        <v>32</v>
      </c>
      <c r="V66" s="6">
        <v>8</v>
      </c>
      <c r="W66" s="124">
        <v>89.3</v>
      </c>
      <c r="X66" s="125">
        <v>81.3</v>
      </c>
      <c r="Y66" s="125">
        <v>17.899999999999999</v>
      </c>
    </row>
    <row r="67" spans="2:27" x14ac:dyDescent="0.15">
      <c r="B67" s="240" t="s">
        <v>50</v>
      </c>
      <c r="C67" s="241"/>
      <c r="D67" s="6">
        <v>67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1</v>
      </c>
      <c r="L67" s="6">
        <v>1</v>
      </c>
      <c r="M67" s="6">
        <v>0</v>
      </c>
      <c r="N67" s="6">
        <v>2</v>
      </c>
      <c r="O67" s="6">
        <v>3</v>
      </c>
      <c r="P67" s="6">
        <v>2</v>
      </c>
      <c r="Q67" s="6">
        <v>0</v>
      </c>
      <c r="R67" s="6">
        <v>1</v>
      </c>
      <c r="S67" s="6">
        <v>3</v>
      </c>
      <c r="T67" s="6">
        <v>3</v>
      </c>
      <c r="U67" s="6">
        <v>38</v>
      </c>
      <c r="V67" s="6">
        <v>13</v>
      </c>
      <c r="W67" s="124">
        <v>89.8</v>
      </c>
      <c r="X67" s="125">
        <v>84.4</v>
      </c>
      <c r="Y67" s="125">
        <v>13.2</v>
      </c>
    </row>
    <row r="68" spans="2:27" x14ac:dyDescent="0.15">
      <c r="B68" s="240" t="s">
        <v>51</v>
      </c>
      <c r="C68" s="241"/>
      <c r="D68" s="10">
        <v>148</v>
      </c>
      <c r="E68" s="10">
        <v>0</v>
      </c>
      <c r="F68" s="10">
        <v>0</v>
      </c>
      <c r="G68" s="10">
        <v>0</v>
      </c>
      <c r="H68" s="10">
        <v>2</v>
      </c>
      <c r="I68" s="10">
        <v>0</v>
      </c>
      <c r="J68" s="10">
        <v>0</v>
      </c>
      <c r="K68" s="10">
        <v>2</v>
      </c>
      <c r="L68" s="10">
        <v>3</v>
      </c>
      <c r="M68" s="10">
        <v>3</v>
      </c>
      <c r="N68" s="10">
        <v>5</v>
      </c>
      <c r="O68" s="10">
        <v>0</v>
      </c>
      <c r="P68" s="10">
        <v>0</v>
      </c>
      <c r="Q68" s="10">
        <v>6</v>
      </c>
      <c r="R68" s="10">
        <v>4</v>
      </c>
      <c r="S68" s="10">
        <v>3</v>
      </c>
      <c r="T68" s="10">
        <v>9</v>
      </c>
      <c r="U68" s="10">
        <v>93</v>
      </c>
      <c r="V68" s="10">
        <v>18</v>
      </c>
      <c r="W68" s="124">
        <v>89.8</v>
      </c>
      <c r="X68" s="125">
        <v>83.3</v>
      </c>
      <c r="Y68" s="125">
        <v>15.2</v>
      </c>
    </row>
    <row r="69" spans="2:27" s="5" customFormat="1" x14ac:dyDescent="0.15">
      <c r="B69" s="238" t="s">
        <v>72</v>
      </c>
      <c r="C69" s="239"/>
      <c r="D69" s="7">
        <v>52</v>
      </c>
      <c r="E69" s="7">
        <v>0</v>
      </c>
      <c r="F69" s="7">
        <v>0</v>
      </c>
      <c r="G69" s="7">
        <v>0</v>
      </c>
      <c r="H69" s="7">
        <v>0</v>
      </c>
      <c r="I69" s="7">
        <v>1</v>
      </c>
      <c r="J69" s="7">
        <v>0</v>
      </c>
      <c r="K69" s="7">
        <v>0</v>
      </c>
      <c r="L69" s="7">
        <v>2</v>
      </c>
      <c r="M69" s="7">
        <v>0</v>
      </c>
      <c r="N69" s="7">
        <v>0</v>
      </c>
      <c r="O69" s="7">
        <v>3</v>
      </c>
      <c r="P69" s="7">
        <v>0</v>
      </c>
      <c r="Q69" s="7">
        <v>3</v>
      </c>
      <c r="R69" s="7">
        <v>0</v>
      </c>
      <c r="S69" s="7">
        <v>4</v>
      </c>
      <c r="T69" s="7">
        <v>2</v>
      </c>
      <c r="U69" s="7">
        <v>31</v>
      </c>
      <c r="V69" s="7">
        <v>6</v>
      </c>
      <c r="W69" s="122">
        <v>89.9</v>
      </c>
      <c r="X69" s="123">
        <v>82.5</v>
      </c>
      <c r="Y69" s="123">
        <v>14.3</v>
      </c>
      <c r="Z69"/>
      <c r="AA69"/>
    </row>
    <row r="71" spans="2:27" x14ac:dyDescent="0.15">
      <c r="D71" s="165">
        <f>D6</f>
        <v>8200</v>
      </c>
    </row>
    <row r="72" spans="2:27" x14ac:dyDescent="0.15">
      <c r="D72" s="165" t="str">
        <f>IF(D71=SUM(D8:D11,D12:D22,D23:D69)/3,"OK","NG")</f>
        <v>OK</v>
      </c>
    </row>
  </sheetData>
  <mergeCells count="67">
    <mergeCell ref="B3:C3"/>
    <mergeCell ref="D3:D5"/>
    <mergeCell ref="W3:W4"/>
    <mergeCell ref="X3:X4"/>
    <mergeCell ref="Y3:Y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5" width="7.7109375" customWidth="1"/>
    <col min="36" max="37" width="8.140625" customWidth="1"/>
    <col min="38" max="38" width="8.28515625" customWidth="1"/>
    <col min="39" max="39" width="10.140625" customWidth="1"/>
  </cols>
  <sheetData>
    <row r="1" spans="1:39" ht="17.25" x14ac:dyDescent="0.2">
      <c r="B1" s="25" t="s">
        <v>309</v>
      </c>
      <c r="D1" s="25" t="s">
        <v>226</v>
      </c>
      <c r="P1" s="25" t="s">
        <v>226</v>
      </c>
      <c r="AC1" s="25" t="s">
        <v>226</v>
      </c>
    </row>
    <row r="2" spans="1:39" ht="17.25" x14ac:dyDescent="0.2">
      <c r="B2" s="1" t="s">
        <v>384</v>
      </c>
      <c r="C2" s="2"/>
    </row>
    <row r="3" spans="1:39" ht="35.25" customHeight="1" x14ac:dyDescent="0.15">
      <c r="B3" s="308" t="s">
        <v>227</v>
      </c>
      <c r="C3" s="309"/>
      <c r="D3" s="266" t="s">
        <v>91</v>
      </c>
      <c r="E3" s="266" t="s">
        <v>217</v>
      </c>
      <c r="F3" s="83"/>
      <c r="G3" s="84">
        <v>200</v>
      </c>
      <c r="H3" s="84">
        <v>300</v>
      </c>
      <c r="I3" s="84">
        <v>400</v>
      </c>
      <c r="J3" s="84">
        <v>500</v>
      </c>
      <c r="K3" s="84">
        <v>600</v>
      </c>
      <c r="L3" s="84">
        <v>700</v>
      </c>
      <c r="M3" s="84">
        <v>800</v>
      </c>
      <c r="N3" s="84">
        <v>900</v>
      </c>
      <c r="O3" s="84">
        <v>1000</v>
      </c>
      <c r="P3" s="84">
        <v>1100</v>
      </c>
      <c r="Q3" s="84">
        <v>1200</v>
      </c>
      <c r="R3" s="84">
        <v>1300</v>
      </c>
      <c r="S3" s="84">
        <v>1400</v>
      </c>
      <c r="T3" s="84">
        <v>1500</v>
      </c>
      <c r="U3" s="84">
        <v>1600</v>
      </c>
      <c r="V3" s="84">
        <v>1700</v>
      </c>
      <c r="W3" s="84">
        <v>1800</v>
      </c>
      <c r="X3" s="84">
        <v>1900</v>
      </c>
      <c r="Y3" s="84">
        <v>2000</v>
      </c>
      <c r="Z3" s="84">
        <v>2100</v>
      </c>
      <c r="AA3" s="84">
        <v>2200</v>
      </c>
      <c r="AB3" s="84">
        <v>2300</v>
      </c>
      <c r="AC3" s="84">
        <v>2400</v>
      </c>
      <c r="AD3" s="84">
        <v>2500</v>
      </c>
      <c r="AE3" s="84">
        <v>2600</v>
      </c>
      <c r="AF3" s="84">
        <v>2700</v>
      </c>
      <c r="AG3" s="84">
        <v>2800</v>
      </c>
      <c r="AH3" s="84">
        <v>2900</v>
      </c>
      <c r="AI3" s="108" t="s">
        <v>306</v>
      </c>
      <c r="AJ3" s="266" t="s">
        <v>93</v>
      </c>
      <c r="AK3" s="272" t="s">
        <v>228</v>
      </c>
      <c r="AL3" s="272" t="s">
        <v>94</v>
      </c>
      <c r="AM3" s="310" t="s">
        <v>229</v>
      </c>
    </row>
    <row r="4" spans="1:39" s="31" customFormat="1" ht="13.5" x14ac:dyDescent="0.15">
      <c r="B4" s="294" t="s">
        <v>84</v>
      </c>
      <c r="C4" s="295"/>
      <c r="D4" s="267"/>
      <c r="E4" s="267"/>
      <c r="F4" s="62"/>
      <c r="G4" s="60" t="s">
        <v>96</v>
      </c>
      <c r="H4" s="60" t="s">
        <v>96</v>
      </c>
      <c r="I4" s="60" t="s">
        <v>96</v>
      </c>
      <c r="J4" s="61" t="s">
        <v>96</v>
      </c>
      <c r="K4" s="60" t="s">
        <v>96</v>
      </c>
      <c r="L4" s="60" t="s">
        <v>96</v>
      </c>
      <c r="M4" s="60" t="s">
        <v>96</v>
      </c>
      <c r="N4" s="60" t="s">
        <v>96</v>
      </c>
      <c r="O4" s="60" t="s">
        <v>96</v>
      </c>
      <c r="P4" s="62" t="s">
        <v>96</v>
      </c>
      <c r="Q4" s="62" t="s">
        <v>96</v>
      </c>
      <c r="R4" s="62" t="s">
        <v>96</v>
      </c>
      <c r="S4" s="60" t="s">
        <v>96</v>
      </c>
      <c r="T4" s="62" t="s">
        <v>96</v>
      </c>
      <c r="U4" s="62" t="s">
        <v>96</v>
      </c>
      <c r="V4" s="62" t="s">
        <v>96</v>
      </c>
      <c r="W4" s="62" t="s">
        <v>96</v>
      </c>
      <c r="X4" s="62" t="s">
        <v>96</v>
      </c>
      <c r="Y4" s="62" t="s">
        <v>96</v>
      </c>
      <c r="Z4" s="62" t="s">
        <v>96</v>
      </c>
      <c r="AA4" s="62" t="s">
        <v>96</v>
      </c>
      <c r="AB4" s="60" t="s">
        <v>96</v>
      </c>
      <c r="AC4" s="62" t="s">
        <v>96</v>
      </c>
      <c r="AD4" s="62" t="s">
        <v>96</v>
      </c>
      <c r="AE4" s="62" t="s">
        <v>96</v>
      </c>
      <c r="AF4" s="62" t="s">
        <v>96</v>
      </c>
      <c r="AG4" s="62" t="s">
        <v>96</v>
      </c>
      <c r="AH4" s="62" t="s">
        <v>96</v>
      </c>
      <c r="AI4" s="60"/>
      <c r="AJ4" s="267"/>
      <c r="AK4" s="272"/>
      <c r="AL4" s="272"/>
      <c r="AM4" s="267"/>
    </row>
    <row r="5" spans="1:39" ht="24" customHeight="1" x14ac:dyDescent="0.15">
      <c r="B5" s="296"/>
      <c r="C5" s="293"/>
      <c r="D5" s="268"/>
      <c r="E5" s="268"/>
      <c r="F5" s="109" t="s">
        <v>305</v>
      </c>
      <c r="G5" s="90">
        <v>300</v>
      </c>
      <c r="H5" s="90">
        <v>400</v>
      </c>
      <c r="I5" s="90">
        <v>500</v>
      </c>
      <c r="J5" s="90">
        <v>600</v>
      </c>
      <c r="K5" s="90">
        <v>700</v>
      </c>
      <c r="L5" s="90">
        <v>800</v>
      </c>
      <c r="M5" s="90">
        <v>900</v>
      </c>
      <c r="N5" s="90">
        <v>1000</v>
      </c>
      <c r="O5" s="90">
        <v>1100</v>
      </c>
      <c r="P5" s="90">
        <v>1200</v>
      </c>
      <c r="Q5" s="90">
        <v>1300</v>
      </c>
      <c r="R5" s="90">
        <v>1400</v>
      </c>
      <c r="S5" s="90">
        <v>1500</v>
      </c>
      <c r="T5" s="90">
        <v>1600</v>
      </c>
      <c r="U5" s="90">
        <v>1700</v>
      </c>
      <c r="V5" s="90">
        <v>1800</v>
      </c>
      <c r="W5" s="90">
        <v>1900</v>
      </c>
      <c r="X5" s="90">
        <v>2000</v>
      </c>
      <c r="Y5" s="90">
        <v>2100</v>
      </c>
      <c r="Z5" s="90">
        <v>2200</v>
      </c>
      <c r="AA5" s="90">
        <v>2300</v>
      </c>
      <c r="AB5" s="90">
        <v>2400</v>
      </c>
      <c r="AC5" s="90">
        <v>2500</v>
      </c>
      <c r="AD5" s="90">
        <v>2600</v>
      </c>
      <c r="AE5" s="90">
        <v>2700</v>
      </c>
      <c r="AF5" s="90">
        <v>2800</v>
      </c>
      <c r="AG5" s="90">
        <v>2900</v>
      </c>
      <c r="AH5" s="90">
        <v>3000</v>
      </c>
      <c r="AI5" s="127"/>
      <c r="AJ5" s="37" t="s">
        <v>209</v>
      </c>
      <c r="AK5" s="50" t="s">
        <v>219</v>
      </c>
      <c r="AL5" s="49" t="s">
        <v>230</v>
      </c>
      <c r="AM5" s="90" t="s">
        <v>209</v>
      </c>
    </row>
    <row r="6" spans="1:39" ht="12" customHeight="1" x14ac:dyDescent="0.15">
      <c r="B6" s="286" t="s">
        <v>0</v>
      </c>
      <c r="C6" s="305"/>
      <c r="D6" s="6">
        <v>8200</v>
      </c>
      <c r="E6" s="6">
        <v>5787</v>
      </c>
      <c r="F6" s="6">
        <v>313</v>
      </c>
      <c r="G6" s="6">
        <v>786</v>
      </c>
      <c r="H6" s="6">
        <v>809</v>
      </c>
      <c r="I6" s="6">
        <v>309</v>
      </c>
      <c r="J6" s="6">
        <v>108</v>
      </c>
      <c r="K6" s="6">
        <v>33</v>
      </c>
      <c r="L6" s="6">
        <v>14</v>
      </c>
      <c r="M6" s="6">
        <v>8</v>
      </c>
      <c r="N6" s="6">
        <v>0</v>
      </c>
      <c r="O6" s="6">
        <v>6</v>
      </c>
      <c r="P6" s="6">
        <v>1</v>
      </c>
      <c r="Q6" s="6">
        <v>3</v>
      </c>
      <c r="R6" s="6">
        <v>1</v>
      </c>
      <c r="S6" s="6">
        <v>0</v>
      </c>
      <c r="T6" s="6">
        <v>3</v>
      </c>
      <c r="U6" s="6">
        <v>2</v>
      </c>
      <c r="V6" s="6">
        <v>0</v>
      </c>
      <c r="W6" s="6">
        <v>0</v>
      </c>
      <c r="X6" s="6">
        <v>1</v>
      </c>
      <c r="Y6" s="6">
        <v>1</v>
      </c>
      <c r="Z6" s="6">
        <v>0</v>
      </c>
      <c r="AA6" s="6">
        <v>1</v>
      </c>
      <c r="AB6" s="6">
        <v>0</v>
      </c>
      <c r="AC6" s="6">
        <v>1</v>
      </c>
      <c r="AD6" s="6">
        <v>2</v>
      </c>
      <c r="AE6" s="6">
        <v>1</v>
      </c>
      <c r="AF6" s="6">
        <v>0</v>
      </c>
      <c r="AG6" s="6">
        <v>1</v>
      </c>
      <c r="AH6" s="6">
        <v>0</v>
      </c>
      <c r="AI6" s="6">
        <v>9</v>
      </c>
      <c r="AJ6" s="188">
        <v>0</v>
      </c>
      <c r="AK6" s="189">
        <v>101.4</v>
      </c>
      <c r="AL6" s="16">
        <v>344.5</v>
      </c>
      <c r="AM6" s="16">
        <v>357.2</v>
      </c>
    </row>
    <row r="7" spans="1:39" ht="12" customHeight="1" x14ac:dyDescent="0.15">
      <c r="B7" s="286" t="s">
        <v>1</v>
      </c>
      <c r="C7" s="305"/>
      <c r="D7" s="40">
        <v>3779</v>
      </c>
      <c r="E7" s="40">
        <v>2602</v>
      </c>
      <c r="F7" s="40">
        <v>149</v>
      </c>
      <c r="G7" s="40">
        <v>344</v>
      </c>
      <c r="H7" s="40">
        <v>392</v>
      </c>
      <c r="I7" s="40">
        <v>171</v>
      </c>
      <c r="J7" s="40">
        <v>69</v>
      </c>
      <c r="K7" s="40">
        <v>21</v>
      </c>
      <c r="L7" s="40">
        <v>10</v>
      </c>
      <c r="M7" s="40">
        <v>7</v>
      </c>
      <c r="N7" s="40">
        <v>0</v>
      </c>
      <c r="O7" s="40">
        <v>3</v>
      </c>
      <c r="P7" s="40">
        <v>1</v>
      </c>
      <c r="Q7" s="40">
        <v>1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1</v>
      </c>
      <c r="Y7" s="40">
        <v>0</v>
      </c>
      <c r="Z7" s="40">
        <v>0</v>
      </c>
      <c r="AA7" s="40">
        <v>0</v>
      </c>
      <c r="AB7" s="40">
        <v>0</v>
      </c>
      <c r="AC7" s="40">
        <v>0</v>
      </c>
      <c r="AD7" s="40">
        <v>2</v>
      </c>
      <c r="AE7" s="40">
        <v>0</v>
      </c>
      <c r="AF7" s="40">
        <v>0</v>
      </c>
      <c r="AG7" s="40">
        <v>0</v>
      </c>
      <c r="AH7" s="40">
        <v>0</v>
      </c>
      <c r="AI7" s="40">
        <v>6</v>
      </c>
      <c r="AJ7" s="188">
        <v>0</v>
      </c>
      <c r="AK7" s="189">
        <v>110.2</v>
      </c>
      <c r="AL7" s="190">
        <v>353.9</v>
      </c>
      <c r="AM7" s="190">
        <v>333.4</v>
      </c>
    </row>
    <row r="8" spans="1:39" ht="12" customHeight="1" x14ac:dyDescent="0.15">
      <c r="B8" s="65"/>
      <c r="C8" s="18" t="s">
        <v>65</v>
      </c>
      <c r="D8" s="10">
        <v>1870</v>
      </c>
      <c r="E8" s="10">
        <v>1280</v>
      </c>
      <c r="F8" s="10">
        <v>65</v>
      </c>
      <c r="G8" s="10">
        <v>163</v>
      </c>
      <c r="H8" s="10">
        <v>191</v>
      </c>
      <c r="I8" s="10">
        <v>102</v>
      </c>
      <c r="J8" s="10">
        <v>40</v>
      </c>
      <c r="K8" s="10">
        <v>10</v>
      </c>
      <c r="L8" s="10">
        <v>6</v>
      </c>
      <c r="M8" s="10">
        <v>3</v>
      </c>
      <c r="N8" s="10">
        <v>0</v>
      </c>
      <c r="O8" s="10">
        <v>2</v>
      </c>
      <c r="P8" s="10">
        <v>1</v>
      </c>
      <c r="Q8" s="10">
        <v>1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1</v>
      </c>
      <c r="AE8" s="10">
        <v>0</v>
      </c>
      <c r="AF8" s="10">
        <v>0</v>
      </c>
      <c r="AG8" s="10">
        <v>0</v>
      </c>
      <c r="AH8" s="10">
        <v>0</v>
      </c>
      <c r="AI8" s="10">
        <v>5</v>
      </c>
      <c r="AJ8" s="46">
        <v>0</v>
      </c>
      <c r="AK8" s="191">
        <v>119.7</v>
      </c>
      <c r="AL8" s="192">
        <v>379.4</v>
      </c>
      <c r="AM8" s="192">
        <v>423.4</v>
      </c>
    </row>
    <row r="9" spans="1:39" ht="12" customHeight="1" x14ac:dyDescent="0.15">
      <c r="A9" s="31"/>
      <c r="B9" s="65"/>
      <c r="C9" s="18" t="s">
        <v>66</v>
      </c>
      <c r="D9" s="10">
        <v>992</v>
      </c>
      <c r="E9" s="10">
        <v>685</v>
      </c>
      <c r="F9" s="10">
        <v>43</v>
      </c>
      <c r="G9" s="10">
        <v>109</v>
      </c>
      <c r="H9" s="10">
        <v>99</v>
      </c>
      <c r="I9" s="10">
        <v>31</v>
      </c>
      <c r="J9" s="10">
        <v>13</v>
      </c>
      <c r="K9" s="10">
        <v>6</v>
      </c>
      <c r="L9" s="10">
        <v>1</v>
      </c>
      <c r="M9" s="10">
        <v>2</v>
      </c>
      <c r="N9" s="10">
        <v>0</v>
      </c>
      <c r="O9" s="10">
        <v>1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1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1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46">
        <v>0</v>
      </c>
      <c r="AK9" s="191">
        <v>99.1</v>
      </c>
      <c r="AL9" s="192">
        <v>320.2</v>
      </c>
      <c r="AM9" s="192">
        <v>200.1</v>
      </c>
    </row>
    <row r="10" spans="1:39" ht="12" customHeight="1" x14ac:dyDescent="0.15">
      <c r="B10" s="65"/>
      <c r="C10" s="18" t="s">
        <v>67</v>
      </c>
      <c r="D10" s="10">
        <v>917</v>
      </c>
      <c r="E10" s="10">
        <v>637</v>
      </c>
      <c r="F10" s="10">
        <v>41</v>
      </c>
      <c r="G10" s="10">
        <v>72</v>
      </c>
      <c r="H10" s="10">
        <v>102</v>
      </c>
      <c r="I10" s="10">
        <v>38</v>
      </c>
      <c r="J10" s="10">
        <v>16</v>
      </c>
      <c r="K10" s="10">
        <v>5</v>
      </c>
      <c r="L10" s="10">
        <v>3</v>
      </c>
      <c r="M10" s="10">
        <v>2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1</v>
      </c>
      <c r="AJ10" s="46">
        <v>0</v>
      </c>
      <c r="AK10" s="191">
        <v>103</v>
      </c>
      <c r="AL10" s="192">
        <v>337.3</v>
      </c>
      <c r="AM10" s="192">
        <v>206.7</v>
      </c>
    </row>
    <row r="11" spans="1:39" ht="12" customHeight="1" x14ac:dyDescent="0.15">
      <c r="B11" s="238" t="s">
        <v>5</v>
      </c>
      <c r="C11" s="239"/>
      <c r="D11" s="7">
        <v>4421</v>
      </c>
      <c r="E11" s="7">
        <v>3185</v>
      </c>
      <c r="F11" s="7">
        <v>164</v>
      </c>
      <c r="G11" s="7">
        <v>442</v>
      </c>
      <c r="H11" s="7">
        <v>417</v>
      </c>
      <c r="I11" s="7">
        <v>138</v>
      </c>
      <c r="J11" s="7">
        <v>39</v>
      </c>
      <c r="K11" s="7">
        <v>12</v>
      </c>
      <c r="L11" s="7">
        <v>4</v>
      </c>
      <c r="M11" s="7">
        <v>1</v>
      </c>
      <c r="N11" s="7">
        <v>0</v>
      </c>
      <c r="O11" s="7">
        <v>3</v>
      </c>
      <c r="P11" s="7">
        <v>0</v>
      </c>
      <c r="Q11" s="7">
        <v>2</v>
      </c>
      <c r="R11" s="7">
        <v>1</v>
      </c>
      <c r="S11" s="7">
        <v>0</v>
      </c>
      <c r="T11" s="7">
        <v>3</v>
      </c>
      <c r="U11" s="7">
        <v>2</v>
      </c>
      <c r="V11" s="7">
        <v>0</v>
      </c>
      <c r="W11" s="7">
        <v>0</v>
      </c>
      <c r="X11" s="7">
        <v>0</v>
      </c>
      <c r="Y11" s="7">
        <v>1</v>
      </c>
      <c r="Z11" s="7">
        <v>0</v>
      </c>
      <c r="AA11" s="7">
        <v>1</v>
      </c>
      <c r="AB11" s="7">
        <v>0</v>
      </c>
      <c r="AC11" s="7">
        <v>1</v>
      </c>
      <c r="AD11" s="7">
        <v>0</v>
      </c>
      <c r="AE11" s="7">
        <v>1</v>
      </c>
      <c r="AF11" s="7">
        <v>0</v>
      </c>
      <c r="AG11" s="7">
        <v>1</v>
      </c>
      <c r="AH11" s="7">
        <v>0</v>
      </c>
      <c r="AI11" s="7">
        <v>3</v>
      </c>
      <c r="AJ11" s="193">
        <v>0</v>
      </c>
      <c r="AK11" s="194">
        <v>93.8</v>
      </c>
      <c r="AL11" s="195">
        <v>335.6</v>
      </c>
      <c r="AM11" s="195">
        <v>378.2</v>
      </c>
    </row>
    <row r="12" spans="1:39" ht="12" customHeight="1" x14ac:dyDescent="0.15">
      <c r="B12" s="240" t="s">
        <v>74</v>
      </c>
      <c r="C12" s="241"/>
      <c r="D12" s="6">
        <v>239</v>
      </c>
      <c r="E12" s="6">
        <v>178</v>
      </c>
      <c r="F12" s="6">
        <v>7</v>
      </c>
      <c r="G12" s="6">
        <v>16</v>
      </c>
      <c r="H12" s="6">
        <v>27</v>
      </c>
      <c r="I12" s="6">
        <v>8</v>
      </c>
      <c r="J12" s="6">
        <v>1</v>
      </c>
      <c r="K12" s="6">
        <v>2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46">
        <v>0</v>
      </c>
      <c r="AK12" s="191">
        <v>82.2</v>
      </c>
      <c r="AL12" s="16">
        <v>322.10000000000002</v>
      </c>
      <c r="AM12" s="16">
        <v>106.3</v>
      </c>
    </row>
    <row r="13" spans="1:39" ht="12" customHeight="1" x14ac:dyDescent="0.15">
      <c r="B13" s="240" t="s">
        <v>75</v>
      </c>
      <c r="C13" s="241"/>
      <c r="D13" s="6">
        <v>931</v>
      </c>
      <c r="E13" s="6">
        <v>668</v>
      </c>
      <c r="F13" s="6">
        <v>29</v>
      </c>
      <c r="G13" s="6">
        <v>108</v>
      </c>
      <c r="H13" s="6">
        <v>85</v>
      </c>
      <c r="I13" s="6">
        <v>25</v>
      </c>
      <c r="J13" s="6">
        <v>6</v>
      </c>
      <c r="K13" s="6">
        <v>3</v>
      </c>
      <c r="L13" s="6">
        <v>0</v>
      </c>
      <c r="M13" s="6">
        <v>0</v>
      </c>
      <c r="N13" s="6">
        <v>0</v>
      </c>
      <c r="O13" s="6">
        <v>1</v>
      </c>
      <c r="P13" s="6">
        <v>0</v>
      </c>
      <c r="Q13" s="6">
        <v>1</v>
      </c>
      <c r="R13" s="6">
        <v>1</v>
      </c>
      <c r="S13" s="6">
        <v>0</v>
      </c>
      <c r="T13" s="6">
        <v>1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1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2</v>
      </c>
      <c r="AJ13" s="46">
        <v>0</v>
      </c>
      <c r="AK13" s="191">
        <v>101.2</v>
      </c>
      <c r="AL13" s="16">
        <v>358.4</v>
      </c>
      <c r="AM13" s="16">
        <v>504.5</v>
      </c>
    </row>
    <row r="14" spans="1:39" ht="12" customHeight="1" x14ac:dyDescent="0.15">
      <c r="B14" s="240" t="s">
        <v>76</v>
      </c>
      <c r="C14" s="241"/>
      <c r="D14" s="6">
        <v>788</v>
      </c>
      <c r="E14" s="6">
        <v>548</v>
      </c>
      <c r="F14" s="6">
        <v>30</v>
      </c>
      <c r="G14" s="6">
        <v>93</v>
      </c>
      <c r="H14" s="6">
        <v>82</v>
      </c>
      <c r="I14" s="6">
        <v>18</v>
      </c>
      <c r="J14" s="6">
        <v>8</v>
      </c>
      <c r="K14" s="6">
        <v>2</v>
      </c>
      <c r="L14" s="6">
        <v>2</v>
      </c>
      <c r="M14" s="6">
        <v>0</v>
      </c>
      <c r="N14" s="6">
        <v>0</v>
      </c>
      <c r="O14" s="6">
        <v>1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1</v>
      </c>
      <c r="V14" s="6">
        <v>0</v>
      </c>
      <c r="W14" s="6">
        <v>0</v>
      </c>
      <c r="X14" s="6">
        <v>0</v>
      </c>
      <c r="Y14" s="6">
        <v>1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1</v>
      </c>
      <c r="AH14" s="6">
        <v>0</v>
      </c>
      <c r="AI14" s="6">
        <v>1</v>
      </c>
      <c r="AJ14" s="46">
        <v>0</v>
      </c>
      <c r="AK14" s="191">
        <v>109.8</v>
      </c>
      <c r="AL14" s="16">
        <v>360.7</v>
      </c>
      <c r="AM14" s="16">
        <v>594.1</v>
      </c>
    </row>
    <row r="15" spans="1:39" ht="12" customHeight="1" x14ac:dyDescent="0.15">
      <c r="B15" s="240" t="s">
        <v>77</v>
      </c>
      <c r="C15" s="241"/>
      <c r="D15" s="6">
        <v>2716</v>
      </c>
      <c r="E15" s="6">
        <v>1851</v>
      </c>
      <c r="F15" s="6">
        <v>114</v>
      </c>
      <c r="G15" s="6">
        <v>245</v>
      </c>
      <c r="H15" s="6">
        <v>277</v>
      </c>
      <c r="I15" s="6">
        <v>140</v>
      </c>
      <c r="J15" s="6">
        <v>54</v>
      </c>
      <c r="K15" s="6">
        <v>12</v>
      </c>
      <c r="L15" s="6">
        <v>7</v>
      </c>
      <c r="M15" s="6">
        <v>4</v>
      </c>
      <c r="N15" s="6">
        <v>0</v>
      </c>
      <c r="O15" s="6">
        <v>3</v>
      </c>
      <c r="P15" s="6">
        <v>1</v>
      </c>
      <c r="Q15" s="6">
        <v>1</v>
      </c>
      <c r="R15" s="6">
        <v>0</v>
      </c>
      <c r="S15" s="6">
        <v>0</v>
      </c>
      <c r="T15" s="6">
        <v>1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1</v>
      </c>
      <c r="AE15" s="6">
        <v>0</v>
      </c>
      <c r="AF15" s="6">
        <v>0</v>
      </c>
      <c r="AG15" s="6">
        <v>0</v>
      </c>
      <c r="AH15" s="6">
        <v>0</v>
      </c>
      <c r="AI15" s="6">
        <v>5</v>
      </c>
      <c r="AJ15" s="46">
        <v>0</v>
      </c>
      <c r="AK15" s="191">
        <v>114.2</v>
      </c>
      <c r="AL15" s="16">
        <v>358.4</v>
      </c>
      <c r="AM15" s="16">
        <v>360.5</v>
      </c>
    </row>
    <row r="16" spans="1:39" ht="12" customHeight="1" x14ac:dyDescent="0.15">
      <c r="B16" s="240" t="s">
        <v>78</v>
      </c>
      <c r="C16" s="241"/>
      <c r="D16" s="6">
        <v>690</v>
      </c>
      <c r="E16" s="6">
        <v>489</v>
      </c>
      <c r="F16" s="6">
        <v>31</v>
      </c>
      <c r="G16" s="6">
        <v>53</v>
      </c>
      <c r="H16" s="6">
        <v>70</v>
      </c>
      <c r="I16" s="6">
        <v>28</v>
      </c>
      <c r="J16" s="6">
        <v>9</v>
      </c>
      <c r="K16" s="6">
        <v>4</v>
      </c>
      <c r="L16" s="6">
        <v>3</v>
      </c>
      <c r="M16" s="6">
        <v>2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1</v>
      </c>
      <c r="AJ16" s="46">
        <v>0</v>
      </c>
      <c r="AK16" s="191">
        <v>98.9</v>
      </c>
      <c r="AL16" s="16">
        <v>339.5</v>
      </c>
      <c r="AM16" s="16">
        <v>233.5</v>
      </c>
    </row>
    <row r="17" spans="2:39" ht="12" customHeight="1" x14ac:dyDescent="0.15">
      <c r="B17" s="240" t="s">
        <v>79</v>
      </c>
      <c r="C17" s="241"/>
      <c r="D17" s="6">
        <v>114</v>
      </c>
      <c r="E17" s="6">
        <v>96</v>
      </c>
      <c r="F17" s="6">
        <v>4</v>
      </c>
      <c r="G17" s="6">
        <v>4</v>
      </c>
      <c r="H17" s="6">
        <v>7</v>
      </c>
      <c r="I17" s="6">
        <v>3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46">
        <v>0</v>
      </c>
      <c r="AK17" s="191">
        <v>46.6</v>
      </c>
      <c r="AL17" s="16">
        <v>294.8</v>
      </c>
      <c r="AM17" s="16">
        <v>101.6</v>
      </c>
    </row>
    <row r="18" spans="2:39" ht="12" customHeight="1" x14ac:dyDescent="0.15">
      <c r="B18" s="240" t="s">
        <v>80</v>
      </c>
      <c r="C18" s="241"/>
      <c r="D18" s="6">
        <v>992</v>
      </c>
      <c r="E18" s="6">
        <v>685</v>
      </c>
      <c r="F18" s="6">
        <v>43</v>
      </c>
      <c r="G18" s="6">
        <v>109</v>
      </c>
      <c r="H18" s="6">
        <v>99</v>
      </c>
      <c r="I18" s="6">
        <v>31</v>
      </c>
      <c r="J18" s="6">
        <v>13</v>
      </c>
      <c r="K18" s="6">
        <v>6</v>
      </c>
      <c r="L18" s="6">
        <v>1</v>
      </c>
      <c r="M18" s="6">
        <v>2</v>
      </c>
      <c r="N18" s="6">
        <v>0</v>
      </c>
      <c r="O18" s="6">
        <v>1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1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1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46">
        <v>0</v>
      </c>
      <c r="AK18" s="191">
        <v>99.1</v>
      </c>
      <c r="AL18" s="16">
        <v>320.2</v>
      </c>
      <c r="AM18" s="16">
        <v>200.1</v>
      </c>
    </row>
    <row r="19" spans="2:39" ht="12" customHeight="1" x14ac:dyDescent="0.15">
      <c r="B19" s="240" t="s">
        <v>206</v>
      </c>
      <c r="C19" s="241"/>
      <c r="D19" s="6">
        <v>387</v>
      </c>
      <c r="E19" s="6">
        <v>307</v>
      </c>
      <c r="F19" s="6">
        <v>10</v>
      </c>
      <c r="G19" s="6">
        <v>22</v>
      </c>
      <c r="H19" s="6">
        <v>30</v>
      </c>
      <c r="I19" s="6">
        <v>9</v>
      </c>
      <c r="J19" s="6">
        <v>5</v>
      </c>
      <c r="K19" s="6">
        <v>2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1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1</v>
      </c>
      <c r="AF19" s="6">
        <v>0</v>
      </c>
      <c r="AG19" s="6">
        <v>0</v>
      </c>
      <c r="AH19" s="6">
        <v>0</v>
      </c>
      <c r="AI19" s="6">
        <v>0</v>
      </c>
      <c r="AJ19" s="46">
        <v>0</v>
      </c>
      <c r="AK19" s="191">
        <v>75.8</v>
      </c>
      <c r="AL19" s="16">
        <v>366.8</v>
      </c>
      <c r="AM19" s="16">
        <v>305.2</v>
      </c>
    </row>
    <row r="20" spans="2:39" ht="12" customHeight="1" x14ac:dyDescent="0.15">
      <c r="B20" s="240" t="s">
        <v>207</v>
      </c>
      <c r="C20" s="241"/>
      <c r="D20" s="6">
        <v>237</v>
      </c>
      <c r="E20" s="6">
        <v>194</v>
      </c>
      <c r="F20" s="6">
        <v>8</v>
      </c>
      <c r="G20" s="6">
        <v>17</v>
      </c>
      <c r="H20" s="6">
        <v>15</v>
      </c>
      <c r="I20" s="6">
        <v>2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1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46">
        <v>0</v>
      </c>
      <c r="AK20" s="191">
        <v>58.4</v>
      </c>
      <c r="AL20" s="16">
        <v>322</v>
      </c>
      <c r="AM20" s="16">
        <v>340.6</v>
      </c>
    </row>
    <row r="21" spans="2:39" ht="12" customHeight="1" x14ac:dyDescent="0.15">
      <c r="B21" s="240" t="s">
        <v>87</v>
      </c>
      <c r="C21" s="241"/>
      <c r="D21" s="6">
        <v>601</v>
      </c>
      <c r="E21" s="6">
        <v>405</v>
      </c>
      <c r="F21" s="6">
        <v>21</v>
      </c>
      <c r="G21" s="6">
        <v>62</v>
      </c>
      <c r="H21" s="6">
        <v>66</v>
      </c>
      <c r="I21" s="6">
        <v>33</v>
      </c>
      <c r="J21" s="6">
        <v>9</v>
      </c>
      <c r="K21" s="6">
        <v>2</v>
      </c>
      <c r="L21" s="6">
        <v>1</v>
      </c>
      <c r="M21" s="6">
        <v>0</v>
      </c>
      <c r="N21" s="6">
        <v>0</v>
      </c>
      <c r="O21" s="6">
        <v>0</v>
      </c>
      <c r="P21" s="6">
        <v>0</v>
      </c>
      <c r="Q21" s="6">
        <v>1</v>
      </c>
      <c r="R21" s="6">
        <v>0</v>
      </c>
      <c r="S21" s="6">
        <v>0</v>
      </c>
      <c r="T21" s="6">
        <v>0</v>
      </c>
      <c r="U21" s="6">
        <v>1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46">
        <v>0</v>
      </c>
      <c r="AK21" s="191">
        <v>109</v>
      </c>
      <c r="AL21" s="16">
        <v>334.1</v>
      </c>
      <c r="AM21" s="16">
        <v>159.5</v>
      </c>
    </row>
    <row r="22" spans="2:39" ht="12" customHeight="1" x14ac:dyDescent="0.15">
      <c r="B22" s="238" t="s">
        <v>208</v>
      </c>
      <c r="C22" s="239"/>
      <c r="D22" s="6">
        <v>505</v>
      </c>
      <c r="E22" s="6">
        <v>366</v>
      </c>
      <c r="F22" s="6">
        <v>16</v>
      </c>
      <c r="G22" s="6">
        <v>57</v>
      </c>
      <c r="H22" s="6">
        <v>51</v>
      </c>
      <c r="I22" s="6">
        <v>12</v>
      </c>
      <c r="J22" s="6">
        <v>3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46">
        <v>0</v>
      </c>
      <c r="AK22" s="191">
        <v>79.900000000000006</v>
      </c>
      <c r="AL22" s="16">
        <v>290.2</v>
      </c>
      <c r="AM22" s="16">
        <v>91.2</v>
      </c>
    </row>
    <row r="23" spans="2:39" ht="12" customHeight="1" x14ac:dyDescent="0.15">
      <c r="B23" s="286" t="s">
        <v>6</v>
      </c>
      <c r="C23" s="305"/>
      <c r="D23" s="40">
        <v>239</v>
      </c>
      <c r="E23" s="40">
        <v>178</v>
      </c>
      <c r="F23" s="40">
        <v>7</v>
      </c>
      <c r="G23" s="40">
        <v>16</v>
      </c>
      <c r="H23" s="40">
        <v>27</v>
      </c>
      <c r="I23" s="40">
        <v>8</v>
      </c>
      <c r="J23" s="40">
        <v>1</v>
      </c>
      <c r="K23" s="40">
        <v>2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188">
        <v>0</v>
      </c>
      <c r="AK23" s="188">
        <v>82.2</v>
      </c>
      <c r="AL23" s="131">
        <v>322.10000000000002</v>
      </c>
      <c r="AM23" s="131">
        <v>106.3</v>
      </c>
    </row>
    <row r="24" spans="2:39" ht="12" customHeight="1" x14ac:dyDescent="0.15">
      <c r="B24" s="240" t="s">
        <v>7</v>
      </c>
      <c r="C24" s="241"/>
      <c r="D24" s="10">
        <v>83</v>
      </c>
      <c r="E24" s="10">
        <v>59</v>
      </c>
      <c r="F24" s="10">
        <v>4</v>
      </c>
      <c r="G24" s="10">
        <v>8</v>
      </c>
      <c r="H24" s="10">
        <v>6</v>
      </c>
      <c r="I24" s="10">
        <v>5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1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46">
        <v>0</v>
      </c>
      <c r="AK24" s="46">
        <v>109.1</v>
      </c>
      <c r="AL24" s="47">
        <v>377.4</v>
      </c>
      <c r="AM24" s="47">
        <v>396.7</v>
      </c>
    </row>
    <row r="25" spans="2:39" ht="12" customHeight="1" x14ac:dyDescent="0.15">
      <c r="B25" s="240" t="s">
        <v>8</v>
      </c>
      <c r="C25" s="241"/>
      <c r="D25" s="10">
        <v>138</v>
      </c>
      <c r="E25" s="10">
        <v>97</v>
      </c>
      <c r="F25" s="10">
        <v>2</v>
      </c>
      <c r="G25" s="10">
        <v>18</v>
      </c>
      <c r="H25" s="10">
        <v>11</v>
      </c>
      <c r="I25" s="10">
        <v>8</v>
      </c>
      <c r="J25" s="10">
        <v>1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1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46">
        <v>0</v>
      </c>
      <c r="AK25" s="46">
        <v>100.4</v>
      </c>
      <c r="AL25" s="47">
        <v>337.8</v>
      </c>
      <c r="AM25" s="47">
        <v>165.4</v>
      </c>
    </row>
    <row r="26" spans="2:39" ht="12" customHeight="1" x14ac:dyDescent="0.15">
      <c r="B26" s="240" t="s">
        <v>9</v>
      </c>
      <c r="C26" s="241"/>
      <c r="D26" s="10">
        <v>200</v>
      </c>
      <c r="E26" s="10">
        <v>153</v>
      </c>
      <c r="F26" s="10">
        <v>10</v>
      </c>
      <c r="G26" s="10">
        <v>18</v>
      </c>
      <c r="H26" s="10">
        <v>16</v>
      </c>
      <c r="I26" s="10">
        <v>1</v>
      </c>
      <c r="J26" s="10">
        <v>0</v>
      </c>
      <c r="K26" s="10">
        <v>1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1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46">
        <v>0</v>
      </c>
      <c r="AK26" s="46">
        <v>69.599999999999994</v>
      </c>
      <c r="AL26" s="47">
        <v>296.10000000000002</v>
      </c>
      <c r="AM26" s="47">
        <v>205.7</v>
      </c>
    </row>
    <row r="27" spans="2:39" ht="12" customHeight="1" x14ac:dyDescent="0.15">
      <c r="B27" s="240" t="s">
        <v>10</v>
      </c>
      <c r="C27" s="241"/>
      <c r="D27" s="10">
        <v>195</v>
      </c>
      <c r="E27" s="10">
        <v>129</v>
      </c>
      <c r="F27" s="10">
        <v>7</v>
      </c>
      <c r="G27" s="10">
        <v>34</v>
      </c>
      <c r="H27" s="10">
        <v>19</v>
      </c>
      <c r="I27" s="10">
        <v>2</v>
      </c>
      <c r="J27" s="10">
        <v>3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1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46">
        <v>0</v>
      </c>
      <c r="AK27" s="46">
        <v>100.8</v>
      </c>
      <c r="AL27" s="47">
        <v>297.89999999999998</v>
      </c>
      <c r="AM27" s="47">
        <v>151</v>
      </c>
    </row>
    <row r="28" spans="2:39" ht="12" customHeight="1" x14ac:dyDescent="0.15">
      <c r="B28" s="240" t="s">
        <v>11</v>
      </c>
      <c r="C28" s="241"/>
      <c r="D28" s="10">
        <v>149</v>
      </c>
      <c r="E28" s="10">
        <v>109</v>
      </c>
      <c r="F28" s="10">
        <v>1</v>
      </c>
      <c r="G28" s="10">
        <v>18</v>
      </c>
      <c r="H28" s="10">
        <v>15</v>
      </c>
      <c r="I28" s="10">
        <v>4</v>
      </c>
      <c r="J28" s="10">
        <v>1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1</v>
      </c>
      <c r="AJ28" s="46">
        <v>0</v>
      </c>
      <c r="AK28" s="46">
        <v>126.7</v>
      </c>
      <c r="AL28" s="47">
        <v>472</v>
      </c>
      <c r="AM28" s="47">
        <v>1040.2</v>
      </c>
    </row>
    <row r="29" spans="2:39" ht="12" customHeight="1" x14ac:dyDescent="0.15">
      <c r="B29" s="240" t="s">
        <v>12</v>
      </c>
      <c r="C29" s="241"/>
      <c r="D29" s="10">
        <v>166</v>
      </c>
      <c r="E29" s="10">
        <v>121</v>
      </c>
      <c r="F29" s="10">
        <v>5</v>
      </c>
      <c r="G29" s="10">
        <v>12</v>
      </c>
      <c r="H29" s="10">
        <v>18</v>
      </c>
      <c r="I29" s="10">
        <v>5</v>
      </c>
      <c r="J29" s="10">
        <v>1</v>
      </c>
      <c r="K29" s="10">
        <v>2</v>
      </c>
      <c r="L29" s="10">
        <v>0</v>
      </c>
      <c r="M29" s="10">
        <v>0</v>
      </c>
      <c r="N29" s="10">
        <v>0</v>
      </c>
      <c r="O29" s="10">
        <v>1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1</v>
      </c>
      <c r="AJ29" s="46">
        <v>0</v>
      </c>
      <c r="AK29" s="46">
        <v>113.8</v>
      </c>
      <c r="AL29" s="47">
        <v>419.8</v>
      </c>
      <c r="AM29" s="47">
        <v>560.29999999999995</v>
      </c>
    </row>
    <row r="30" spans="2:39" ht="12" customHeight="1" x14ac:dyDescent="0.15">
      <c r="B30" s="240" t="s">
        <v>13</v>
      </c>
      <c r="C30" s="241"/>
      <c r="D30" s="10">
        <v>426</v>
      </c>
      <c r="E30" s="10">
        <v>274</v>
      </c>
      <c r="F30" s="10">
        <v>31</v>
      </c>
      <c r="G30" s="10">
        <v>47</v>
      </c>
      <c r="H30" s="10">
        <v>41</v>
      </c>
      <c r="I30" s="10">
        <v>23</v>
      </c>
      <c r="J30" s="10">
        <v>6</v>
      </c>
      <c r="K30" s="10">
        <v>1</v>
      </c>
      <c r="L30" s="10">
        <v>1</v>
      </c>
      <c r="M30" s="10">
        <v>1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1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46">
        <v>0</v>
      </c>
      <c r="AK30" s="46">
        <v>110.1</v>
      </c>
      <c r="AL30" s="47">
        <v>308.60000000000002</v>
      </c>
      <c r="AM30" s="47">
        <v>159.4</v>
      </c>
    </row>
    <row r="31" spans="2:39" ht="12" customHeight="1" x14ac:dyDescent="0.15">
      <c r="B31" s="240" t="s">
        <v>14</v>
      </c>
      <c r="C31" s="241"/>
      <c r="D31" s="10">
        <v>255</v>
      </c>
      <c r="E31" s="10">
        <v>172</v>
      </c>
      <c r="F31" s="10">
        <v>11</v>
      </c>
      <c r="G31" s="10">
        <v>33</v>
      </c>
      <c r="H31" s="10">
        <v>26</v>
      </c>
      <c r="I31" s="10">
        <v>8</v>
      </c>
      <c r="J31" s="10">
        <v>4</v>
      </c>
      <c r="K31" s="10">
        <v>1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46">
        <v>0</v>
      </c>
      <c r="AK31" s="46">
        <v>96.9</v>
      </c>
      <c r="AL31" s="47">
        <v>297.7</v>
      </c>
      <c r="AM31" s="47">
        <v>106.5</v>
      </c>
    </row>
    <row r="32" spans="2:39" ht="12" customHeight="1" x14ac:dyDescent="0.15">
      <c r="B32" s="240" t="s">
        <v>15</v>
      </c>
      <c r="C32" s="241"/>
      <c r="D32" s="10">
        <v>276</v>
      </c>
      <c r="E32" s="10">
        <v>184</v>
      </c>
      <c r="F32" s="10">
        <v>11</v>
      </c>
      <c r="G32" s="10">
        <v>31</v>
      </c>
      <c r="H32" s="10">
        <v>39</v>
      </c>
      <c r="I32" s="10">
        <v>6</v>
      </c>
      <c r="J32" s="10">
        <v>2</v>
      </c>
      <c r="K32" s="10">
        <v>0</v>
      </c>
      <c r="L32" s="10">
        <v>1</v>
      </c>
      <c r="M32" s="10">
        <v>0</v>
      </c>
      <c r="N32" s="10">
        <v>0</v>
      </c>
      <c r="O32" s="10">
        <v>1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1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46">
        <v>0</v>
      </c>
      <c r="AK32" s="46">
        <v>108.9</v>
      </c>
      <c r="AL32" s="47">
        <v>326.7</v>
      </c>
      <c r="AM32" s="47">
        <v>213</v>
      </c>
    </row>
    <row r="33" spans="2:39" ht="12" customHeight="1" x14ac:dyDescent="0.15">
      <c r="B33" s="240" t="s">
        <v>16</v>
      </c>
      <c r="C33" s="241"/>
      <c r="D33" s="10">
        <v>502</v>
      </c>
      <c r="E33" s="10">
        <v>341</v>
      </c>
      <c r="F33" s="10">
        <v>12</v>
      </c>
      <c r="G33" s="10">
        <v>48</v>
      </c>
      <c r="H33" s="10">
        <v>58</v>
      </c>
      <c r="I33" s="10">
        <v>27</v>
      </c>
      <c r="J33" s="10">
        <v>11</v>
      </c>
      <c r="K33" s="10">
        <v>3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1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1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46">
        <v>0</v>
      </c>
      <c r="AK33" s="46">
        <v>112.1</v>
      </c>
      <c r="AL33" s="47">
        <v>349.4</v>
      </c>
      <c r="AM33" s="47">
        <v>214.7</v>
      </c>
    </row>
    <row r="34" spans="2:39" ht="12" customHeight="1" x14ac:dyDescent="0.15">
      <c r="B34" s="240" t="s">
        <v>17</v>
      </c>
      <c r="C34" s="241"/>
      <c r="D34" s="10">
        <v>407</v>
      </c>
      <c r="E34" s="10">
        <v>260</v>
      </c>
      <c r="F34" s="10">
        <v>23</v>
      </c>
      <c r="G34" s="10">
        <v>45</v>
      </c>
      <c r="H34" s="10">
        <v>44</v>
      </c>
      <c r="I34" s="10">
        <v>20</v>
      </c>
      <c r="J34" s="10">
        <v>8</v>
      </c>
      <c r="K34" s="10">
        <v>3</v>
      </c>
      <c r="L34" s="10">
        <v>0</v>
      </c>
      <c r="M34" s="10">
        <v>1</v>
      </c>
      <c r="N34" s="10">
        <v>0</v>
      </c>
      <c r="O34" s="10">
        <v>0</v>
      </c>
      <c r="P34" s="10">
        <v>1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2</v>
      </c>
      <c r="AJ34" s="46">
        <v>0</v>
      </c>
      <c r="AK34" s="46">
        <v>140.19999999999999</v>
      </c>
      <c r="AL34" s="47">
        <v>388.1</v>
      </c>
      <c r="AM34" s="47">
        <v>577.6</v>
      </c>
    </row>
    <row r="35" spans="2:39" ht="12" customHeight="1" x14ac:dyDescent="0.15">
      <c r="B35" s="240" t="s">
        <v>18</v>
      </c>
      <c r="C35" s="241"/>
      <c r="D35" s="10">
        <v>530</v>
      </c>
      <c r="E35" s="10">
        <v>375</v>
      </c>
      <c r="F35" s="10">
        <v>17</v>
      </c>
      <c r="G35" s="10">
        <v>36</v>
      </c>
      <c r="H35" s="10">
        <v>51</v>
      </c>
      <c r="I35" s="10">
        <v>28</v>
      </c>
      <c r="J35" s="10">
        <v>15</v>
      </c>
      <c r="K35" s="10">
        <v>1</v>
      </c>
      <c r="L35" s="10">
        <v>2</v>
      </c>
      <c r="M35" s="10">
        <v>1</v>
      </c>
      <c r="N35" s="10">
        <v>0</v>
      </c>
      <c r="O35" s="10">
        <v>2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2</v>
      </c>
      <c r="AJ35" s="46">
        <v>0</v>
      </c>
      <c r="AK35" s="46">
        <v>119.9</v>
      </c>
      <c r="AL35" s="47">
        <v>410.1</v>
      </c>
      <c r="AM35" s="47">
        <v>506.3</v>
      </c>
    </row>
    <row r="36" spans="2:39" ht="12" customHeight="1" x14ac:dyDescent="0.15">
      <c r="B36" s="240" t="s">
        <v>19</v>
      </c>
      <c r="C36" s="241"/>
      <c r="D36" s="10">
        <v>431</v>
      </c>
      <c r="E36" s="10">
        <v>304</v>
      </c>
      <c r="F36" s="10">
        <v>13</v>
      </c>
      <c r="G36" s="10">
        <v>34</v>
      </c>
      <c r="H36" s="10">
        <v>38</v>
      </c>
      <c r="I36" s="10">
        <v>27</v>
      </c>
      <c r="J36" s="10">
        <v>6</v>
      </c>
      <c r="K36" s="10">
        <v>3</v>
      </c>
      <c r="L36" s="10">
        <v>4</v>
      </c>
      <c r="M36" s="10">
        <v>1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1</v>
      </c>
      <c r="AJ36" s="46">
        <v>0</v>
      </c>
      <c r="AK36" s="46">
        <v>108.9</v>
      </c>
      <c r="AL36" s="47">
        <v>369.7</v>
      </c>
      <c r="AM36" s="47">
        <v>270.3</v>
      </c>
    </row>
    <row r="37" spans="2:39" ht="12" customHeight="1" x14ac:dyDescent="0.15">
      <c r="B37" s="240" t="s">
        <v>20</v>
      </c>
      <c r="C37" s="241"/>
      <c r="D37" s="10">
        <v>137</v>
      </c>
      <c r="E37" s="10">
        <v>102</v>
      </c>
      <c r="F37" s="10">
        <v>5</v>
      </c>
      <c r="G37" s="10">
        <v>13</v>
      </c>
      <c r="H37" s="10">
        <v>10</v>
      </c>
      <c r="I37" s="10">
        <v>4</v>
      </c>
      <c r="J37" s="10">
        <v>2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1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46">
        <v>0</v>
      </c>
      <c r="AK37" s="46">
        <v>86.3</v>
      </c>
      <c r="AL37" s="47">
        <v>337.9</v>
      </c>
      <c r="AM37" s="47">
        <v>243.3</v>
      </c>
    </row>
    <row r="38" spans="2:39" ht="12" customHeight="1" x14ac:dyDescent="0.15">
      <c r="B38" s="240" t="s">
        <v>21</v>
      </c>
      <c r="C38" s="241"/>
      <c r="D38" s="10">
        <v>42</v>
      </c>
      <c r="E38" s="10">
        <v>39</v>
      </c>
      <c r="F38" s="10">
        <v>2</v>
      </c>
      <c r="G38" s="10">
        <v>0</v>
      </c>
      <c r="H38" s="10">
        <v>1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46">
        <v>0</v>
      </c>
      <c r="AK38" s="46">
        <v>16.899999999999999</v>
      </c>
      <c r="AL38" s="47">
        <v>237</v>
      </c>
      <c r="AM38" s="47">
        <v>96.1</v>
      </c>
    </row>
    <row r="39" spans="2:39" ht="12" customHeight="1" x14ac:dyDescent="0.15">
      <c r="B39" s="240" t="s">
        <v>22</v>
      </c>
      <c r="C39" s="241"/>
      <c r="D39" s="10">
        <v>37</v>
      </c>
      <c r="E39" s="10">
        <v>32</v>
      </c>
      <c r="F39" s="10">
        <v>0</v>
      </c>
      <c r="G39" s="10">
        <v>3</v>
      </c>
      <c r="H39" s="10">
        <v>1</v>
      </c>
      <c r="I39" s="10">
        <v>1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46">
        <v>0</v>
      </c>
      <c r="AK39" s="46">
        <v>42</v>
      </c>
      <c r="AL39" s="47">
        <v>311</v>
      </c>
      <c r="AM39" s="47">
        <v>93.5</v>
      </c>
    </row>
    <row r="40" spans="2:39" ht="12" customHeight="1" x14ac:dyDescent="0.15">
      <c r="B40" s="240" t="s">
        <v>23</v>
      </c>
      <c r="C40" s="241"/>
      <c r="D40" s="10">
        <v>35</v>
      </c>
      <c r="E40" s="10">
        <v>25</v>
      </c>
      <c r="F40" s="10">
        <v>2</v>
      </c>
      <c r="G40" s="10">
        <v>1</v>
      </c>
      <c r="H40" s="10">
        <v>5</v>
      </c>
      <c r="I40" s="10">
        <v>2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46">
        <v>0</v>
      </c>
      <c r="AK40" s="46">
        <v>86.9</v>
      </c>
      <c r="AL40" s="47">
        <v>304.10000000000002</v>
      </c>
      <c r="AM40" s="47">
        <v>101</v>
      </c>
    </row>
    <row r="41" spans="2:39" ht="12" customHeight="1" x14ac:dyDescent="0.15">
      <c r="B41" s="240" t="s">
        <v>24</v>
      </c>
      <c r="C41" s="241"/>
      <c r="D41" s="10">
        <v>193</v>
      </c>
      <c r="E41" s="10">
        <v>149</v>
      </c>
      <c r="F41" s="10">
        <v>8</v>
      </c>
      <c r="G41" s="10">
        <v>16</v>
      </c>
      <c r="H41" s="10">
        <v>13</v>
      </c>
      <c r="I41" s="10">
        <v>5</v>
      </c>
      <c r="J41" s="10">
        <v>1</v>
      </c>
      <c r="K41" s="10">
        <v>0</v>
      </c>
      <c r="L41" s="10">
        <v>0</v>
      </c>
      <c r="M41" s="10">
        <v>0</v>
      </c>
      <c r="N41" s="10">
        <v>0</v>
      </c>
      <c r="O41" s="10">
        <v>1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46">
        <v>0</v>
      </c>
      <c r="AK41" s="46">
        <v>68.099999999999994</v>
      </c>
      <c r="AL41" s="47">
        <v>298.60000000000002</v>
      </c>
      <c r="AM41" s="47">
        <v>144.1</v>
      </c>
    </row>
    <row r="42" spans="2:39" ht="12" customHeight="1" x14ac:dyDescent="0.15">
      <c r="B42" s="240" t="s">
        <v>25</v>
      </c>
      <c r="C42" s="241"/>
      <c r="D42" s="10">
        <v>120</v>
      </c>
      <c r="E42" s="10">
        <v>90</v>
      </c>
      <c r="F42" s="10">
        <v>3</v>
      </c>
      <c r="G42" s="10">
        <v>16</v>
      </c>
      <c r="H42" s="10">
        <v>7</v>
      </c>
      <c r="I42" s="10">
        <v>0</v>
      </c>
      <c r="J42" s="10">
        <v>0</v>
      </c>
      <c r="K42" s="10">
        <v>1</v>
      </c>
      <c r="L42" s="10">
        <v>1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1</v>
      </c>
      <c r="AH42" s="10">
        <v>0</v>
      </c>
      <c r="AI42" s="10">
        <v>1</v>
      </c>
      <c r="AJ42" s="46">
        <v>0</v>
      </c>
      <c r="AK42" s="46">
        <v>166.5</v>
      </c>
      <c r="AL42" s="47">
        <v>665.8</v>
      </c>
      <c r="AM42" s="47">
        <v>1573.6</v>
      </c>
    </row>
    <row r="43" spans="2:39" ht="12" customHeight="1" x14ac:dyDescent="0.15">
      <c r="B43" s="240" t="s">
        <v>26</v>
      </c>
      <c r="C43" s="241"/>
      <c r="D43" s="10">
        <v>122</v>
      </c>
      <c r="E43" s="10">
        <v>87</v>
      </c>
      <c r="F43" s="10">
        <v>6</v>
      </c>
      <c r="G43" s="10">
        <v>11</v>
      </c>
      <c r="H43" s="10">
        <v>10</v>
      </c>
      <c r="I43" s="10">
        <v>7</v>
      </c>
      <c r="J43" s="10">
        <v>1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46">
        <v>0</v>
      </c>
      <c r="AK43" s="46">
        <v>86.5</v>
      </c>
      <c r="AL43" s="47">
        <v>301.5</v>
      </c>
      <c r="AM43" s="47">
        <v>114.4</v>
      </c>
    </row>
    <row r="44" spans="2:39" ht="12" customHeight="1" x14ac:dyDescent="0.15">
      <c r="B44" s="240" t="s">
        <v>27</v>
      </c>
      <c r="C44" s="241"/>
      <c r="D44" s="10">
        <v>227</v>
      </c>
      <c r="E44" s="10">
        <v>148</v>
      </c>
      <c r="F44" s="10">
        <v>10</v>
      </c>
      <c r="G44" s="10">
        <v>19</v>
      </c>
      <c r="H44" s="10">
        <v>32</v>
      </c>
      <c r="I44" s="10">
        <v>10</v>
      </c>
      <c r="J44" s="10">
        <v>7</v>
      </c>
      <c r="K44" s="10">
        <v>1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46">
        <v>0</v>
      </c>
      <c r="AK44" s="46">
        <v>115.4</v>
      </c>
      <c r="AL44" s="47">
        <v>331.5</v>
      </c>
      <c r="AM44" s="47">
        <v>112.4</v>
      </c>
    </row>
    <row r="45" spans="2:39" ht="12" customHeight="1" x14ac:dyDescent="0.15">
      <c r="B45" s="240" t="s">
        <v>28</v>
      </c>
      <c r="C45" s="241"/>
      <c r="D45" s="10">
        <v>443</v>
      </c>
      <c r="E45" s="10">
        <v>317</v>
      </c>
      <c r="F45" s="10">
        <v>19</v>
      </c>
      <c r="G45" s="10">
        <v>28</v>
      </c>
      <c r="H45" s="10">
        <v>43</v>
      </c>
      <c r="I45" s="10">
        <v>20</v>
      </c>
      <c r="J45" s="10">
        <v>8</v>
      </c>
      <c r="K45" s="10">
        <v>3</v>
      </c>
      <c r="L45" s="10">
        <v>3</v>
      </c>
      <c r="M45" s="10">
        <v>1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1</v>
      </c>
      <c r="AJ45" s="46">
        <v>0</v>
      </c>
      <c r="AK45" s="46">
        <v>102.9</v>
      </c>
      <c r="AL45" s="47">
        <v>361.7</v>
      </c>
      <c r="AM45" s="47">
        <v>277.7</v>
      </c>
    </row>
    <row r="46" spans="2:39" ht="12" customHeight="1" x14ac:dyDescent="0.15">
      <c r="B46" s="240" t="s">
        <v>29</v>
      </c>
      <c r="C46" s="241"/>
      <c r="D46" s="10">
        <v>125</v>
      </c>
      <c r="E46" s="10">
        <v>85</v>
      </c>
      <c r="F46" s="10">
        <v>6</v>
      </c>
      <c r="G46" s="10">
        <v>14</v>
      </c>
      <c r="H46" s="10">
        <v>17</v>
      </c>
      <c r="I46" s="10">
        <v>1</v>
      </c>
      <c r="J46" s="10">
        <v>0</v>
      </c>
      <c r="K46" s="10">
        <v>1</v>
      </c>
      <c r="L46" s="10">
        <v>0</v>
      </c>
      <c r="M46" s="10">
        <v>1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46">
        <v>0</v>
      </c>
      <c r="AK46" s="46">
        <v>96.9</v>
      </c>
      <c r="AL46" s="47">
        <v>302.89999999999998</v>
      </c>
      <c r="AM46" s="47">
        <v>124.5</v>
      </c>
    </row>
    <row r="47" spans="2:39" ht="12" customHeight="1" x14ac:dyDescent="0.15">
      <c r="B47" s="240" t="s">
        <v>30</v>
      </c>
      <c r="C47" s="241"/>
      <c r="D47" s="10">
        <v>92</v>
      </c>
      <c r="E47" s="10">
        <v>62</v>
      </c>
      <c r="F47" s="10">
        <v>2</v>
      </c>
      <c r="G47" s="10">
        <v>11</v>
      </c>
      <c r="H47" s="10">
        <v>14</v>
      </c>
      <c r="I47" s="10">
        <v>3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46">
        <v>0</v>
      </c>
      <c r="AK47" s="46">
        <v>99.2</v>
      </c>
      <c r="AL47" s="47">
        <v>304.3</v>
      </c>
      <c r="AM47" s="47">
        <v>82.7</v>
      </c>
    </row>
    <row r="48" spans="2:39" ht="12" customHeight="1" x14ac:dyDescent="0.15">
      <c r="B48" s="240" t="s">
        <v>31</v>
      </c>
      <c r="C48" s="241"/>
      <c r="D48" s="10">
        <v>95</v>
      </c>
      <c r="E48" s="10">
        <v>67</v>
      </c>
      <c r="F48" s="10">
        <v>3</v>
      </c>
      <c r="G48" s="10">
        <v>13</v>
      </c>
      <c r="H48" s="10">
        <v>10</v>
      </c>
      <c r="I48" s="10">
        <v>1</v>
      </c>
      <c r="J48" s="10">
        <v>0</v>
      </c>
      <c r="K48" s="10">
        <v>1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46">
        <v>0</v>
      </c>
      <c r="AK48" s="46">
        <v>84.8</v>
      </c>
      <c r="AL48" s="47">
        <v>287.60000000000002</v>
      </c>
      <c r="AM48" s="47">
        <v>102.1</v>
      </c>
    </row>
    <row r="49" spans="2:39" ht="12" customHeight="1" x14ac:dyDescent="0.15">
      <c r="B49" s="240" t="s">
        <v>32</v>
      </c>
      <c r="C49" s="241"/>
      <c r="D49" s="10">
        <v>368</v>
      </c>
      <c r="E49" s="10">
        <v>255</v>
      </c>
      <c r="F49" s="10">
        <v>14</v>
      </c>
      <c r="G49" s="10">
        <v>42</v>
      </c>
      <c r="H49" s="10">
        <v>33</v>
      </c>
      <c r="I49" s="10">
        <v>13</v>
      </c>
      <c r="J49" s="10">
        <v>5</v>
      </c>
      <c r="K49" s="10">
        <v>4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1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1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46">
        <v>0</v>
      </c>
      <c r="AK49" s="46">
        <v>104.4</v>
      </c>
      <c r="AL49" s="47">
        <v>340</v>
      </c>
      <c r="AM49" s="47">
        <v>277.89999999999998</v>
      </c>
    </row>
    <row r="50" spans="2:39" ht="12" customHeight="1" x14ac:dyDescent="0.15">
      <c r="B50" s="240" t="s">
        <v>33</v>
      </c>
      <c r="C50" s="241"/>
      <c r="D50" s="10">
        <v>280</v>
      </c>
      <c r="E50" s="10">
        <v>193</v>
      </c>
      <c r="F50" s="10">
        <v>18</v>
      </c>
      <c r="G50" s="10">
        <v>24</v>
      </c>
      <c r="H50" s="10">
        <v>25</v>
      </c>
      <c r="I50" s="10">
        <v>11</v>
      </c>
      <c r="J50" s="10">
        <v>5</v>
      </c>
      <c r="K50" s="10">
        <v>1</v>
      </c>
      <c r="L50" s="10">
        <v>1</v>
      </c>
      <c r="M50" s="10">
        <v>1</v>
      </c>
      <c r="N50" s="10">
        <v>0</v>
      </c>
      <c r="O50" s="10">
        <v>1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46">
        <v>0</v>
      </c>
      <c r="AK50" s="46">
        <v>98.9</v>
      </c>
      <c r="AL50" s="47">
        <v>318.39999999999998</v>
      </c>
      <c r="AM50" s="47">
        <v>161.80000000000001</v>
      </c>
    </row>
    <row r="51" spans="2:39" ht="12" customHeight="1" x14ac:dyDescent="0.15">
      <c r="B51" s="240" t="s">
        <v>34</v>
      </c>
      <c r="C51" s="241"/>
      <c r="D51" s="10">
        <v>65</v>
      </c>
      <c r="E51" s="10">
        <v>51</v>
      </c>
      <c r="F51" s="10">
        <v>1</v>
      </c>
      <c r="G51" s="10">
        <v>5</v>
      </c>
      <c r="H51" s="10">
        <v>8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46">
        <v>0</v>
      </c>
      <c r="AK51" s="46">
        <v>62.7</v>
      </c>
      <c r="AL51" s="47">
        <v>291.10000000000002</v>
      </c>
      <c r="AM51" s="47">
        <v>80.5</v>
      </c>
    </row>
    <row r="52" spans="2:39" ht="12" customHeight="1" x14ac:dyDescent="0.15">
      <c r="B52" s="240" t="s">
        <v>35</v>
      </c>
      <c r="C52" s="241"/>
      <c r="D52" s="10">
        <v>92</v>
      </c>
      <c r="E52" s="10">
        <v>57</v>
      </c>
      <c r="F52" s="10">
        <v>5</v>
      </c>
      <c r="G52" s="10">
        <v>14</v>
      </c>
      <c r="H52" s="10">
        <v>9</v>
      </c>
      <c r="I52" s="10">
        <v>3</v>
      </c>
      <c r="J52" s="10">
        <v>3</v>
      </c>
      <c r="K52" s="10">
        <v>0</v>
      </c>
      <c r="L52" s="10">
        <v>0</v>
      </c>
      <c r="M52" s="10">
        <v>1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46">
        <v>0</v>
      </c>
      <c r="AK52" s="46">
        <v>118.9</v>
      </c>
      <c r="AL52" s="47">
        <v>312.5</v>
      </c>
      <c r="AM52" s="47">
        <v>132</v>
      </c>
    </row>
    <row r="53" spans="2:39" ht="12" customHeight="1" x14ac:dyDescent="0.15">
      <c r="B53" s="240" t="s">
        <v>36</v>
      </c>
      <c r="C53" s="241"/>
      <c r="D53" s="10">
        <v>13</v>
      </c>
      <c r="E53" s="10">
        <v>9</v>
      </c>
      <c r="F53" s="10">
        <v>1</v>
      </c>
      <c r="G53" s="10">
        <v>1</v>
      </c>
      <c r="H53" s="10">
        <v>1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1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46">
        <v>0</v>
      </c>
      <c r="AK53" s="46">
        <v>173</v>
      </c>
      <c r="AL53" s="47">
        <v>562.29999999999995</v>
      </c>
      <c r="AM53" s="47">
        <v>545.6</v>
      </c>
    </row>
    <row r="54" spans="2:39" ht="12" customHeight="1" x14ac:dyDescent="0.15">
      <c r="B54" s="240" t="s">
        <v>37</v>
      </c>
      <c r="C54" s="241"/>
      <c r="D54" s="10">
        <v>4</v>
      </c>
      <c r="E54" s="10">
        <v>3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1</v>
      </c>
      <c r="AF54" s="10">
        <v>0</v>
      </c>
      <c r="AG54" s="10">
        <v>0</v>
      </c>
      <c r="AH54" s="10">
        <v>0</v>
      </c>
      <c r="AI54" s="10">
        <v>0</v>
      </c>
      <c r="AJ54" s="46">
        <v>0</v>
      </c>
      <c r="AK54" s="46">
        <v>650</v>
      </c>
      <c r="AL54" s="47">
        <v>2600</v>
      </c>
      <c r="AM54" s="47">
        <v>0</v>
      </c>
    </row>
    <row r="55" spans="2:39" ht="12" customHeight="1" x14ac:dyDescent="0.15">
      <c r="B55" s="240" t="s">
        <v>38</v>
      </c>
      <c r="C55" s="241"/>
      <c r="D55" s="10">
        <v>153</v>
      </c>
      <c r="E55" s="10">
        <v>118</v>
      </c>
      <c r="F55" s="10">
        <v>4</v>
      </c>
      <c r="G55" s="10">
        <v>10</v>
      </c>
      <c r="H55" s="10">
        <v>16</v>
      </c>
      <c r="I55" s="10">
        <v>4</v>
      </c>
      <c r="J55" s="10">
        <v>1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46">
        <v>0</v>
      </c>
      <c r="AK55" s="46">
        <v>71.2</v>
      </c>
      <c r="AL55" s="47">
        <v>311</v>
      </c>
      <c r="AM55" s="47">
        <v>93.3</v>
      </c>
    </row>
    <row r="56" spans="2:39" ht="12" customHeight="1" x14ac:dyDescent="0.15">
      <c r="B56" s="240" t="s">
        <v>39</v>
      </c>
      <c r="C56" s="241"/>
      <c r="D56" s="10">
        <v>150</v>
      </c>
      <c r="E56" s="10">
        <v>126</v>
      </c>
      <c r="F56" s="10">
        <v>1</v>
      </c>
      <c r="G56" s="10">
        <v>7</v>
      </c>
      <c r="H56" s="10">
        <v>9</v>
      </c>
      <c r="I56" s="10">
        <v>1</v>
      </c>
      <c r="J56" s="10">
        <v>4</v>
      </c>
      <c r="K56" s="10">
        <v>2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46">
        <v>0</v>
      </c>
      <c r="AK56" s="46">
        <v>59.3</v>
      </c>
      <c r="AL56" s="47">
        <v>370.4</v>
      </c>
      <c r="AM56" s="47">
        <v>132.1</v>
      </c>
    </row>
    <row r="57" spans="2:39" ht="12" customHeight="1" x14ac:dyDescent="0.15">
      <c r="B57" s="240" t="s">
        <v>40</v>
      </c>
      <c r="C57" s="241"/>
      <c r="D57" s="10">
        <v>67</v>
      </c>
      <c r="E57" s="10">
        <v>51</v>
      </c>
      <c r="F57" s="10">
        <v>4</v>
      </c>
      <c r="G57" s="10">
        <v>4</v>
      </c>
      <c r="H57" s="10">
        <v>4</v>
      </c>
      <c r="I57" s="10">
        <v>4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46">
        <v>0</v>
      </c>
      <c r="AK57" s="46">
        <v>70.5</v>
      </c>
      <c r="AL57" s="47">
        <v>295.10000000000002</v>
      </c>
      <c r="AM57" s="47">
        <v>113.6</v>
      </c>
    </row>
    <row r="58" spans="2:39" ht="12" customHeight="1" x14ac:dyDescent="0.15">
      <c r="B58" s="240" t="s">
        <v>41</v>
      </c>
      <c r="C58" s="241"/>
      <c r="D58" s="10">
        <v>22</v>
      </c>
      <c r="E58" s="10">
        <v>15</v>
      </c>
      <c r="F58" s="10">
        <v>2</v>
      </c>
      <c r="G58" s="10">
        <v>4</v>
      </c>
      <c r="H58" s="10">
        <v>1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46">
        <v>0</v>
      </c>
      <c r="AK58" s="46">
        <v>77.900000000000006</v>
      </c>
      <c r="AL58" s="47">
        <v>244.9</v>
      </c>
      <c r="AM58" s="47">
        <v>58.2</v>
      </c>
    </row>
    <row r="59" spans="2:39" ht="12" customHeight="1" x14ac:dyDescent="0.15">
      <c r="B59" s="240" t="s">
        <v>42</v>
      </c>
      <c r="C59" s="241"/>
      <c r="D59" s="10">
        <v>78</v>
      </c>
      <c r="E59" s="10">
        <v>67</v>
      </c>
      <c r="F59" s="10">
        <v>2</v>
      </c>
      <c r="G59" s="10">
        <v>4</v>
      </c>
      <c r="H59" s="10">
        <v>4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1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46">
        <v>0</v>
      </c>
      <c r="AK59" s="46">
        <v>67.900000000000006</v>
      </c>
      <c r="AL59" s="47">
        <v>481.3</v>
      </c>
      <c r="AM59" s="47">
        <v>632</v>
      </c>
    </row>
    <row r="60" spans="2:39" ht="12" customHeight="1" x14ac:dyDescent="0.15">
      <c r="B60" s="240" t="s">
        <v>43</v>
      </c>
      <c r="C60" s="241"/>
      <c r="D60" s="10">
        <v>72</v>
      </c>
      <c r="E60" s="10">
        <v>55</v>
      </c>
      <c r="F60" s="10">
        <v>1</v>
      </c>
      <c r="G60" s="10">
        <v>5</v>
      </c>
      <c r="H60" s="10">
        <v>9</v>
      </c>
      <c r="I60" s="10">
        <v>2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46">
        <v>0</v>
      </c>
      <c r="AK60" s="46">
        <v>71.3</v>
      </c>
      <c r="AL60" s="47">
        <v>301.8</v>
      </c>
      <c r="AM60" s="47">
        <v>77.400000000000006</v>
      </c>
    </row>
    <row r="61" spans="2:39" ht="12" customHeight="1" x14ac:dyDescent="0.15">
      <c r="B61" s="240" t="s">
        <v>44</v>
      </c>
      <c r="C61" s="241"/>
      <c r="D61" s="10">
        <v>65</v>
      </c>
      <c r="E61" s="10">
        <v>57</v>
      </c>
      <c r="F61" s="10">
        <v>3</v>
      </c>
      <c r="G61" s="10">
        <v>4</v>
      </c>
      <c r="H61" s="10">
        <v>1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46">
        <v>0</v>
      </c>
      <c r="AK61" s="46">
        <v>26.3</v>
      </c>
      <c r="AL61" s="47">
        <v>213.5</v>
      </c>
      <c r="AM61" s="47">
        <v>76</v>
      </c>
    </row>
    <row r="62" spans="2:39" ht="12" customHeight="1" x14ac:dyDescent="0.15">
      <c r="B62" s="240" t="s">
        <v>45</v>
      </c>
      <c r="C62" s="241"/>
      <c r="D62" s="10">
        <v>440</v>
      </c>
      <c r="E62" s="10">
        <v>293</v>
      </c>
      <c r="F62" s="10">
        <v>14</v>
      </c>
      <c r="G62" s="10">
        <v>46</v>
      </c>
      <c r="H62" s="10">
        <v>51</v>
      </c>
      <c r="I62" s="10">
        <v>27</v>
      </c>
      <c r="J62" s="10">
        <v>6</v>
      </c>
      <c r="K62" s="10">
        <v>1</v>
      </c>
      <c r="L62" s="10">
        <v>1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1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46">
        <v>0</v>
      </c>
      <c r="AK62" s="46">
        <v>112.2</v>
      </c>
      <c r="AL62" s="47">
        <v>335.8</v>
      </c>
      <c r="AM62" s="47">
        <v>155</v>
      </c>
    </row>
    <row r="63" spans="2:39" ht="12" customHeight="1" x14ac:dyDescent="0.15">
      <c r="B63" s="240" t="s">
        <v>46</v>
      </c>
      <c r="C63" s="241"/>
      <c r="D63" s="10">
        <v>104</v>
      </c>
      <c r="E63" s="10">
        <v>68</v>
      </c>
      <c r="F63" s="10">
        <v>3</v>
      </c>
      <c r="G63" s="10">
        <v>11</v>
      </c>
      <c r="H63" s="10">
        <v>13</v>
      </c>
      <c r="I63" s="10">
        <v>5</v>
      </c>
      <c r="J63" s="10">
        <v>3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1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46">
        <v>0</v>
      </c>
      <c r="AK63" s="46">
        <v>121.2</v>
      </c>
      <c r="AL63" s="47">
        <v>350.2</v>
      </c>
      <c r="AM63" s="47">
        <v>179.2</v>
      </c>
    </row>
    <row r="64" spans="2:39" ht="12" customHeight="1" x14ac:dyDescent="0.15">
      <c r="B64" s="240" t="s">
        <v>47</v>
      </c>
      <c r="C64" s="241"/>
      <c r="D64" s="10">
        <v>57</v>
      </c>
      <c r="E64" s="10">
        <v>44</v>
      </c>
      <c r="F64" s="10">
        <v>4</v>
      </c>
      <c r="G64" s="10">
        <v>5</v>
      </c>
      <c r="H64" s="10">
        <v>2</v>
      </c>
      <c r="I64" s="10">
        <v>1</v>
      </c>
      <c r="J64" s="10">
        <v>0</v>
      </c>
      <c r="K64" s="10">
        <v>1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46">
        <v>0</v>
      </c>
      <c r="AK64" s="46">
        <v>61.8</v>
      </c>
      <c r="AL64" s="47">
        <v>271.10000000000002</v>
      </c>
      <c r="AM64" s="47">
        <v>135</v>
      </c>
    </row>
    <row r="65" spans="2:39" ht="12" customHeight="1" x14ac:dyDescent="0.15">
      <c r="B65" s="240" t="s">
        <v>48</v>
      </c>
      <c r="C65" s="241"/>
      <c r="D65" s="10">
        <v>177</v>
      </c>
      <c r="E65" s="10">
        <v>123</v>
      </c>
      <c r="F65" s="10">
        <v>9</v>
      </c>
      <c r="G65" s="10">
        <v>18</v>
      </c>
      <c r="H65" s="10">
        <v>17</v>
      </c>
      <c r="I65" s="10">
        <v>7</v>
      </c>
      <c r="J65" s="10">
        <v>3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46">
        <v>0</v>
      </c>
      <c r="AK65" s="46">
        <v>91.3</v>
      </c>
      <c r="AL65" s="47">
        <v>299.10000000000002</v>
      </c>
      <c r="AM65" s="47">
        <v>112.8</v>
      </c>
    </row>
    <row r="66" spans="2:39" ht="12" customHeight="1" x14ac:dyDescent="0.15">
      <c r="B66" s="240" t="s">
        <v>49</v>
      </c>
      <c r="C66" s="241"/>
      <c r="D66" s="10">
        <v>61</v>
      </c>
      <c r="E66" s="10">
        <v>53</v>
      </c>
      <c r="F66" s="10">
        <v>0</v>
      </c>
      <c r="G66" s="10">
        <v>3</v>
      </c>
      <c r="H66" s="10">
        <v>5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46">
        <v>0</v>
      </c>
      <c r="AK66" s="46">
        <v>41</v>
      </c>
      <c r="AL66" s="47">
        <v>312.5</v>
      </c>
      <c r="AM66" s="47">
        <v>34.1</v>
      </c>
    </row>
    <row r="67" spans="2:39" ht="12" customHeight="1" x14ac:dyDescent="0.15">
      <c r="B67" s="240" t="s">
        <v>50</v>
      </c>
      <c r="C67" s="241"/>
      <c r="D67" s="10">
        <v>67</v>
      </c>
      <c r="E67" s="10">
        <v>53</v>
      </c>
      <c r="F67" s="10">
        <v>2</v>
      </c>
      <c r="G67" s="10">
        <v>5</v>
      </c>
      <c r="H67" s="10">
        <v>5</v>
      </c>
      <c r="I67" s="10">
        <v>2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46">
        <v>0</v>
      </c>
      <c r="AK67" s="46">
        <v>60.6</v>
      </c>
      <c r="AL67" s="47">
        <v>289.89999999999998</v>
      </c>
      <c r="AM67" s="47">
        <v>91.2</v>
      </c>
    </row>
    <row r="68" spans="2:39" ht="12" customHeight="1" x14ac:dyDescent="0.15">
      <c r="B68" s="240" t="s">
        <v>51</v>
      </c>
      <c r="C68" s="241"/>
      <c r="D68" s="10">
        <v>148</v>
      </c>
      <c r="E68" s="10">
        <v>102</v>
      </c>
      <c r="F68" s="10">
        <v>2</v>
      </c>
      <c r="G68" s="10">
        <v>26</v>
      </c>
      <c r="H68" s="10">
        <v>15</v>
      </c>
      <c r="I68" s="10">
        <v>3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46">
        <v>0</v>
      </c>
      <c r="AK68" s="46">
        <v>87.1</v>
      </c>
      <c r="AL68" s="47">
        <v>280.2</v>
      </c>
      <c r="AM68" s="47">
        <v>71.599999999999994</v>
      </c>
    </row>
    <row r="69" spans="2:39" s="5" customFormat="1" ht="12" customHeight="1" x14ac:dyDescent="0.15">
      <c r="B69" s="238" t="s">
        <v>72</v>
      </c>
      <c r="C69" s="239"/>
      <c r="D69" s="7">
        <v>52</v>
      </c>
      <c r="E69" s="7">
        <v>35</v>
      </c>
      <c r="F69" s="7">
        <v>3</v>
      </c>
      <c r="G69" s="7">
        <v>5</v>
      </c>
      <c r="H69" s="7">
        <v>9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193">
        <v>0</v>
      </c>
      <c r="AK69" s="193">
        <v>91</v>
      </c>
      <c r="AL69" s="133">
        <v>278.3</v>
      </c>
      <c r="AM69" s="133">
        <v>73.3</v>
      </c>
    </row>
    <row r="71" spans="2:39" x14ac:dyDescent="0.15">
      <c r="D71" s="165">
        <f>D6</f>
        <v>8200</v>
      </c>
    </row>
    <row r="72" spans="2:39" x14ac:dyDescent="0.15">
      <c r="D72" s="165" t="str">
        <f>IF(D71=SUM(D8:D11,D12:D22,D23:D69)/3,"OK","NG")</f>
        <v>OK</v>
      </c>
    </row>
  </sheetData>
  <mergeCells count="68">
    <mergeCell ref="B3:C3"/>
    <mergeCell ref="D3:D5"/>
    <mergeCell ref="E3:E5"/>
    <mergeCell ref="AK3:AL4"/>
    <mergeCell ref="AM3:AM4"/>
    <mergeCell ref="B4:C5"/>
    <mergeCell ref="AJ3:AJ4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3" fitToWidth="0" orientation="portrait" blackAndWhite="1" r:id="rId1"/>
  <headerFooter alignWithMargins="0"/>
  <colBreaks count="2" manualBreakCount="2">
    <brk id="15" max="68" man="1"/>
    <brk id="28" max="68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showGridLines="0" zoomScaleNormal="100" workbookViewId="0"/>
  </sheetViews>
  <sheetFormatPr defaultRowHeight="12" x14ac:dyDescent="0.15"/>
  <cols>
    <col min="1" max="1" width="2.5703125" style="12" customWidth="1"/>
    <col min="2" max="2" width="2.5703125" style="1" customWidth="1"/>
    <col min="3" max="3" width="10.7109375" style="1" customWidth="1"/>
    <col min="4" max="16" width="7.28515625" customWidth="1"/>
    <col min="17" max="17" width="8.28515625" customWidth="1"/>
  </cols>
  <sheetData>
    <row r="1" spans="1:16" s="12" customFormat="1" ht="17.25" x14ac:dyDescent="0.2">
      <c r="B1" s="128" t="s">
        <v>353</v>
      </c>
      <c r="C1" s="1"/>
      <c r="D1" s="128" t="s">
        <v>231</v>
      </c>
      <c r="K1" s="128"/>
    </row>
    <row r="2" spans="1:16" s="12" customFormat="1" ht="17.25" x14ac:dyDescent="0.2">
      <c r="A2" s="128"/>
      <c r="B2" s="1" t="s">
        <v>384</v>
      </c>
      <c r="C2" s="2"/>
    </row>
    <row r="3" spans="1:16" s="12" customFormat="1" ht="19.5" customHeight="1" x14ac:dyDescent="0.15">
      <c r="B3" s="308" t="s">
        <v>232</v>
      </c>
      <c r="C3" s="309"/>
      <c r="D3" s="316" t="s">
        <v>91</v>
      </c>
      <c r="E3" s="313" t="s">
        <v>233</v>
      </c>
      <c r="F3" s="313"/>
      <c r="G3" s="313"/>
      <c r="H3" s="313" t="s">
        <v>234</v>
      </c>
      <c r="I3" s="313"/>
      <c r="J3" s="313"/>
      <c r="K3" s="313" t="s">
        <v>235</v>
      </c>
      <c r="L3" s="313"/>
      <c r="M3" s="313"/>
      <c r="N3" s="313" t="s">
        <v>236</v>
      </c>
      <c r="O3" s="313"/>
      <c r="P3" s="313"/>
    </row>
    <row r="4" spans="1:16" s="12" customFormat="1" ht="15" customHeight="1" x14ac:dyDescent="0.15">
      <c r="B4" s="314"/>
      <c r="C4" s="315"/>
      <c r="D4" s="317"/>
      <c r="E4" s="311" t="s">
        <v>217</v>
      </c>
      <c r="F4" s="313" t="s">
        <v>228</v>
      </c>
      <c r="G4" s="313"/>
      <c r="H4" s="311" t="s">
        <v>217</v>
      </c>
      <c r="I4" s="313" t="s">
        <v>228</v>
      </c>
      <c r="J4" s="313"/>
      <c r="K4" s="311" t="s">
        <v>217</v>
      </c>
      <c r="L4" s="313" t="s">
        <v>228</v>
      </c>
      <c r="M4" s="313"/>
      <c r="N4" s="311" t="s">
        <v>217</v>
      </c>
      <c r="O4" s="313" t="s">
        <v>228</v>
      </c>
      <c r="P4" s="313"/>
    </row>
    <row r="5" spans="1:16" s="12" customFormat="1" ht="12.75" customHeight="1" x14ac:dyDescent="0.15">
      <c r="B5" s="314"/>
      <c r="C5" s="315"/>
      <c r="D5" s="317"/>
      <c r="E5" s="311"/>
      <c r="F5" s="274"/>
      <c r="G5" s="274"/>
      <c r="H5" s="311"/>
      <c r="I5" s="274"/>
      <c r="J5" s="274"/>
      <c r="K5" s="311"/>
      <c r="L5" s="274"/>
      <c r="M5" s="274"/>
      <c r="N5" s="311"/>
      <c r="O5" s="274"/>
      <c r="P5" s="274"/>
    </row>
    <row r="6" spans="1:16" s="12" customFormat="1" ht="12" customHeight="1" x14ac:dyDescent="0.15">
      <c r="B6" s="294" t="s">
        <v>84</v>
      </c>
      <c r="C6" s="295"/>
      <c r="D6" s="317"/>
      <c r="E6" s="311"/>
      <c r="F6" s="312" t="s">
        <v>230</v>
      </c>
      <c r="G6" s="311" t="s">
        <v>219</v>
      </c>
      <c r="H6" s="311"/>
      <c r="I6" s="312" t="s">
        <v>230</v>
      </c>
      <c r="J6" s="311" t="s">
        <v>219</v>
      </c>
      <c r="K6" s="311"/>
      <c r="L6" s="312" t="s">
        <v>230</v>
      </c>
      <c r="M6" s="311" t="s">
        <v>219</v>
      </c>
      <c r="N6" s="311"/>
      <c r="O6" s="312" t="s">
        <v>230</v>
      </c>
      <c r="P6" s="311" t="s">
        <v>219</v>
      </c>
    </row>
    <row r="7" spans="1:16" s="12" customFormat="1" ht="15.75" customHeight="1" x14ac:dyDescent="0.15">
      <c r="B7" s="296"/>
      <c r="C7" s="293"/>
      <c r="D7" s="253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</row>
    <row r="8" spans="1:16" ht="12" customHeight="1" x14ac:dyDescent="0.15">
      <c r="B8" s="286" t="s">
        <v>0</v>
      </c>
      <c r="C8" s="305"/>
      <c r="D8" s="129">
        <v>8200</v>
      </c>
      <c r="E8" s="129">
        <v>8169</v>
      </c>
      <c r="F8" s="53">
        <v>1646.8</v>
      </c>
      <c r="G8" s="53">
        <v>6.2</v>
      </c>
      <c r="H8" s="129">
        <v>5825</v>
      </c>
      <c r="I8" s="53">
        <v>320.10000000000002</v>
      </c>
      <c r="J8" s="53">
        <v>92.7</v>
      </c>
      <c r="K8" s="129">
        <v>8199</v>
      </c>
      <c r="L8" s="53">
        <v>1070</v>
      </c>
      <c r="M8" s="53">
        <v>0.1</v>
      </c>
      <c r="N8" s="129">
        <v>8196</v>
      </c>
      <c r="O8" s="53">
        <v>750</v>
      </c>
      <c r="P8" s="53">
        <v>0.4</v>
      </c>
    </row>
    <row r="9" spans="1:16" ht="12" customHeight="1" x14ac:dyDescent="0.15">
      <c r="B9" s="286" t="s">
        <v>1</v>
      </c>
      <c r="C9" s="305"/>
      <c r="D9" s="130">
        <v>3779</v>
      </c>
      <c r="E9" s="130">
        <v>3764</v>
      </c>
      <c r="F9" s="131">
        <v>1711.3</v>
      </c>
      <c r="G9" s="131">
        <v>6.8</v>
      </c>
      <c r="H9" s="130">
        <v>2621</v>
      </c>
      <c r="I9" s="131">
        <v>331.4</v>
      </c>
      <c r="J9" s="131">
        <v>101.5</v>
      </c>
      <c r="K9" s="130">
        <v>3778</v>
      </c>
      <c r="L9" s="131">
        <v>1070</v>
      </c>
      <c r="M9" s="131">
        <v>0.3</v>
      </c>
      <c r="N9" s="130">
        <v>3777</v>
      </c>
      <c r="O9" s="131">
        <v>750</v>
      </c>
      <c r="P9" s="131">
        <v>0.4</v>
      </c>
    </row>
    <row r="10" spans="1:16" ht="12" customHeight="1" x14ac:dyDescent="0.15">
      <c r="B10" s="65"/>
      <c r="C10" s="18" t="s">
        <v>65</v>
      </c>
      <c r="D10" s="116">
        <v>1870</v>
      </c>
      <c r="E10" s="116">
        <v>1859</v>
      </c>
      <c r="F10" s="47">
        <v>1926.4</v>
      </c>
      <c r="G10" s="47">
        <v>11.3</v>
      </c>
      <c r="H10" s="116">
        <v>1294</v>
      </c>
      <c r="I10" s="47">
        <v>341.2</v>
      </c>
      <c r="J10" s="47">
        <v>105.1</v>
      </c>
      <c r="K10" s="116">
        <v>1870</v>
      </c>
      <c r="L10" s="47">
        <v>0</v>
      </c>
      <c r="M10" s="47">
        <v>0</v>
      </c>
      <c r="N10" s="116">
        <v>1868</v>
      </c>
      <c r="O10" s="47">
        <v>750</v>
      </c>
      <c r="P10" s="47">
        <v>0.8</v>
      </c>
    </row>
    <row r="11" spans="1:16" ht="12" customHeight="1" x14ac:dyDescent="0.15">
      <c r="B11" s="65"/>
      <c r="C11" s="18" t="s">
        <v>66</v>
      </c>
      <c r="D11" s="116">
        <v>992</v>
      </c>
      <c r="E11" s="116">
        <v>989</v>
      </c>
      <c r="F11" s="47">
        <v>1226.7</v>
      </c>
      <c r="G11" s="47">
        <v>3.7</v>
      </c>
      <c r="H11" s="116">
        <v>689</v>
      </c>
      <c r="I11" s="47">
        <v>308.8</v>
      </c>
      <c r="J11" s="47">
        <v>94.3</v>
      </c>
      <c r="K11" s="116">
        <v>991</v>
      </c>
      <c r="L11" s="47">
        <v>1070</v>
      </c>
      <c r="M11" s="47">
        <v>1.1000000000000001</v>
      </c>
      <c r="N11" s="116">
        <v>992</v>
      </c>
      <c r="O11" s="47">
        <v>0</v>
      </c>
      <c r="P11" s="47">
        <v>0</v>
      </c>
    </row>
    <row r="12" spans="1:16" ht="12" customHeight="1" x14ac:dyDescent="0.15">
      <c r="B12" s="65"/>
      <c r="C12" s="18" t="s">
        <v>67</v>
      </c>
      <c r="D12" s="116">
        <v>917</v>
      </c>
      <c r="E12" s="116">
        <v>916</v>
      </c>
      <c r="F12" s="47">
        <v>800</v>
      </c>
      <c r="G12" s="47">
        <v>0.9</v>
      </c>
      <c r="H12" s="116">
        <v>638</v>
      </c>
      <c r="I12" s="47">
        <v>335.6</v>
      </c>
      <c r="J12" s="47">
        <v>102.1</v>
      </c>
      <c r="K12" s="116">
        <v>917</v>
      </c>
      <c r="L12" s="47">
        <v>0</v>
      </c>
      <c r="M12" s="47">
        <v>0</v>
      </c>
      <c r="N12" s="116">
        <v>917</v>
      </c>
      <c r="O12" s="47">
        <v>0</v>
      </c>
      <c r="P12" s="47">
        <v>0</v>
      </c>
    </row>
    <row r="13" spans="1:16" ht="12" customHeight="1" x14ac:dyDescent="0.15">
      <c r="B13" s="238" t="s">
        <v>5</v>
      </c>
      <c r="C13" s="239"/>
      <c r="D13" s="132">
        <v>4421</v>
      </c>
      <c r="E13" s="132">
        <v>4405</v>
      </c>
      <c r="F13" s="133">
        <v>1586.3</v>
      </c>
      <c r="G13" s="133">
        <v>5.7</v>
      </c>
      <c r="H13" s="132">
        <v>3204</v>
      </c>
      <c r="I13" s="133">
        <v>309.39999999999998</v>
      </c>
      <c r="J13" s="133">
        <v>85.2</v>
      </c>
      <c r="K13" s="132">
        <v>4421</v>
      </c>
      <c r="L13" s="133">
        <v>0</v>
      </c>
      <c r="M13" s="133">
        <v>0</v>
      </c>
      <c r="N13" s="132">
        <v>4419</v>
      </c>
      <c r="O13" s="133">
        <v>750</v>
      </c>
      <c r="P13" s="133">
        <v>0.3</v>
      </c>
    </row>
    <row r="14" spans="1:16" ht="12" customHeight="1" x14ac:dyDescent="0.15">
      <c r="B14" s="240" t="s">
        <v>74</v>
      </c>
      <c r="C14" s="241"/>
      <c r="D14" s="129">
        <v>239</v>
      </c>
      <c r="E14" s="129">
        <v>239</v>
      </c>
      <c r="F14" s="53">
        <v>0</v>
      </c>
      <c r="G14" s="53">
        <v>0</v>
      </c>
      <c r="H14" s="129">
        <v>179</v>
      </c>
      <c r="I14" s="53">
        <v>322.5</v>
      </c>
      <c r="J14" s="53">
        <v>81</v>
      </c>
      <c r="K14" s="129">
        <v>239</v>
      </c>
      <c r="L14" s="53">
        <v>0</v>
      </c>
      <c r="M14" s="53">
        <v>0</v>
      </c>
      <c r="N14" s="129">
        <v>238</v>
      </c>
      <c r="O14" s="53">
        <v>300</v>
      </c>
      <c r="P14" s="53">
        <v>1.3</v>
      </c>
    </row>
    <row r="15" spans="1:16" ht="12" customHeight="1" x14ac:dyDescent="0.15">
      <c r="B15" s="240" t="s">
        <v>75</v>
      </c>
      <c r="C15" s="241"/>
      <c r="D15" s="129">
        <v>931</v>
      </c>
      <c r="E15" s="129">
        <v>924</v>
      </c>
      <c r="F15" s="53">
        <v>1674.3</v>
      </c>
      <c r="G15" s="53">
        <v>12.6</v>
      </c>
      <c r="H15" s="129">
        <v>676</v>
      </c>
      <c r="I15" s="53">
        <v>321.89999999999998</v>
      </c>
      <c r="J15" s="53">
        <v>88.2</v>
      </c>
      <c r="K15" s="129">
        <v>931</v>
      </c>
      <c r="L15" s="53">
        <v>0</v>
      </c>
      <c r="M15" s="53">
        <v>0</v>
      </c>
      <c r="N15" s="129">
        <v>931</v>
      </c>
      <c r="O15" s="53">
        <v>0</v>
      </c>
      <c r="P15" s="53">
        <v>0</v>
      </c>
    </row>
    <row r="16" spans="1:16" ht="12" customHeight="1" x14ac:dyDescent="0.15">
      <c r="B16" s="240" t="s">
        <v>76</v>
      </c>
      <c r="C16" s="241"/>
      <c r="D16" s="129">
        <v>788</v>
      </c>
      <c r="E16" s="129">
        <v>784</v>
      </c>
      <c r="F16" s="53">
        <v>1305</v>
      </c>
      <c r="G16" s="53">
        <v>6.6</v>
      </c>
      <c r="H16" s="129">
        <v>552</v>
      </c>
      <c r="I16" s="53">
        <v>305.89999999999998</v>
      </c>
      <c r="J16" s="53">
        <v>91.6</v>
      </c>
      <c r="K16" s="129">
        <v>788</v>
      </c>
      <c r="L16" s="53">
        <v>0</v>
      </c>
      <c r="M16" s="53">
        <v>0</v>
      </c>
      <c r="N16" s="129">
        <v>788</v>
      </c>
      <c r="O16" s="53">
        <v>0</v>
      </c>
      <c r="P16" s="53">
        <v>0</v>
      </c>
    </row>
    <row r="17" spans="2:16" ht="12" customHeight="1" x14ac:dyDescent="0.15">
      <c r="B17" s="240" t="s">
        <v>77</v>
      </c>
      <c r="C17" s="241"/>
      <c r="D17" s="129">
        <v>2716</v>
      </c>
      <c r="E17" s="129">
        <v>2704</v>
      </c>
      <c r="F17" s="53">
        <v>1896.7</v>
      </c>
      <c r="G17" s="53">
        <v>8.4</v>
      </c>
      <c r="H17" s="129">
        <v>1866</v>
      </c>
      <c r="I17" s="53">
        <v>330.8</v>
      </c>
      <c r="J17" s="53">
        <v>103.5</v>
      </c>
      <c r="K17" s="129">
        <v>2716</v>
      </c>
      <c r="L17" s="53">
        <v>0</v>
      </c>
      <c r="M17" s="53">
        <v>0</v>
      </c>
      <c r="N17" s="129">
        <v>2714</v>
      </c>
      <c r="O17" s="53">
        <v>750</v>
      </c>
      <c r="P17" s="53">
        <v>0.6</v>
      </c>
    </row>
    <row r="18" spans="2:16" ht="12" customHeight="1" x14ac:dyDescent="0.15">
      <c r="B18" s="240" t="s">
        <v>78</v>
      </c>
      <c r="C18" s="241"/>
      <c r="D18" s="129">
        <v>690</v>
      </c>
      <c r="E18" s="129">
        <v>689</v>
      </c>
      <c r="F18" s="53">
        <v>800</v>
      </c>
      <c r="G18" s="53">
        <v>1.2</v>
      </c>
      <c r="H18" s="129">
        <v>490</v>
      </c>
      <c r="I18" s="53">
        <v>337.2</v>
      </c>
      <c r="J18" s="53">
        <v>97.7</v>
      </c>
      <c r="K18" s="129">
        <v>690</v>
      </c>
      <c r="L18" s="53">
        <v>0</v>
      </c>
      <c r="M18" s="53">
        <v>0</v>
      </c>
      <c r="N18" s="129">
        <v>690</v>
      </c>
      <c r="O18" s="53">
        <v>0</v>
      </c>
      <c r="P18" s="53">
        <v>0</v>
      </c>
    </row>
    <row r="19" spans="2:16" ht="12" customHeight="1" x14ac:dyDescent="0.15">
      <c r="B19" s="240" t="s">
        <v>79</v>
      </c>
      <c r="C19" s="241"/>
      <c r="D19" s="129">
        <v>114</v>
      </c>
      <c r="E19" s="129">
        <v>114</v>
      </c>
      <c r="F19" s="53">
        <v>0</v>
      </c>
      <c r="G19" s="53">
        <v>0</v>
      </c>
      <c r="H19" s="129">
        <v>96</v>
      </c>
      <c r="I19" s="53">
        <v>294.8</v>
      </c>
      <c r="J19" s="53">
        <v>46.6</v>
      </c>
      <c r="K19" s="129">
        <v>114</v>
      </c>
      <c r="L19" s="53">
        <v>0</v>
      </c>
      <c r="M19" s="53">
        <v>0</v>
      </c>
      <c r="N19" s="129">
        <v>114</v>
      </c>
      <c r="O19" s="53">
        <v>0</v>
      </c>
      <c r="P19" s="53">
        <v>0</v>
      </c>
    </row>
    <row r="20" spans="2:16" ht="12" customHeight="1" x14ac:dyDescent="0.15">
      <c r="B20" s="240" t="s">
        <v>80</v>
      </c>
      <c r="C20" s="241"/>
      <c r="D20" s="129">
        <v>992</v>
      </c>
      <c r="E20" s="129">
        <v>989</v>
      </c>
      <c r="F20" s="53">
        <v>1226.7</v>
      </c>
      <c r="G20" s="53">
        <v>3.7</v>
      </c>
      <c r="H20" s="129">
        <v>689</v>
      </c>
      <c r="I20" s="53">
        <v>308.8</v>
      </c>
      <c r="J20" s="53">
        <v>94.3</v>
      </c>
      <c r="K20" s="129">
        <v>991</v>
      </c>
      <c r="L20" s="53">
        <v>1070</v>
      </c>
      <c r="M20" s="53">
        <v>1.1000000000000001</v>
      </c>
      <c r="N20" s="129">
        <v>992</v>
      </c>
      <c r="O20" s="53">
        <v>0</v>
      </c>
      <c r="P20" s="53">
        <v>0</v>
      </c>
    </row>
    <row r="21" spans="2:16" ht="12" customHeight="1" x14ac:dyDescent="0.15">
      <c r="B21" s="240" t="s">
        <v>206</v>
      </c>
      <c r="C21" s="241"/>
      <c r="D21" s="129">
        <v>387</v>
      </c>
      <c r="E21" s="129">
        <v>384</v>
      </c>
      <c r="F21" s="53">
        <v>1466.7</v>
      </c>
      <c r="G21" s="53">
        <v>11.4</v>
      </c>
      <c r="H21" s="129">
        <v>309</v>
      </c>
      <c r="I21" s="53">
        <v>319.8</v>
      </c>
      <c r="J21" s="53">
        <v>64.5</v>
      </c>
      <c r="K21" s="129">
        <v>387</v>
      </c>
      <c r="L21" s="53">
        <v>0</v>
      </c>
      <c r="M21" s="53">
        <v>0</v>
      </c>
      <c r="N21" s="129">
        <v>387</v>
      </c>
      <c r="O21" s="53">
        <v>0</v>
      </c>
      <c r="P21" s="53">
        <v>0</v>
      </c>
    </row>
    <row r="22" spans="2:16" ht="12" customHeight="1" x14ac:dyDescent="0.15">
      <c r="B22" s="240" t="s">
        <v>207</v>
      </c>
      <c r="C22" s="241"/>
      <c r="D22" s="129">
        <v>237</v>
      </c>
      <c r="E22" s="129">
        <v>236</v>
      </c>
      <c r="F22" s="53">
        <v>2470</v>
      </c>
      <c r="G22" s="53">
        <v>10.4</v>
      </c>
      <c r="H22" s="129">
        <v>195</v>
      </c>
      <c r="I22" s="53">
        <v>270.89999999999998</v>
      </c>
      <c r="J22" s="53">
        <v>48</v>
      </c>
      <c r="K22" s="129">
        <v>237</v>
      </c>
      <c r="L22" s="53">
        <v>0</v>
      </c>
      <c r="M22" s="53">
        <v>0</v>
      </c>
      <c r="N22" s="129">
        <v>237</v>
      </c>
      <c r="O22" s="53">
        <v>0</v>
      </c>
      <c r="P22" s="53">
        <v>0</v>
      </c>
    </row>
    <row r="23" spans="2:16" ht="12" customHeight="1" x14ac:dyDescent="0.15">
      <c r="B23" s="240" t="s">
        <v>87</v>
      </c>
      <c r="C23" s="241"/>
      <c r="D23" s="129">
        <v>601</v>
      </c>
      <c r="E23" s="129">
        <v>601</v>
      </c>
      <c r="F23" s="53">
        <v>0</v>
      </c>
      <c r="G23" s="53">
        <v>0</v>
      </c>
      <c r="H23" s="129">
        <v>407</v>
      </c>
      <c r="I23" s="53">
        <v>322</v>
      </c>
      <c r="J23" s="53">
        <v>104</v>
      </c>
      <c r="K23" s="129">
        <v>601</v>
      </c>
      <c r="L23" s="53">
        <v>0</v>
      </c>
      <c r="M23" s="53">
        <v>0</v>
      </c>
      <c r="N23" s="129">
        <v>600</v>
      </c>
      <c r="O23" s="53">
        <v>1200</v>
      </c>
      <c r="P23" s="53">
        <v>2</v>
      </c>
    </row>
    <row r="24" spans="2:16" ht="12" customHeight="1" x14ac:dyDescent="0.15">
      <c r="B24" s="238" t="s">
        <v>208</v>
      </c>
      <c r="C24" s="239"/>
      <c r="D24" s="129">
        <v>505</v>
      </c>
      <c r="E24" s="129">
        <v>505</v>
      </c>
      <c r="F24" s="53">
        <v>0</v>
      </c>
      <c r="G24" s="53">
        <v>0</v>
      </c>
      <c r="H24" s="129">
        <v>366</v>
      </c>
      <c r="I24" s="53">
        <v>290.2</v>
      </c>
      <c r="J24" s="53">
        <v>79.900000000000006</v>
      </c>
      <c r="K24" s="129">
        <v>505</v>
      </c>
      <c r="L24" s="53">
        <v>0</v>
      </c>
      <c r="M24" s="53">
        <v>0</v>
      </c>
      <c r="N24" s="129">
        <v>505</v>
      </c>
      <c r="O24" s="53">
        <v>0</v>
      </c>
      <c r="P24" s="53">
        <v>0</v>
      </c>
    </row>
    <row r="25" spans="2:16" ht="12" customHeight="1" x14ac:dyDescent="0.15">
      <c r="B25" s="286" t="s">
        <v>6</v>
      </c>
      <c r="C25" s="305"/>
      <c r="D25" s="130">
        <v>239</v>
      </c>
      <c r="E25" s="130">
        <v>239</v>
      </c>
      <c r="F25" s="131">
        <v>0</v>
      </c>
      <c r="G25" s="131">
        <v>0</v>
      </c>
      <c r="H25" s="130">
        <v>179</v>
      </c>
      <c r="I25" s="131">
        <v>322.5</v>
      </c>
      <c r="J25" s="131">
        <v>81</v>
      </c>
      <c r="K25" s="130">
        <v>239</v>
      </c>
      <c r="L25" s="131">
        <v>0</v>
      </c>
      <c r="M25" s="131">
        <v>0</v>
      </c>
      <c r="N25" s="130">
        <v>238</v>
      </c>
      <c r="O25" s="131">
        <v>300</v>
      </c>
      <c r="P25" s="131">
        <v>1.3</v>
      </c>
    </row>
    <row r="26" spans="2:16" ht="12" customHeight="1" x14ac:dyDescent="0.15">
      <c r="B26" s="240" t="s">
        <v>7</v>
      </c>
      <c r="C26" s="241"/>
      <c r="D26" s="116">
        <v>83</v>
      </c>
      <c r="E26" s="116">
        <v>82</v>
      </c>
      <c r="F26" s="47">
        <v>2220</v>
      </c>
      <c r="G26" s="47">
        <v>26.7</v>
      </c>
      <c r="H26" s="116">
        <v>60</v>
      </c>
      <c r="I26" s="47">
        <v>297.3</v>
      </c>
      <c r="J26" s="47">
        <v>82.4</v>
      </c>
      <c r="K26" s="116">
        <v>83</v>
      </c>
      <c r="L26" s="47">
        <v>0</v>
      </c>
      <c r="M26" s="47">
        <v>0</v>
      </c>
      <c r="N26" s="116">
        <v>83</v>
      </c>
      <c r="O26" s="47">
        <v>0</v>
      </c>
      <c r="P26" s="47">
        <v>0</v>
      </c>
    </row>
    <row r="27" spans="2:16" ht="12" customHeight="1" x14ac:dyDescent="0.15">
      <c r="B27" s="240" t="s">
        <v>8</v>
      </c>
      <c r="C27" s="241"/>
      <c r="D27" s="116">
        <v>138</v>
      </c>
      <c r="E27" s="116">
        <v>137</v>
      </c>
      <c r="F27" s="47">
        <v>1200</v>
      </c>
      <c r="G27" s="47">
        <v>8.6999999999999993</v>
      </c>
      <c r="H27" s="116">
        <v>98</v>
      </c>
      <c r="I27" s="47">
        <v>316.3</v>
      </c>
      <c r="J27" s="47">
        <v>91.7</v>
      </c>
      <c r="K27" s="116">
        <v>138</v>
      </c>
      <c r="L27" s="47">
        <v>0</v>
      </c>
      <c r="M27" s="47">
        <v>0</v>
      </c>
      <c r="N27" s="116">
        <v>138</v>
      </c>
      <c r="O27" s="47">
        <v>0</v>
      </c>
      <c r="P27" s="47">
        <v>0</v>
      </c>
    </row>
    <row r="28" spans="2:16" ht="12" customHeight="1" x14ac:dyDescent="0.15">
      <c r="B28" s="240" t="s">
        <v>9</v>
      </c>
      <c r="C28" s="241"/>
      <c r="D28" s="116">
        <v>200</v>
      </c>
      <c r="E28" s="116">
        <v>199</v>
      </c>
      <c r="F28" s="47">
        <v>1500</v>
      </c>
      <c r="G28" s="47">
        <v>7.5</v>
      </c>
      <c r="H28" s="116">
        <v>154</v>
      </c>
      <c r="I28" s="47">
        <v>269.89999999999998</v>
      </c>
      <c r="J28" s="47">
        <v>62.1</v>
      </c>
      <c r="K28" s="116">
        <v>200</v>
      </c>
      <c r="L28" s="47">
        <v>0</v>
      </c>
      <c r="M28" s="47">
        <v>0</v>
      </c>
      <c r="N28" s="116">
        <v>200</v>
      </c>
      <c r="O28" s="47">
        <v>0</v>
      </c>
      <c r="P28" s="47">
        <v>0</v>
      </c>
    </row>
    <row r="29" spans="2:16" ht="12" customHeight="1" x14ac:dyDescent="0.15">
      <c r="B29" s="240" t="s">
        <v>10</v>
      </c>
      <c r="C29" s="241"/>
      <c r="D29" s="116">
        <v>195</v>
      </c>
      <c r="E29" s="116">
        <v>194</v>
      </c>
      <c r="F29" s="47">
        <v>1300</v>
      </c>
      <c r="G29" s="47">
        <v>6.7</v>
      </c>
      <c r="H29" s="116">
        <v>130</v>
      </c>
      <c r="I29" s="47">
        <v>282.5</v>
      </c>
      <c r="J29" s="47">
        <v>94.2</v>
      </c>
      <c r="K29" s="116">
        <v>195</v>
      </c>
      <c r="L29" s="47">
        <v>0</v>
      </c>
      <c r="M29" s="47">
        <v>0</v>
      </c>
      <c r="N29" s="116">
        <v>195</v>
      </c>
      <c r="O29" s="47">
        <v>0</v>
      </c>
      <c r="P29" s="47">
        <v>0</v>
      </c>
    </row>
    <row r="30" spans="2:16" ht="12" customHeight="1" x14ac:dyDescent="0.15">
      <c r="B30" s="240" t="s">
        <v>11</v>
      </c>
      <c r="C30" s="241"/>
      <c r="D30" s="116">
        <v>149</v>
      </c>
      <c r="E30" s="116">
        <v>148</v>
      </c>
      <c r="F30" s="47">
        <v>500</v>
      </c>
      <c r="G30" s="47">
        <v>3.4</v>
      </c>
      <c r="H30" s="116">
        <v>110</v>
      </c>
      <c r="I30" s="47">
        <v>471.3</v>
      </c>
      <c r="J30" s="47">
        <v>123.4</v>
      </c>
      <c r="K30" s="116">
        <v>149</v>
      </c>
      <c r="L30" s="47">
        <v>0</v>
      </c>
      <c r="M30" s="47">
        <v>0</v>
      </c>
      <c r="N30" s="116">
        <v>149</v>
      </c>
      <c r="O30" s="47">
        <v>0</v>
      </c>
      <c r="P30" s="47">
        <v>0</v>
      </c>
    </row>
    <row r="31" spans="2:16" ht="12" customHeight="1" x14ac:dyDescent="0.15">
      <c r="B31" s="240" t="s">
        <v>12</v>
      </c>
      <c r="C31" s="241"/>
      <c r="D31" s="116">
        <v>166</v>
      </c>
      <c r="E31" s="116">
        <v>164</v>
      </c>
      <c r="F31" s="47">
        <v>2500</v>
      </c>
      <c r="G31" s="47">
        <v>30.1</v>
      </c>
      <c r="H31" s="116">
        <v>124</v>
      </c>
      <c r="I31" s="47">
        <v>319.7</v>
      </c>
      <c r="J31" s="47">
        <v>80.900000000000006</v>
      </c>
      <c r="K31" s="116">
        <v>166</v>
      </c>
      <c r="L31" s="47">
        <v>0</v>
      </c>
      <c r="M31" s="47">
        <v>0</v>
      </c>
      <c r="N31" s="116">
        <v>166</v>
      </c>
      <c r="O31" s="47">
        <v>0</v>
      </c>
      <c r="P31" s="47">
        <v>0</v>
      </c>
    </row>
    <row r="32" spans="2:16" ht="12" customHeight="1" x14ac:dyDescent="0.15">
      <c r="B32" s="240" t="s">
        <v>13</v>
      </c>
      <c r="C32" s="241"/>
      <c r="D32" s="116">
        <v>426</v>
      </c>
      <c r="E32" s="116">
        <v>425</v>
      </c>
      <c r="F32" s="47">
        <v>1570</v>
      </c>
      <c r="G32" s="47">
        <v>3.7</v>
      </c>
      <c r="H32" s="116">
        <v>275</v>
      </c>
      <c r="I32" s="47">
        <v>300.2</v>
      </c>
      <c r="J32" s="47">
        <v>106.4</v>
      </c>
      <c r="K32" s="116">
        <v>426</v>
      </c>
      <c r="L32" s="47">
        <v>0</v>
      </c>
      <c r="M32" s="47">
        <v>0</v>
      </c>
      <c r="N32" s="116">
        <v>426</v>
      </c>
      <c r="O32" s="47">
        <v>0</v>
      </c>
      <c r="P32" s="47">
        <v>0</v>
      </c>
    </row>
    <row r="33" spans="2:16" ht="12" customHeight="1" x14ac:dyDescent="0.15">
      <c r="B33" s="240" t="s">
        <v>14</v>
      </c>
      <c r="C33" s="241"/>
      <c r="D33" s="116">
        <v>255</v>
      </c>
      <c r="E33" s="116">
        <v>255</v>
      </c>
      <c r="F33" s="47">
        <v>0</v>
      </c>
      <c r="G33" s="47">
        <v>0</v>
      </c>
      <c r="H33" s="116">
        <v>172</v>
      </c>
      <c r="I33" s="47">
        <v>297.7</v>
      </c>
      <c r="J33" s="47">
        <v>96.9</v>
      </c>
      <c r="K33" s="116">
        <v>255</v>
      </c>
      <c r="L33" s="47">
        <v>0</v>
      </c>
      <c r="M33" s="47">
        <v>0</v>
      </c>
      <c r="N33" s="116">
        <v>255</v>
      </c>
      <c r="O33" s="47">
        <v>0</v>
      </c>
      <c r="P33" s="47">
        <v>0</v>
      </c>
    </row>
    <row r="34" spans="2:16" ht="12" customHeight="1" x14ac:dyDescent="0.15">
      <c r="B34" s="240" t="s">
        <v>15</v>
      </c>
      <c r="C34" s="241"/>
      <c r="D34" s="116">
        <v>276</v>
      </c>
      <c r="E34" s="116">
        <v>274</v>
      </c>
      <c r="F34" s="47">
        <v>1500</v>
      </c>
      <c r="G34" s="47">
        <v>10.9</v>
      </c>
      <c r="H34" s="116">
        <v>186</v>
      </c>
      <c r="I34" s="47">
        <v>300.60000000000002</v>
      </c>
      <c r="J34" s="47">
        <v>98</v>
      </c>
      <c r="K34" s="116">
        <v>276</v>
      </c>
      <c r="L34" s="47">
        <v>0</v>
      </c>
      <c r="M34" s="47">
        <v>0</v>
      </c>
      <c r="N34" s="116">
        <v>276</v>
      </c>
      <c r="O34" s="47">
        <v>0</v>
      </c>
      <c r="P34" s="47">
        <v>0</v>
      </c>
    </row>
    <row r="35" spans="2:16" ht="12" customHeight="1" x14ac:dyDescent="0.15">
      <c r="B35" s="240" t="s">
        <v>16</v>
      </c>
      <c r="C35" s="241"/>
      <c r="D35" s="116">
        <v>502</v>
      </c>
      <c r="E35" s="116">
        <v>499</v>
      </c>
      <c r="F35" s="47">
        <v>1400</v>
      </c>
      <c r="G35" s="47">
        <v>8.4</v>
      </c>
      <c r="H35" s="116">
        <v>344</v>
      </c>
      <c r="I35" s="47">
        <v>329.5</v>
      </c>
      <c r="J35" s="47">
        <v>103.7</v>
      </c>
      <c r="K35" s="116">
        <v>502</v>
      </c>
      <c r="L35" s="47">
        <v>0</v>
      </c>
      <c r="M35" s="47">
        <v>0</v>
      </c>
      <c r="N35" s="116">
        <v>502</v>
      </c>
      <c r="O35" s="47">
        <v>0</v>
      </c>
      <c r="P35" s="47">
        <v>0</v>
      </c>
    </row>
    <row r="36" spans="2:16" ht="12" customHeight="1" x14ac:dyDescent="0.15">
      <c r="B36" s="240" t="s">
        <v>17</v>
      </c>
      <c r="C36" s="241"/>
      <c r="D36" s="116">
        <v>407</v>
      </c>
      <c r="E36" s="116">
        <v>403</v>
      </c>
      <c r="F36" s="47">
        <v>2800</v>
      </c>
      <c r="G36" s="47">
        <v>27.5</v>
      </c>
      <c r="H36" s="116">
        <v>265</v>
      </c>
      <c r="I36" s="47">
        <v>315.10000000000002</v>
      </c>
      <c r="J36" s="47">
        <v>110</v>
      </c>
      <c r="K36" s="116">
        <v>407</v>
      </c>
      <c r="L36" s="47">
        <v>0</v>
      </c>
      <c r="M36" s="47">
        <v>0</v>
      </c>
      <c r="N36" s="116">
        <v>406</v>
      </c>
      <c r="O36" s="47">
        <v>1100</v>
      </c>
      <c r="P36" s="47">
        <v>2.7</v>
      </c>
    </row>
    <row r="37" spans="2:16" ht="12" customHeight="1" x14ac:dyDescent="0.15">
      <c r="B37" s="240" t="s">
        <v>18</v>
      </c>
      <c r="C37" s="241"/>
      <c r="D37" s="116">
        <v>530</v>
      </c>
      <c r="E37" s="116">
        <v>527</v>
      </c>
      <c r="F37" s="47">
        <v>930</v>
      </c>
      <c r="G37" s="47">
        <v>5.3</v>
      </c>
      <c r="H37" s="116">
        <v>380</v>
      </c>
      <c r="I37" s="47">
        <v>371.9</v>
      </c>
      <c r="J37" s="47">
        <v>105.3</v>
      </c>
      <c r="K37" s="116">
        <v>530</v>
      </c>
      <c r="L37" s="47">
        <v>0</v>
      </c>
      <c r="M37" s="47">
        <v>0</v>
      </c>
      <c r="N37" s="116">
        <v>529</v>
      </c>
      <c r="O37" s="47">
        <v>400</v>
      </c>
      <c r="P37" s="47">
        <v>0.8</v>
      </c>
    </row>
    <row r="38" spans="2:16" ht="12" customHeight="1" x14ac:dyDescent="0.15">
      <c r="B38" s="240" t="s">
        <v>19</v>
      </c>
      <c r="C38" s="241"/>
      <c r="D38" s="116">
        <v>431</v>
      </c>
      <c r="E38" s="116">
        <v>430</v>
      </c>
      <c r="F38" s="47">
        <v>3000</v>
      </c>
      <c r="G38" s="47">
        <v>7</v>
      </c>
      <c r="H38" s="116">
        <v>305</v>
      </c>
      <c r="I38" s="47">
        <v>348.8</v>
      </c>
      <c r="J38" s="47">
        <v>102</v>
      </c>
      <c r="K38" s="116">
        <v>431</v>
      </c>
      <c r="L38" s="47">
        <v>0</v>
      </c>
      <c r="M38" s="47">
        <v>0</v>
      </c>
      <c r="N38" s="116">
        <v>431</v>
      </c>
      <c r="O38" s="47">
        <v>0</v>
      </c>
      <c r="P38" s="47">
        <v>0</v>
      </c>
    </row>
    <row r="39" spans="2:16" ht="12" customHeight="1" x14ac:dyDescent="0.15">
      <c r="B39" s="240" t="s">
        <v>20</v>
      </c>
      <c r="C39" s="241"/>
      <c r="D39" s="116">
        <v>137</v>
      </c>
      <c r="E39" s="116">
        <v>136</v>
      </c>
      <c r="F39" s="47">
        <v>1600</v>
      </c>
      <c r="G39" s="47">
        <v>11.7</v>
      </c>
      <c r="H39" s="116">
        <v>103</v>
      </c>
      <c r="I39" s="47">
        <v>300.8</v>
      </c>
      <c r="J39" s="47">
        <v>74.599999999999994</v>
      </c>
      <c r="K39" s="116">
        <v>137</v>
      </c>
      <c r="L39" s="47">
        <v>0</v>
      </c>
      <c r="M39" s="47">
        <v>0</v>
      </c>
      <c r="N39" s="116">
        <v>137</v>
      </c>
      <c r="O39" s="47">
        <v>0</v>
      </c>
      <c r="P39" s="47">
        <v>0</v>
      </c>
    </row>
    <row r="40" spans="2:16" ht="12" customHeight="1" x14ac:dyDescent="0.15">
      <c r="B40" s="240" t="s">
        <v>21</v>
      </c>
      <c r="C40" s="241"/>
      <c r="D40" s="116">
        <v>42</v>
      </c>
      <c r="E40" s="116">
        <v>42</v>
      </c>
      <c r="F40" s="47">
        <v>0</v>
      </c>
      <c r="G40" s="47">
        <v>0</v>
      </c>
      <c r="H40" s="116">
        <v>39</v>
      </c>
      <c r="I40" s="47">
        <v>237</v>
      </c>
      <c r="J40" s="47">
        <v>16.899999999999999</v>
      </c>
      <c r="K40" s="116">
        <v>42</v>
      </c>
      <c r="L40" s="47">
        <v>0</v>
      </c>
      <c r="M40" s="47">
        <v>0</v>
      </c>
      <c r="N40" s="116">
        <v>42</v>
      </c>
      <c r="O40" s="47">
        <v>0</v>
      </c>
      <c r="P40" s="47">
        <v>0</v>
      </c>
    </row>
    <row r="41" spans="2:16" ht="12" customHeight="1" x14ac:dyDescent="0.15">
      <c r="B41" s="240" t="s">
        <v>22</v>
      </c>
      <c r="C41" s="241"/>
      <c r="D41" s="116">
        <v>37</v>
      </c>
      <c r="E41" s="116">
        <v>37</v>
      </c>
      <c r="F41" s="47">
        <v>0</v>
      </c>
      <c r="G41" s="47">
        <v>0</v>
      </c>
      <c r="H41" s="116">
        <v>32</v>
      </c>
      <c r="I41" s="47">
        <v>311</v>
      </c>
      <c r="J41" s="47">
        <v>42</v>
      </c>
      <c r="K41" s="116">
        <v>37</v>
      </c>
      <c r="L41" s="47">
        <v>0</v>
      </c>
      <c r="M41" s="47">
        <v>0</v>
      </c>
      <c r="N41" s="116">
        <v>37</v>
      </c>
      <c r="O41" s="47">
        <v>0</v>
      </c>
      <c r="P41" s="47">
        <v>0</v>
      </c>
    </row>
    <row r="42" spans="2:16" ht="12" customHeight="1" x14ac:dyDescent="0.15">
      <c r="B42" s="240" t="s">
        <v>23</v>
      </c>
      <c r="C42" s="241"/>
      <c r="D42" s="116">
        <v>35</v>
      </c>
      <c r="E42" s="116">
        <v>35</v>
      </c>
      <c r="F42" s="47">
        <v>0</v>
      </c>
      <c r="G42" s="47">
        <v>0</v>
      </c>
      <c r="H42" s="116">
        <v>25</v>
      </c>
      <c r="I42" s="47">
        <v>304.10000000000002</v>
      </c>
      <c r="J42" s="47">
        <v>86.9</v>
      </c>
      <c r="K42" s="116">
        <v>35</v>
      </c>
      <c r="L42" s="47">
        <v>0</v>
      </c>
      <c r="M42" s="47">
        <v>0</v>
      </c>
      <c r="N42" s="116">
        <v>35</v>
      </c>
      <c r="O42" s="47">
        <v>0</v>
      </c>
      <c r="P42" s="47">
        <v>0</v>
      </c>
    </row>
    <row r="43" spans="2:16" ht="12" customHeight="1" x14ac:dyDescent="0.15">
      <c r="B43" s="240" t="s">
        <v>24</v>
      </c>
      <c r="C43" s="241"/>
      <c r="D43" s="116">
        <v>193</v>
      </c>
      <c r="E43" s="116">
        <v>193</v>
      </c>
      <c r="F43" s="47">
        <v>0</v>
      </c>
      <c r="G43" s="47">
        <v>0</v>
      </c>
      <c r="H43" s="116">
        <v>149</v>
      </c>
      <c r="I43" s="47">
        <v>298.60000000000002</v>
      </c>
      <c r="J43" s="47">
        <v>68.099999999999994</v>
      </c>
      <c r="K43" s="116">
        <v>193</v>
      </c>
      <c r="L43" s="47">
        <v>0</v>
      </c>
      <c r="M43" s="47">
        <v>0</v>
      </c>
      <c r="N43" s="116">
        <v>193</v>
      </c>
      <c r="O43" s="47">
        <v>0</v>
      </c>
      <c r="P43" s="47">
        <v>0</v>
      </c>
    </row>
    <row r="44" spans="2:16" ht="12" customHeight="1" x14ac:dyDescent="0.15">
      <c r="B44" s="240" t="s">
        <v>25</v>
      </c>
      <c r="C44" s="241"/>
      <c r="D44" s="116">
        <v>120</v>
      </c>
      <c r="E44" s="116">
        <v>119</v>
      </c>
      <c r="F44" s="47">
        <v>620</v>
      </c>
      <c r="G44" s="47">
        <v>5.2</v>
      </c>
      <c r="H44" s="116">
        <v>91</v>
      </c>
      <c r="I44" s="47">
        <v>351.9</v>
      </c>
      <c r="J44" s="47">
        <v>85.1</v>
      </c>
      <c r="K44" s="116">
        <v>120</v>
      </c>
      <c r="L44" s="47">
        <v>0</v>
      </c>
      <c r="M44" s="47">
        <v>0</v>
      </c>
      <c r="N44" s="116">
        <v>120</v>
      </c>
      <c r="O44" s="47">
        <v>0</v>
      </c>
      <c r="P44" s="47">
        <v>0</v>
      </c>
    </row>
    <row r="45" spans="2:16" ht="12" customHeight="1" x14ac:dyDescent="0.15">
      <c r="B45" s="240" t="s">
        <v>26</v>
      </c>
      <c r="C45" s="241"/>
      <c r="D45" s="116">
        <v>122</v>
      </c>
      <c r="E45" s="116">
        <v>122</v>
      </c>
      <c r="F45" s="47">
        <v>0</v>
      </c>
      <c r="G45" s="47">
        <v>0</v>
      </c>
      <c r="H45" s="116">
        <v>87</v>
      </c>
      <c r="I45" s="47">
        <v>301.5</v>
      </c>
      <c r="J45" s="47">
        <v>86.5</v>
      </c>
      <c r="K45" s="116">
        <v>122</v>
      </c>
      <c r="L45" s="47">
        <v>0</v>
      </c>
      <c r="M45" s="47">
        <v>0</v>
      </c>
      <c r="N45" s="116">
        <v>122</v>
      </c>
      <c r="O45" s="47">
        <v>0</v>
      </c>
      <c r="P45" s="47">
        <v>0</v>
      </c>
    </row>
    <row r="46" spans="2:16" ht="12" customHeight="1" x14ac:dyDescent="0.15">
      <c r="B46" s="240" t="s">
        <v>27</v>
      </c>
      <c r="C46" s="241"/>
      <c r="D46" s="116">
        <v>227</v>
      </c>
      <c r="E46" s="116">
        <v>227</v>
      </c>
      <c r="F46" s="47">
        <v>0</v>
      </c>
      <c r="G46" s="47">
        <v>0</v>
      </c>
      <c r="H46" s="116">
        <v>148</v>
      </c>
      <c r="I46" s="47">
        <v>331.5</v>
      </c>
      <c r="J46" s="47">
        <v>115.4</v>
      </c>
      <c r="K46" s="116">
        <v>227</v>
      </c>
      <c r="L46" s="47">
        <v>0</v>
      </c>
      <c r="M46" s="47">
        <v>0</v>
      </c>
      <c r="N46" s="116">
        <v>227</v>
      </c>
      <c r="O46" s="47">
        <v>0</v>
      </c>
      <c r="P46" s="47">
        <v>0</v>
      </c>
    </row>
    <row r="47" spans="2:16" ht="12" customHeight="1" x14ac:dyDescent="0.15">
      <c r="B47" s="240" t="s">
        <v>28</v>
      </c>
      <c r="C47" s="241"/>
      <c r="D47" s="116">
        <v>443</v>
      </c>
      <c r="E47" s="116">
        <v>443</v>
      </c>
      <c r="F47" s="47">
        <v>0</v>
      </c>
      <c r="G47" s="47">
        <v>0</v>
      </c>
      <c r="H47" s="116">
        <v>317</v>
      </c>
      <c r="I47" s="47">
        <v>361.7</v>
      </c>
      <c r="J47" s="47">
        <v>102.9</v>
      </c>
      <c r="K47" s="116">
        <v>443</v>
      </c>
      <c r="L47" s="47">
        <v>0</v>
      </c>
      <c r="M47" s="47">
        <v>0</v>
      </c>
      <c r="N47" s="116">
        <v>443</v>
      </c>
      <c r="O47" s="47">
        <v>0</v>
      </c>
      <c r="P47" s="47">
        <v>0</v>
      </c>
    </row>
    <row r="48" spans="2:16" ht="12" customHeight="1" x14ac:dyDescent="0.15">
      <c r="B48" s="240" t="s">
        <v>29</v>
      </c>
      <c r="C48" s="241"/>
      <c r="D48" s="116">
        <v>125</v>
      </c>
      <c r="E48" s="116">
        <v>124</v>
      </c>
      <c r="F48" s="47">
        <v>800</v>
      </c>
      <c r="G48" s="47">
        <v>6.4</v>
      </c>
      <c r="H48" s="116">
        <v>86</v>
      </c>
      <c r="I48" s="47">
        <v>290.2</v>
      </c>
      <c r="J48" s="47">
        <v>90.5</v>
      </c>
      <c r="K48" s="116">
        <v>125</v>
      </c>
      <c r="L48" s="47">
        <v>0</v>
      </c>
      <c r="M48" s="47">
        <v>0</v>
      </c>
      <c r="N48" s="116">
        <v>125</v>
      </c>
      <c r="O48" s="47">
        <v>0</v>
      </c>
      <c r="P48" s="47">
        <v>0</v>
      </c>
    </row>
    <row r="49" spans="2:16" ht="12" customHeight="1" x14ac:dyDescent="0.15">
      <c r="B49" s="240" t="s">
        <v>30</v>
      </c>
      <c r="C49" s="241"/>
      <c r="D49" s="116">
        <v>92</v>
      </c>
      <c r="E49" s="116">
        <v>92</v>
      </c>
      <c r="F49" s="47">
        <v>0</v>
      </c>
      <c r="G49" s="47">
        <v>0</v>
      </c>
      <c r="H49" s="116">
        <v>62</v>
      </c>
      <c r="I49" s="47">
        <v>304.3</v>
      </c>
      <c r="J49" s="47">
        <v>99.2</v>
      </c>
      <c r="K49" s="116">
        <v>92</v>
      </c>
      <c r="L49" s="47">
        <v>0</v>
      </c>
      <c r="M49" s="47">
        <v>0</v>
      </c>
      <c r="N49" s="116">
        <v>92</v>
      </c>
      <c r="O49" s="47">
        <v>0</v>
      </c>
      <c r="P49" s="47">
        <v>0</v>
      </c>
    </row>
    <row r="50" spans="2:16" ht="12" customHeight="1" x14ac:dyDescent="0.15">
      <c r="B50" s="240" t="s">
        <v>31</v>
      </c>
      <c r="C50" s="241"/>
      <c r="D50" s="116">
        <v>95</v>
      </c>
      <c r="E50" s="116">
        <v>95</v>
      </c>
      <c r="F50" s="47">
        <v>0</v>
      </c>
      <c r="G50" s="47">
        <v>0</v>
      </c>
      <c r="H50" s="116">
        <v>67</v>
      </c>
      <c r="I50" s="47">
        <v>287.60000000000002</v>
      </c>
      <c r="J50" s="47">
        <v>84.8</v>
      </c>
      <c r="K50" s="116">
        <v>95</v>
      </c>
      <c r="L50" s="47">
        <v>0</v>
      </c>
      <c r="M50" s="47">
        <v>0</v>
      </c>
      <c r="N50" s="116">
        <v>95</v>
      </c>
      <c r="O50" s="47">
        <v>0</v>
      </c>
      <c r="P50" s="47">
        <v>0</v>
      </c>
    </row>
    <row r="51" spans="2:16" ht="12" customHeight="1" x14ac:dyDescent="0.15">
      <c r="B51" s="240" t="s">
        <v>32</v>
      </c>
      <c r="C51" s="241"/>
      <c r="D51" s="116">
        <v>368</v>
      </c>
      <c r="E51" s="116">
        <v>366</v>
      </c>
      <c r="F51" s="47">
        <v>1500</v>
      </c>
      <c r="G51" s="47">
        <v>8.1999999999999993</v>
      </c>
      <c r="H51" s="116">
        <v>257</v>
      </c>
      <c r="I51" s="47">
        <v>319.10000000000002</v>
      </c>
      <c r="J51" s="47">
        <v>96.2</v>
      </c>
      <c r="K51" s="116">
        <v>368</v>
      </c>
      <c r="L51" s="47">
        <v>0</v>
      </c>
      <c r="M51" s="47">
        <v>0</v>
      </c>
      <c r="N51" s="116">
        <v>368</v>
      </c>
      <c r="O51" s="47">
        <v>0</v>
      </c>
      <c r="P51" s="47">
        <v>0</v>
      </c>
    </row>
    <row r="52" spans="2:16" ht="12" customHeight="1" x14ac:dyDescent="0.15">
      <c r="B52" s="240" t="s">
        <v>33</v>
      </c>
      <c r="C52" s="241"/>
      <c r="D52" s="116">
        <v>280</v>
      </c>
      <c r="E52" s="116">
        <v>279</v>
      </c>
      <c r="F52" s="47">
        <v>680</v>
      </c>
      <c r="G52" s="47">
        <v>2.4</v>
      </c>
      <c r="H52" s="116">
        <v>195</v>
      </c>
      <c r="I52" s="47">
        <v>305.3</v>
      </c>
      <c r="J52" s="47">
        <v>92.7</v>
      </c>
      <c r="K52" s="116">
        <v>279</v>
      </c>
      <c r="L52" s="47">
        <v>1070</v>
      </c>
      <c r="M52" s="47">
        <v>3.8</v>
      </c>
      <c r="N52" s="116">
        <v>280</v>
      </c>
      <c r="O52" s="47">
        <v>0</v>
      </c>
      <c r="P52" s="47">
        <v>0</v>
      </c>
    </row>
    <row r="53" spans="2:16" ht="12" customHeight="1" x14ac:dyDescent="0.15">
      <c r="B53" s="240" t="s">
        <v>34</v>
      </c>
      <c r="C53" s="241"/>
      <c r="D53" s="116">
        <v>65</v>
      </c>
      <c r="E53" s="116">
        <v>65</v>
      </c>
      <c r="F53" s="47">
        <v>0</v>
      </c>
      <c r="G53" s="47">
        <v>0</v>
      </c>
      <c r="H53" s="116">
        <v>51</v>
      </c>
      <c r="I53" s="47">
        <v>291.10000000000002</v>
      </c>
      <c r="J53" s="47">
        <v>62.7</v>
      </c>
      <c r="K53" s="116">
        <v>65</v>
      </c>
      <c r="L53" s="47">
        <v>0</v>
      </c>
      <c r="M53" s="47">
        <v>0</v>
      </c>
      <c r="N53" s="116">
        <v>65</v>
      </c>
      <c r="O53" s="47">
        <v>0</v>
      </c>
      <c r="P53" s="47">
        <v>0</v>
      </c>
    </row>
    <row r="54" spans="2:16" ht="12" customHeight="1" x14ac:dyDescent="0.15">
      <c r="B54" s="240" t="s">
        <v>35</v>
      </c>
      <c r="C54" s="241"/>
      <c r="D54" s="116">
        <v>92</v>
      </c>
      <c r="E54" s="116">
        <v>92</v>
      </c>
      <c r="F54" s="47">
        <v>0</v>
      </c>
      <c r="G54" s="47">
        <v>0</v>
      </c>
      <c r="H54" s="116">
        <v>57</v>
      </c>
      <c r="I54" s="47">
        <v>312.5</v>
      </c>
      <c r="J54" s="47">
        <v>118.9</v>
      </c>
      <c r="K54" s="116">
        <v>92</v>
      </c>
      <c r="L54" s="47">
        <v>0</v>
      </c>
      <c r="M54" s="47">
        <v>0</v>
      </c>
      <c r="N54" s="116">
        <v>92</v>
      </c>
      <c r="O54" s="47">
        <v>0</v>
      </c>
      <c r="P54" s="47">
        <v>0</v>
      </c>
    </row>
    <row r="55" spans="2:16" ht="12" customHeight="1" x14ac:dyDescent="0.15">
      <c r="B55" s="240" t="s">
        <v>36</v>
      </c>
      <c r="C55" s="241"/>
      <c r="D55" s="116">
        <v>13</v>
      </c>
      <c r="E55" s="116">
        <v>12</v>
      </c>
      <c r="F55" s="47">
        <v>1500</v>
      </c>
      <c r="G55" s="47">
        <v>115.4</v>
      </c>
      <c r="H55" s="116">
        <v>10</v>
      </c>
      <c r="I55" s="47">
        <v>249.7</v>
      </c>
      <c r="J55" s="47">
        <v>57.6</v>
      </c>
      <c r="K55" s="116">
        <v>13</v>
      </c>
      <c r="L55" s="47">
        <v>0</v>
      </c>
      <c r="M55" s="47">
        <v>0</v>
      </c>
      <c r="N55" s="116">
        <v>13</v>
      </c>
      <c r="O55" s="47">
        <v>0</v>
      </c>
      <c r="P55" s="47">
        <v>0</v>
      </c>
    </row>
    <row r="56" spans="2:16" ht="12" customHeight="1" x14ac:dyDescent="0.15">
      <c r="B56" s="240" t="s">
        <v>37</v>
      </c>
      <c r="C56" s="241"/>
      <c r="D56" s="116">
        <v>4</v>
      </c>
      <c r="E56" s="116">
        <v>3</v>
      </c>
      <c r="F56" s="47">
        <v>2400</v>
      </c>
      <c r="G56" s="47">
        <v>600</v>
      </c>
      <c r="H56" s="116">
        <v>3</v>
      </c>
      <c r="I56" s="47">
        <v>200</v>
      </c>
      <c r="J56" s="47">
        <v>50</v>
      </c>
      <c r="K56" s="116">
        <v>4</v>
      </c>
      <c r="L56" s="47">
        <v>0</v>
      </c>
      <c r="M56" s="47">
        <v>0</v>
      </c>
      <c r="N56" s="116">
        <v>4</v>
      </c>
      <c r="O56" s="47">
        <v>0</v>
      </c>
      <c r="P56" s="47">
        <v>0</v>
      </c>
    </row>
    <row r="57" spans="2:16" ht="12" customHeight="1" x14ac:dyDescent="0.15">
      <c r="B57" s="240" t="s">
        <v>38</v>
      </c>
      <c r="C57" s="241"/>
      <c r="D57" s="116">
        <v>153</v>
      </c>
      <c r="E57" s="116">
        <v>153</v>
      </c>
      <c r="F57" s="47">
        <v>0</v>
      </c>
      <c r="G57" s="47">
        <v>0</v>
      </c>
      <c r="H57" s="116">
        <v>118</v>
      </c>
      <c r="I57" s="47">
        <v>311</v>
      </c>
      <c r="J57" s="47">
        <v>71.2</v>
      </c>
      <c r="K57" s="116">
        <v>153</v>
      </c>
      <c r="L57" s="47">
        <v>0</v>
      </c>
      <c r="M57" s="47">
        <v>0</v>
      </c>
      <c r="N57" s="116">
        <v>153</v>
      </c>
      <c r="O57" s="47">
        <v>0</v>
      </c>
      <c r="P57" s="47">
        <v>0</v>
      </c>
    </row>
    <row r="58" spans="2:16" ht="12" customHeight="1" x14ac:dyDescent="0.15">
      <c r="B58" s="240" t="s">
        <v>39</v>
      </c>
      <c r="C58" s="241"/>
      <c r="D58" s="116">
        <v>150</v>
      </c>
      <c r="E58" s="116">
        <v>149</v>
      </c>
      <c r="F58" s="47">
        <v>500</v>
      </c>
      <c r="G58" s="47">
        <v>3.3</v>
      </c>
      <c r="H58" s="116">
        <v>127</v>
      </c>
      <c r="I58" s="47">
        <v>364.7</v>
      </c>
      <c r="J58" s="47">
        <v>55.9</v>
      </c>
      <c r="K58" s="116">
        <v>150</v>
      </c>
      <c r="L58" s="47">
        <v>0</v>
      </c>
      <c r="M58" s="47">
        <v>0</v>
      </c>
      <c r="N58" s="116">
        <v>150</v>
      </c>
      <c r="O58" s="47">
        <v>0</v>
      </c>
      <c r="P58" s="47">
        <v>0</v>
      </c>
    </row>
    <row r="59" spans="2:16" ht="12" customHeight="1" x14ac:dyDescent="0.15">
      <c r="B59" s="240" t="s">
        <v>40</v>
      </c>
      <c r="C59" s="241"/>
      <c r="D59" s="116">
        <v>67</v>
      </c>
      <c r="E59" s="116">
        <v>67</v>
      </c>
      <c r="F59" s="47">
        <v>0</v>
      </c>
      <c r="G59" s="47">
        <v>0</v>
      </c>
      <c r="H59" s="116">
        <v>51</v>
      </c>
      <c r="I59" s="47">
        <v>295.10000000000002</v>
      </c>
      <c r="J59" s="47">
        <v>70.5</v>
      </c>
      <c r="K59" s="116">
        <v>67</v>
      </c>
      <c r="L59" s="47">
        <v>0</v>
      </c>
      <c r="M59" s="47">
        <v>0</v>
      </c>
      <c r="N59" s="116">
        <v>67</v>
      </c>
      <c r="O59" s="47">
        <v>0</v>
      </c>
      <c r="P59" s="47">
        <v>0</v>
      </c>
    </row>
    <row r="60" spans="2:16" ht="12" customHeight="1" x14ac:dyDescent="0.15">
      <c r="B60" s="240" t="s">
        <v>41</v>
      </c>
      <c r="C60" s="241"/>
      <c r="D60" s="116">
        <v>22</v>
      </c>
      <c r="E60" s="116">
        <v>22</v>
      </c>
      <c r="F60" s="47">
        <v>0</v>
      </c>
      <c r="G60" s="47">
        <v>0</v>
      </c>
      <c r="H60" s="116">
        <v>15</v>
      </c>
      <c r="I60" s="47">
        <v>244.9</v>
      </c>
      <c r="J60" s="47">
        <v>77.900000000000006</v>
      </c>
      <c r="K60" s="116">
        <v>22</v>
      </c>
      <c r="L60" s="47">
        <v>0</v>
      </c>
      <c r="M60" s="47">
        <v>0</v>
      </c>
      <c r="N60" s="116">
        <v>22</v>
      </c>
      <c r="O60" s="47">
        <v>0</v>
      </c>
      <c r="P60" s="47">
        <v>0</v>
      </c>
    </row>
    <row r="61" spans="2:16" ht="12" customHeight="1" x14ac:dyDescent="0.15">
      <c r="B61" s="240" t="s">
        <v>42</v>
      </c>
      <c r="C61" s="241"/>
      <c r="D61" s="116">
        <v>78</v>
      </c>
      <c r="E61" s="116">
        <v>77</v>
      </c>
      <c r="F61" s="47">
        <v>2470</v>
      </c>
      <c r="G61" s="47">
        <v>31.7</v>
      </c>
      <c r="H61" s="116">
        <v>68</v>
      </c>
      <c r="I61" s="47">
        <v>282.39999999999998</v>
      </c>
      <c r="J61" s="47">
        <v>36.200000000000003</v>
      </c>
      <c r="K61" s="116">
        <v>78</v>
      </c>
      <c r="L61" s="47">
        <v>0</v>
      </c>
      <c r="M61" s="47">
        <v>0</v>
      </c>
      <c r="N61" s="116">
        <v>78</v>
      </c>
      <c r="O61" s="47">
        <v>0</v>
      </c>
      <c r="P61" s="47">
        <v>0</v>
      </c>
    </row>
    <row r="62" spans="2:16" ht="12" customHeight="1" x14ac:dyDescent="0.15">
      <c r="B62" s="240" t="s">
        <v>43</v>
      </c>
      <c r="C62" s="241"/>
      <c r="D62" s="116">
        <v>72</v>
      </c>
      <c r="E62" s="116">
        <v>72</v>
      </c>
      <c r="F62" s="47">
        <v>0</v>
      </c>
      <c r="G62" s="47">
        <v>0</v>
      </c>
      <c r="H62" s="116">
        <v>55</v>
      </c>
      <c r="I62" s="47">
        <v>301.8</v>
      </c>
      <c r="J62" s="47">
        <v>71.3</v>
      </c>
      <c r="K62" s="116">
        <v>72</v>
      </c>
      <c r="L62" s="47">
        <v>0</v>
      </c>
      <c r="M62" s="47">
        <v>0</v>
      </c>
      <c r="N62" s="116">
        <v>72</v>
      </c>
      <c r="O62" s="47">
        <v>0</v>
      </c>
      <c r="P62" s="47">
        <v>0</v>
      </c>
    </row>
    <row r="63" spans="2:16" ht="12" customHeight="1" x14ac:dyDescent="0.15">
      <c r="B63" s="240" t="s">
        <v>44</v>
      </c>
      <c r="C63" s="241"/>
      <c r="D63" s="116">
        <v>65</v>
      </c>
      <c r="E63" s="116">
        <v>65</v>
      </c>
      <c r="F63" s="47">
        <v>0</v>
      </c>
      <c r="G63" s="47">
        <v>0</v>
      </c>
      <c r="H63" s="116">
        <v>57</v>
      </c>
      <c r="I63" s="47">
        <v>213.5</v>
      </c>
      <c r="J63" s="47">
        <v>26.3</v>
      </c>
      <c r="K63" s="116">
        <v>65</v>
      </c>
      <c r="L63" s="47">
        <v>0</v>
      </c>
      <c r="M63" s="47">
        <v>0</v>
      </c>
      <c r="N63" s="116">
        <v>65</v>
      </c>
      <c r="O63" s="47">
        <v>0</v>
      </c>
      <c r="P63" s="47">
        <v>0</v>
      </c>
    </row>
    <row r="64" spans="2:16" ht="12" customHeight="1" x14ac:dyDescent="0.15">
      <c r="B64" s="240" t="s">
        <v>45</v>
      </c>
      <c r="C64" s="241"/>
      <c r="D64" s="116">
        <v>440</v>
      </c>
      <c r="E64" s="116">
        <v>440</v>
      </c>
      <c r="F64" s="47">
        <v>0</v>
      </c>
      <c r="G64" s="47">
        <v>0</v>
      </c>
      <c r="H64" s="116">
        <v>294</v>
      </c>
      <c r="I64" s="47">
        <v>326.5</v>
      </c>
      <c r="J64" s="47">
        <v>108.3</v>
      </c>
      <c r="K64" s="116">
        <v>440</v>
      </c>
      <c r="L64" s="47">
        <v>0</v>
      </c>
      <c r="M64" s="47">
        <v>0</v>
      </c>
      <c r="N64" s="116">
        <v>440</v>
      </c>
      <c r="O64" s="47">
        <v>0</v>
      </c>
      <c r="P64" s="47">
        <v>0</v>
      </c>
    </row>
    <row r="65" spans="1:16" ht="12" customHeight="1" x14ac:dyDescent="0.15">
      <c r="B65" s="240" t="s">
        <v>46</v>
      </c>
      <c r="C65" s="241"/>
      <c r="D65" s="116">
        <v>104</v>
      </c>
      <c r="E65" s="116">
        <v>104</v>
      </c>
      <c r="F65" s="47">
        <v>0</v>
      </c>
      <c r="G65" s="47">
        <v>0</v>
      </c>
      <c r="H65" s="116">
        <v>69</v>
      </c>
      <c r="I65" s="47">
        <v>322.5</v>
      </c>
      <c r="J65" s="47">
        <v>108.5</v>
      </c>
      <c r="K65" s="116">
        <v>104</v>
      </c>
      <c r="L65" s="47">
        <v>0</v>
      </c>
      <c r="M65" s="47">
        <v>0</v>
      </c>
      <c r="N65" s="116">
        <v>103</v>
      </c>
      <c r="O65" s="47">
        <v>1200</v>
      </c>
      <c r="P65" s="47">
        <v>11.5</v>
      </c>
    </row>
    <row r="66" spans="1:16" ht="12" customHeight="1" x14ac:dyDescent="0.15">
      <c r="B66" s="240" t="s">
        <v>47</v>
      </c>
      <c r="C66" s="241"/>
      <c r="D66" s="116">
        <v>57</v>
      </c>
      <c r="E66" s="116">
        <v>57</v>
      </c>
      <c r="F66" s="47">
        <v>0</v>
      </c>
      <c r="G66" s="47">
        <v>0</v>
      </c>
      <c r="H66" s="116">
        <v>44</v>
      </c>
      <c r="I66" s="47">
        <v>271.10000000000002</v>
      </c>
      <c r="J66" s="47">
        <v>61.8</v>
      </c>
      <c r="K66" s="116">
        <v>57</v>
      </c>
      <c r="L66" s="47">
        <v>0</v>
      </c>
      <c r="M66" s="47">
        <v>0</v>
      </c>
      <c r="N66" s="116">
        <v>57</v>
      </c>
      <c r="O66" s="47">
        <v>0</v>
      </c>
      <c r="P66" s="47">
        <v>0</v>
      </c>
    </row>
    <row r="67" spans="1:16" ht="12" customHeight="1" x14ac:dyDescent="0.15">
      <c r="B67" s="240" t="s">
        <v>48</v>
      </c>
      <c r="C67" s="241"/>
      <c r="D67" s="116">
        <v>177</v>
      </c>
      <c r="E67" s="116">
        <v>177</v>
      </c>
      <c r="F67" s="47">
        <v>0</v>
      </c>
      <c r="G67" s="47">
        <v>0</v>
      </c>
      <c r="H67" s="116">
        <v>123</v>
      </c>
      <c r="I67" s="47">
        <v>299.10000000000002</v>
      </c>
      <c r="J67" s="47">
        <v>91.3</v>
      </c>
      <c r="K67" s="116">
        <v>177</v>
      </c>
      <c r="L67" s="47">
        <v>0</v>
      </c>
      <c r="M67" s="47">
        <v>0</v>
      </c>
      <c r="N67" s="116">
        <v>177</v>
      </c>
      <c r="O67" s="47">
        <v>0</v>
      </c>
      <c r="P67" s="47">
        <v>0</v>
      </c>
    </row>
    <row r="68" spans="1:16" ht="12" customHeight="1" x14ac:dyDescent="0.15">
      <c r="B68" s="240" t="s">
        <v>49</v>
      </c>
      <c r="C68" s="241"/>
      <c r="D68" s="116">
        <v>61</v>
      </c>
      <c r="E68" s="116">
        <v>61</v>
      </c>
      <c r="F68" s="47">
        <v>0</v>
      </c>
      <c r="G68" s="47">
        <v>0</v>
      </c>
      <c r="H68" s="116">
        <v>53</v>
      </c>
      <c r="I68" s="47">
        <v>312.5</v>
      </c>
      <c r="J68" s="47">
        <v>41</v>
      </c>
      <c r="K68" s="116">
        <v>61</v>
      </c>
      <c r="L68" s="47">
        <v>0</v>
      </c>
      <c r="M68" s="47">
        <v>0</v>
      </c>
      <c r="N68" s="116">
        <v>61</v>
      </c>
      <c r="O68" s="47">
        <v>0</v>
      </c>
      <c r="P68" s="47">
        <v>0</v>
      </c>
    </row>
    <row r="69" spans="1:16" ht="12" customHeight="1" x14ac:dyDescent="0.15">
      <c r="B69" s="240" t="s">
        <v>50</v>
      </c>
      <c r="C69" s="241"/>
      <c r="D69" s="116">
        <v>67</v>
      </c>
      <c r="E69" s="116">
        <v>67</v>
      </c>
      <c r="F69" s="47">
        <v>0</v>
      </c>
      <c r="G69" s="47">
        <v>0</v>
      </c>
      <c r="H69" s="116">
        <v>53</v>
      </c>
      <c r="I69" s="47">
        <v>289.89999999999998</v>
      </c>
      <c r="J69" s="47">
        <v>60.6</v>
      </c>
      <c r="K69" s="116">
        <v>67</v>
      </c>
      <c r="L69" s="47">
        <v>0</v>
      </c>
      <c r="M69" s="47">
        <v>0</v>
      </c>
      <c r="N69" s="116">
        <v>67</v>
      </c>
      <c r="O69" s="47">
        <v>0</v>
      </c>
      <c r="P69" s="47">
        <v>0</v>
      </c>
    </row>
    <row r="70" spans="1:16" ht="12" customHeight="1" x14ac:dyDescent="0.15">
      <c r="B70" s="240" t="s">
        <v>51</v>
      </c>
      <c r="C70" s="241"/>
      <c r="D70" s="116">
        <v>148</v>
      </c>
      <c r="E70" s="116">
        <v>148</v>
      </c>
      <c r="F70" s="47">
        <v>0</v>
      </c>
      <c r="G70" s="47">
        <v>0</v>
      </c>
      <c r="H70" s="116">
        <v>102</v>
      </c>
      <c r="I70" s="47">
        <v>280.2</v>
      </c>
      <c r="J70" s="47">
        <v>87.1</v>
      </c>
      <c r="K70" s="116">
        <v>148</v>
      </c>
      <c r="L70" s="47">
        <v>0</v>
      </c>
      <c r="M70" s="47">
        <v>0</v>
      </c>
      <c r="N70" s="116">
        <v>148</v>
      </c>
      <c r="O70" s="47">
        <v>0</v>
      </c>
      <c r="P70" s="47">
        <v>0</v>
      </c>
    </row>
    <row r="71" spans="1:16" s="5" customFormat="1" ht="12" customHeight="1" x14ac:dyDescent="0.15">
      <c r="A71" s="134"/>
      <c r="B71" s="238" t="s">
        <v>72</v>
      </c>
      <c r="C71" s="239"/>
      <c r="D71" s="132">
        <v>52</v>
      </c>
      <c r="E71" s="132">
        <v>52</v>
      </c>
      <c r="F71" s="133">
        <v>0</v>
      </c>
      <c r="G71" s="133">
        <v>0</v>
      </c>
      <c r="H71" s="132">
        <v>35</v>
      </c>
      <c r="I71" s="133">
        <v>278.3</v>
      </c>
      <c r="J71" s="133">
        <v>91</v>
      </c>
      <c r="K71" s="132">
        <v>52</v>
      </c>
      <c r="L71" s="133">
        <v>0</v>
      </c>
      <c r="M71" s="133">
        <v>0</v>
      </c>
      <c r="N71" s="132">
        <v>52</v>
      </c>
      <c r="O71" s="133">
        <v>0</v>
      </c>
      <c r="P71" s="133">
        <v>0</v>
      </c>
    </row>
    <row r="72" spans="1:16" x14ac:dyDescent="0.15">
      <c r="D72" s="52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</row>
    <row r="73" spans="1:16" x14ac:dyDescent="0.15">
      <c r="D73" s="165">
        <f>D8</f>
        <v>8200</v>
      </c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</row>
    <row r="74" spans="1:16" x14ac:dyDescent="0.15">
      <c r="D74" s="165" t="str">
        <f>IF(D73=SUM(D10:D13,D14:D24,D25:D71)/3,"OK","NG")</f>
        <v>OK</v>
      </c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</row>
    <row r="75" spans="1:16" x14ac:dyDescent="0.15"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</row>
    <row r="76" spans="1:16" x14ac:dyDescent="0.15"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</row>
    <row r="77" spans="1:16" x14ac:dyDescent="0.15"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</row>
    <row r="78" spans="1:16" x14ac:dyDescent="0.15"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</row>
    <row r="79" spans="1:16" x14ac:dyDescent="0.15"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</row>
    <row r="80" spans="1:16" x14ac:dyDescent="0.15"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</row>
    <row r="81" spans="4:16" x14ac:dyDescent="0.15"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</row>
    <row r="82" spans="4:16" x14ac:dyDescent="0.15"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</row>
  </sheetData>
  <mergeCells count="84">
    <mergeCell ref="B3:C5"/>
    <mergeCell ref="D3:D7"/>
    <mergeCell ref="E3:G3"/>
    <mergeCell ref="H3:J3"/>
    <mergeCell ref="K3:M3"/>
    <mergeCell ref="N3:P3"/>
    <mergeCell ref="E4:E7"/>
    <mergeCell ref="F4:G5"/>
    <mergeCell ref="H4:H7"/>
    <mergeCell ref="I4:J5"/>
    <mergeCell ref="B6:C7"/>
    <mergeCell ref="F6:F7"/>
    <mergeCell ref="G6:G7"/>
    <mergeCell ref="I6:I7"/>
    <mergeCell ref="J6:J7"/>
    <mergeCell ref="L6:L7"/>
    <mergeCell ref="M6:M7"/>
    <mergeCell ref="O6:O7"/>
    <mergeCell ref="P6:P7"/>
    <mergeCell ref="B8:C8"/>
    <mergeCell ref="B9:C9"/>
    <mergeCell ref="B13:C13"/>
    <mergeCell ref="K4:K7"/>
    <mergeCell ref="L4:M5"/>
    <mergeCell ref="N4:N7"/>
    <mergeCell ref="O4:P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67:C67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3" fitToWidth="0" orientation="portrait" blackAndWhite="1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3" width="7.7109375" customWidth="1"/>
    <col min="35" max="35" width="8.42578125" customWidth="1"/>
  </cols>
  <sheetData>
    <row r="1" spans="1:36" ht="17.25" x14ac:dyDescent="0.2">
      <c r="B1" s="25" t="s">
        <v>237</v>
      </c>
      <c r="D1" s="25" t="s">
        <v>238</v>
      </c>
      <c r="O1" s="25"/>
      <c r="P1" s="25" t="s">
        <v>323</v>
      </c>
      <c r="AB1" s="25" t="s">
        <v>238</v>
      </c>
      <c r="AC1" s="25"/>
    </row>
    <row r="2" spans="1:36" ht="17.25" x14ac:dyDescent="0.2">
      <c r="A2" s="25"/>
      <c r="B2" s="1" t="s">
        <v>384</v>
      </c>
      <c r="C2" s="2"/>
    </row>
    <row r="3" spans="1:36" ht="24" customHeight="1" x14ac:dyDescent="0.15">
      <c r="B3" s="283" t="s">
        <v>239</v>
      </c>
      <c r="C3" s="269"/>
      <c r="D3" s="266" t="s">
        <v>91</v>
      </c>
      <c r="E3" s="57"/>
      <c r="F3" s="84">
        <v>30</v>
      </c>
      <c r="G3" s="84">
        <v>40</v>
      </c>
      <c r="H3" s="84">
        <v>50</v>
      </c>
      <c r="I3" s="84">
        <v>60</v>
      </c>
      <c r="J3" s="84">
        <v>70</v>
      </c>
      <c r="K3" s="84">
        <v>80</v>
      </c>
      <c r="L3" s="84">
        <v>90</v>
      </c>
      <c r="M3" s="84">
        <v>100</v>
      </c>
      <c r="N3" s="84">
        <v>110</v>
      </c>
      <c r="O3" s="84">
        <v>120</v>
      </c>
      <c r="P3" s="84">
        <v>130</v>
      </c>
      <c r="Q3" s="84">
        <v>140</v>
      </c>
      <c r="R3" s="84">
        <v>150</v>
      </c>
      <c r="S3" s="84">
        <v>160</v>
      </c>
      <c r="T3" s="84">
        <v>170</v>
      </c>
      <c r="U3" s="84">
        <v>180</v>
      </c>
      <c r="V3" s="84">
        <v>190</v>
      </c>
      <c r="W3" s="84">
        <v>200</v>
      </c>
      <c r="X3" s="84">
        <v>210</v>
      </c>
      <c r="Y3" s="84">
        <v>220</v>
      </c>
      <c r="Z3" s="84">
        <v>230</v>
      </c>
      <c r="AA3" s="84">
        <v>240</v>
      </c>
      <c r="AB3" s="84">
        <v>250</v>
      </c>
      <c r="AC3" s="84">
        <v>260</v>
      </c>
      <c r="AD3" s="84">
        <v>270</v>
      </c>
      <c r="AE3" s="84">
        <v>280</v>
      </c>
      <c r="AF3" s="84">
        <v>290</v>
      </c>
      <c r="AG3" s="85" t="s">
        <v>307</v>
      </c>
      <c r="AH3" s="266" t="s">
        <v>93</v>
      </c>
      <c r="AI3" s="266" t="s">
        <v>94</v>
      </c>
      <c r="AJ3" s="266" t="s">
        <v>95</v>
      </c>
    </row>
    <row r="4" spans="1:36" s="31" customFormat="1" ht="13.5" x14ac:dyDescent="0.15">
      <c r="B4" s="294" t="s">
        <v>84</v>
      </c>
      <c r="C4" s="295"/>
      <c r="D4" s="267"/>
      <c r="E4" s="60"/>
      <c r="F4" s="86" t="s">
        <v>96</v>
      </c>
      <c r="G4" s="86" t="s">
        <v>96</v>
      </c>
      <c r="H4" s="87" t="s">
        <v>96</v>
      </c>
      <c r="I4" s="86" t="s">
        <v>96</v>
      </c>
      <c r="J4" s="86" t="s">
        <v>96</v>
      </c>
      <c r="K4" s="86" t="s">
        <v>96</v>
      </c>
      <c r="L4" s="86" t="s">
        <v>96</v>
      </c>
      <c r="M4" s="88" t="s">
        <v>96</v>
      </c>
      <c r="N4" s="86" t="s">
        <v>96</v>
      </c>
      <c r="O4" s="86" t="s">
        <v>96</v>
      </c>
      <c r="P4" s="88" t="s">
        <v>96</v>
      </c>
      <c r="Q4" s="86" t="s">
        <v>96</v>
      </c>
      <c r="R4" s="88" t="s">
        <v>96</v>
      </c>
      <c r="S4" s="88" t="s">
        <v>96</v>
      </c>
      <c r="T4" s="86" t="s">
        <v>96</v>
      </c>
      <c r="U4" s="88" t="s">
        <v>96</v>
      </c>
      <c r="V4" s="88" t="s">
        <v>96</v>
      </c>
      <c r="W4" s="86" t="s">
        <v>96</v>
      </c>
      <c r="X4" s="88" t="s">
        <v>96</v>
      </c>
      <c r="Y4" s="86" t="s">
        <v>96</v>
      </c>
      <c r="Z4" s="86" t="s">
        <v>96</v>
      </c>
      <c r="AA4" s="86" t="s">
        <v>96</v>
      </c>
      <c r="AB4" s="86" t="s">
        <v>96</v>
      </c>
      <c r="AC4" s="88" t="s">
        <v>96</v>
      </c>
      <c r="AD4" s="88" t="s">
        <v>96</v>
      </c>
      <c r="AE4" s="88" t="s">
        <v>96</v>
      </c>
      <c r="AF4" s="88" t="s">
        <v>96</v>
      </c>
      <c r="AG4" s="88"/>
      <c r="AH4" s="267"/>
      <c r="AI4" s="267"/>
      <c r="AJ4" s="267"/>
    </row>
    <row r="5" spans="1:36" ht="24" customHeight="1" x14ac:dyDescent="0.15">
      <c r="B5" s="296"/>
      <c r="C5" s="293"/>
      <c r="D5" s="268"/>
      <c r="E5" s="89" t="s">
        <v>308</v>
      </c>
      <c r="F5" s="90">
        <v>40</v>
      </c>
      <c r="G5" s="90">
        <v>50</v>
      </c>
      <c r="H5" s="90">
        <v>60</v>
      </c>
      <c r="I5" s="90">
        <v>70</v>
      </c>
      <c r="J5" s="90">
        <v>80</v>
      </c>
      <c r="K5" s="90">
        <v>90</v>
      </c>
      <c r="L5" s="90">
        <v>100</v>
      </c>
      <c r="M5" s="90">
        <v>110</v>
      </c>
      <c r="N5" s="90">
        <v>120</v>
      </c>
      <c r="O5" s="90">
        <v>130</v>
      </c>
      <c r="P5" s="90">
        <v>140</v>
      </c>
      <c r="Q5" s="90">
        <v>150</v>
      </c>
      <c r="R5" s="90">
        <v>160</v>
      </c>
      <c r="S5" s="90">
        <v>170</v>
      </c>
      <c r="T5" s="90">
        <v>180</v>
      </c>
      <c r="U5" s="90">
        <v>190</v>
      </c>
      <c r="V5" s="90">
        <v>200</v>
      </c>
      <c r="W5" s="90">
        <v>210</v>
      </c>
      <c r="X5" s="90">
        <v>220</v>
      </c>
      <c r="Y5" s="90">
        <v>230</v>
      </c>
      <c r="Z5" s="90">
        <v>240</v>
      </c>
      <c r="AA5" s="90">
        <v>250</v>
      </c>
      <c r="AB5" s="90">
        <v>260</v>
      </c>
      <c r="AC5" s="90">
        <v>270</v>
      </c>
      <c r="AD5" s="90">
        <v>280</v>
      </c>
      <c r="AE5" s="90">
        <v>290</v>
      </c>
      <c r="AF5" s="90">
        <v>300</v>
      </c>
      <c r="AG5" s="136"/>
      <c r="AH5" s="37" t="s">
        <v>240</v>
      </c>
      <c r="AI5" s="37" t="s">
        <v>240</v>
      </c>
      <c r="AJ5" s="37" t="s">
        <v>240</v>
      </c>
    </row>
    <row r="6" spans="1:36" ht="12" customHeight="1" x14ac:dyDescent="0.15">
      <c r="B6" s="286" t="s">
        <v>0</v>
      </c>
      <c r="C6" s="305"/>
      <c r="D6" s="6">
        <v>8200</v>
      </c>
      <c r="E6" s="6">
        <v>109</v>
      </c>
      <c r="F6" s="6">
        <v>148</v>
      </c>
      <c r="G6" s="6">
        <v>302</v>
      </c>
      <c r="H6" s="6">
        <v>531</v>
      </c>
      <c r="I6" s="6">
        <v>752</v>
      </c>
      <c r="J6" s="6">
        <v>1009</v>
      </c>
      <c r="K6" s="6">
        <v>1181</v>
      </c>
      <c r="L6" s="6">
        <v>896</v>
      </c>
      <c r="M6" s="6">
        <v>793</v>
      </c>
      <c r="N6" s="6">
        <v>680</v>
      </c>
      <c r="O6" s="6">
        <v>467</v>
      </c>
      <c r="P6" s="6">
        <v>330</v>
      </c>
      <c r="Q6" s="6">
        <v>249</v>
      </c>
      <c r="R6" s="6">
        <v>180</v>
      </c>
      <c r="S6" s="6">
        <v>128</v>
      </c>
      <c r="T6" s="6">
        <v>100</v>
      </c>
      <c r="U6" s="6">
        <v>66</v>
      </c>
      <c r="V6" s="6">
        <v>41</v>
      </c>
      <c r="W6" s="6">
        <v>41</v>
      </c>
      <c r="X6" s="6">
        <v>37</v>
      </c>
      <c r="Y6" s="6">
        <v>29</v>
      </c>
      <c r="Z6" s="6">
        <v>43</v>
      </c>
      <c r="AA6" s="6">
        <v>24</v>
      </c>
      <c r="AB6" s="6">
        <v>15</v>
      </c>
      <c r="AC6" s="6">
        <v>13</v>
      </c>
      <c r="AD6" s="6">
        <v>8</v>
      </c>
      <c r="AE6" s="6">
        <v>5</v>
      </c>
      <c r="AF6" s="6">
        <v>2</v>
      </c>
      <c r="AG6" s="6">
        <v>21</v>
      </c>
      <c r="AH6" s="41">
        <v>90.9</v>
      </c>
      <c r="AI6" s="8">
        <v>98.3</v>
      </c>
      <c r="AJ6" s="8">
        <v>41.8</v>
      </c>
    </row>
    <row r="7" spans="1:36" ht="12" customHeight="1" x14ac:dyDescent="0.15">
      <c r="B7" s="286" t="s">
        <v>1</v>
      </c>
      <c r="C7" s="305"/>
      <c r="D7" s="40">
        <v>3779</v>
      </c>
      <c r="E7" s="40">
        <v>67</v>
      </c>
      <c r="F7" s="40">
        <v>65</v>
      </c>
      <c r="G7" s="40">
        <v>133</v>
      </c>
      <c r="H7" s="40">
        <v>225</v>
      </c>
      <c r="I7" s="40">
        <v>304</v>
      </c>
      <c r="J7" s="40">
        <v>374</v>
      </c>
      <c r="K7" s="40">
        <v>477</v>
      </c>
      <c r="L7" s="40">
        <v>401</v>
      </c>
      <c r="M7" s="40">
        <v>339</v>
      </c>
      <c r="N7" s="40">
        <v>330</v>
      </c>
      <c r="O7" s="40">
        <v>224</v>
      </c>
      <c r="P7" s="40">
        <v>199</v>
      </c>
      <c r="Q7" s="40">
        <v>148</v>
      </c>
      <c r="R7" s="40">
        <v>110</v>
      </c>
      <c r="S7" s="40">
        <v>81</v>
      </c>
      <c r="T7" s="40">
        <v>65</v>
      </c>
      <c r="U7" s="40">
        <v>36</v>
      </c>
      <c r="V7" s="40">
        <v>28</v>
      </c>
      <c r="W7" s="40">
        <v>30</v>
      </c>
      <c r="X7" s="40">
        <v>22</v>
      </c>
      <c r="Y7" s="40">
        <v>22</v>
      </c>
      <c r="Z7" s="40">
        <v>34</v>
      </c>
      <c r="AA7" s="40">
        <v>18</v>
      </c>
      <c r="AB7" s="40">
        <v>14</v>
      </c>
      <c r="AC7" s="40">
        <v>11</v>
      </c>
      <c r="AD7" s="40">
        <v>5</v>
      </c>
      <c r="AE7" s="40">
        <v>4</v>
      </c>
      <c r="AF7" s="40">
        <v>2</v>
      </c>
      <c r="AG7" s="40">
        <v>11</v>
      </c>
      <c r="AH7" s="41">
        <v>96</v>
      </c>
      <c r="AI7" s="42">
        <v>104.4</v>
      </c>
      <c r="AJ7" s="42">
        <v>46.4</v>
      </c>
    </row>
    <row r="8" spans="1:36" ht="12" customHeight="1" x14ac:dyDescent="0.15">
      <c r="B8" s="65"/>
      <c r="C8" s="18" t="s">
        <v>65</v>
      </c>
      <c r="D8" s="10">
        <v>1870</v>
      </c>
      <c r="E8" s="10">
        <v>32</v>
      </c>
      <c r="F8" s="10">
        <v>33</v>
      </c>
      <c r="G8" s="10">
        <v>69</v>
      </c>
      <c r="H8" s="10">
        <v>93</v>
      </c>
      <c r="I8" s="10">
        <v>142</v>
      </c>
      <c r="J8" s="10">
        <v>179</v>
      </c>
      <c r="K8" s="10">
        <v>210</v>
      </c>
      <c r="L8" s="10">
        <v>203</v>
      </c>
      <c r="M8" s="10">
        <v>175</v>
      </c>
      <c r="N8" s="10">
        <v>148</v>
      </c>
      <c r="O8" s="10">
        <v>127</v>
      </c>
      <c r="P8" s="10">
        <v>114</v>
      </c>
      <c r="Q8" s="10">
        <v>82</v>
      </c>
      <c r="R8" s="10">
        <v>55</v>
      </c>
      <c r="S8" s="10">
        <v>48</v>
      </c>
      <c r="T8" s="10">
        <v>32</v>
      </c>
      <c r="U8" s="10">
        <v>18</v>
      </c>
      <c r="V8" s="10">
        <v>17</v>
      </c>
      <c r="W8" s="10">
        <v>19</v>
      </c>
      <c r="X8" s="10">
        <v>12</v>
      </c>
      <c r="Y8" s="10">
        <v>12</v>
      </c>
      <c r="Z8" s="10">
        <v>14</v>
      </c>
      <c r="AA8" s="10">
        <v>11</v>
      </c>
      <c r="AB8" s="10">
        <v>6</v>
      </c>
      <c r="AC8" s="10">
        <v>7</v>
      </c>
      <c r="AD8" s="10">
        <v>4</v>
      </c>
      <c r="AE8" s="10">
        <v>2</v>
      </c>
      <c r="AF8" s="10">
        <v>0</v>
      </c>
      <c r="AG8" s="10">
        <v>6</v>
      </c>
      <c r="AH8" s="39">
        <v>98.5</v>
      </c>
      <c r="AI8" s="11">
        <v>106.7</v>
      </c>
      <c r="AJ8" s="11">
        <v>47</v>
      </c>
    </row>
    <row r="9" spans="1:36" ht="12" customHeight="1" x14ac:dyDescent="0.15">
      <c r="B9" s="65"/>
      <c r="C9" s="18" t="s">
        <v>66</v>
      </c>
      <c r="D9" s="10">
        <v>992</v>
      </c>
      <c r="E9" s="10">
        <v>22</v>
      </c>
      <c r="F9" s="10">
        <v>14</v>
      </c>
      <c r="G9" s="10">
        <v>33</v>
      </c>
      <c r="H9" s="10">
        <v>70</v>
      </c>
      <c r="I9" s="10">
        <v>86</v>
      </c>
      <c r="J9" s="10">
        <v>104</v>
      </c>
      <c r="K9" s="10">
        <v>121</v>
      </c>
      <c r="L9" s="10">
        <v>111</v>
      </c>
      <c r="M9" s="10">
        <v>97</v>
      </c>
      <c r="N9" s="10">
        <v>83</v>
      </c>
      <c r="O9" s="10">
        <v>46</v>
      </c>
      <c r="P9" s="10">
        <v>42</v>
      </c>
      <c r="Q9" s="10">
        <v>35</v>
      </c>
      <c r="R9" s="10">
        <v>31</v>
      </c>
      <c r="S9" s="10">
        <v>16</v>
      </c>
      <c r="T9" s="10">
        <v>20</v>
      </c>
      <c r="U9" s="10">
        <v>8</v>
      </c>
      <c r="V9" s="10">
        <v>6</v>
      </c>
      <c r="W9" s="10">
        <v>5</v>
      </c>
      <c r="X9" s="10">
        <v>8</v>
      </c>
      <c r="Y9" s="10">
        <v>4</v>
      </c>
      <c r="Z9" s="10">
        <v>8</v>
      </c>
      <c r="AA9" s="10">
        <v>7</v>
      </c>
      <c r="AB9" s="10">
        <v>6</v>
      </c>
      <c r="AC9" s="10">
        <v>3</v>
      </c>
      <c r="AD9" s="10">
        <v>1</v>
      </c>
      <c r="AE9" s="10">
        <v>1</v>
      </c>
      <c r="AF9" s="10">
        <v>0</v>
      </c>
      <c r="AG9" s="10">
        <v>4</v>
      </c>
      <c r="AH9" s="39">
        <v>95</v>
      </c>
      <c r="AI9" s="11">
        <v>103</v>
      </c>
      <c r="AJ9" s="11">
        <v>48</v>
      </c>
    </row>
    <row r="10" spans="1:36" ht="12" customHeight="1" x14ac:dyDescent="0.15">
      <c r="B10" s="65"/>
      <c r="C10" s="18" t="s">
        <v>67</v>
      </c>
      <c r="D10" s="10">
        <v>917</v>
      </c>
      <c r="E10" s="10">
        <v>13</v>
      </c>
      <c r="F10" s="10">
        <v>18</v>
      </c>
      <c r="G10" s="10">
        <v>31</v>
      </c>
      <c r="H10" s="10">
        <v>62</v>
      </c>
      <c r="I10" s="10">
        <v>76</v>
      </c>
      <c r="J10" s="10">
        <v>91</v>
      </c>
      <c r="K10" s="10">
        <v>146</v>
      </c>
      <c r="L10" s="10">
        <v>87</v>
      </c>
      <c r="M10" s="10">
        <v>67</v>
      </c>
      <c r="N10" s="10">
        <v>99</v>
      </c>
      <c r="O10" s="10">
        <v>51</v>
      </c>
      <c r="P10" s="10">
        <v>43</v>
      </c>
      <c r="Q10" s="10">
        <v>31</v>
      </c>
      <c r="R10" s="10">
        <v>24</v>
      </c>
      <c r="S10" s="10">
        <v>17</v>
      </c>
      <c r="T10" s="10">
        <v>13</v>
      </c>
      <c r="U10" s="10">
        <v>10</v>
      </c>
      <c r="V10" s="10">
        <v>5</v>
      </c>
      <c r="W10" s="10">
        <v>6</v>
      </c>
      <c r="X10" s="10">
        <v>2</v>
      </c>
      <c r="Y10" s="10">
        <v>6</v>
      </c>
      <c r="Z10" s="10">
        <v>12</v>
      </c>
      <c r="AA10" s="10">
        <v>0</v>
      </c>
      <c r="AB10" s="10">
        <v>2</v>
      </c>
      <c r="AC10" s="10">
        <v>1</v>
      </c>
      <c r="AD10" s="10">
        <v>0</v>
      </c>
      <c r="AE10" s="10">
        <v>1</v>
      </c>
      <c r="AF10" s="10">
        <v>2</v>
      </c>
      <c r="AG10" s="10">
        <v>1</v>
      </c>
      <c r="AH10" s="39">
        <v>92.6</v>
      </c>
      <c r="AI10" s="11">
        <v>101.2</v>
      </c>
      <c r="AJ10" s="11">
        <v>43</v>
      </c>
    </row>
    <row r="11" spans="1:36" ht="12" customHeight="1" x14ac:dyDescent="0.15">
      <c r="B11" s="238" t="s">
        <v>5</v>
      </c>
      <c r="C11" s="239"/>
      <c r="D11" s="7">
        <v>4421</v>
      </c>
      <c r="E11" s="7">
        <v>42</v>
      </c>
      <c r="F11" s="7">
        <v>83</v>
      </c>
      <c r="G11" s="7">
        <v>169</v>
      </c>
      <c r="H11" s="7">
        <v>306</v>
      </c>
      <c r="I11" s="7">
        <v>448</v>
      </c>
      <c r="J11" s="7">
        <v>635</v>
      </c>
      <c r="K11" s="7">
        <v>704</v>
      </c>
      <c r="L11" s="7">
        <v>495</v>
      </c>
      <c r="M11" s="7">
        <v>454</v>
      </c>
      <c r="N11" s="7">
        <v>350</v>
      </c>
      <c r="O11" s="7">
        <v>243</v>
      </c>
      <c r="P11" s="7">
        <v>131</v>
      </c>
      <c r="Q11" s="7">
        <v>101</v>
      </c>
      <c r="R11" s="7">
        <v>70</v>
      </c>
      <c r="S11" s="7">
        <v>47</v>
      </c>
      <c r="T11" s="7">
        <v>35</v>
      </c>
      <c r="U11" s="7">
        <v>30</v>
      </c>
      <c r="V11" s="7">
        <v>13</v>
      </c>
      <c r="W11" s="7">
        <v>11</v>
      </c>
      <c r="X11" s="7">
        <v>15</v>
      </c>
      <c r="Y11" s="7">
        <v>7</v>
      </c>
      <c r="Z11" s="7">
        <v>9</v>
      </c>
      <c r="AA11" s="7">
        <v>6</v>
      </c>
      <c r="AB11" s="7">
        <v>1</v>
      </c>
      <c r="AC11" s="7">
        <v>2</v>
      </c>
      <c r="AD11" s="7">
        <v>3</v>
      </c>
      <c r="AE11" s="7">
        <v>1</v>
      </c>
      <c r="AF11" s="7">
        <v>0</v>
      </c>
      <c r="AG11" s="7">
        <v>10</v>
      </c>
      <c r="AH11" s="43">
        <v>88.1</v>
      </c>
      <c r="AI11" s="9">
        <v>93.1</v>
      </c>
      <c r="AJ11" s="9">
        <v>36.6</v>
      </c>
    </row>
    <row r="12" spans="1:36" ht="12" customHeight="1" x14ac:dyDescent="0.15">
      <c r="B12" s="240" t="s">
        <v>241</v>
      </c>
      <c r="C12" s="241"/>
      <c r="D12" s="6">
        <v>239</v>
      </c>
      <c r="E12" s="6">
        <v>1</v>
      </c>
      <c r="F12" s="6">
        <v>2</v>
      </c>
      <c r="G12" s="6">
        <v>6</v>
      </c>
      <c r="H12" s="6">
        <v>12</v>
      </c>
      <c r="I12" s="6">
        <v>16</v>
      </c>
      <c r="J12" s="6">
        <v>30</v>
      </c>
      <c r="K12" s="6">
        <v>30</v>
      </c>
      <c r="L12" s="6">
        <v>23</v>
      </c>
      <c r="M12" s="6">
        <v>35</v>
      </c>
      <c r="N12" s="6">
        <v>25</v>
      </c>
      <c r="O12" s="6">
        <v>14</v>
      </c>
      <c r="P12" s="6">
        <v>13</v>
      </c>
      <c r="Q12" s="6">
        <v>3</v>
      </c>
      <c r="R12" s="6">
        <v>10</v>
      </c>
      <c r="S12" s="6">
        <v>4</v>
      </c>
      <c r="T12" s="6">
        <v>5</v>
      </c>
      <c r="U12" s="6">
        <v>3</v>
      </c>
      <c r="V12" s="6">
        <v>1</v>
      </c>
      <c r="W12" s="6">
        <v>1</v>
      </c>
      <c r="X12" s="6">
        <v>2</v>
      </c>
      <c r="Y12" s="6">
        <v>0</v>
      </c>
      <c r="Z12" s="6">
        <v>1</v>
      </c>
      <c r="AA12" s="6">
        <v>1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1</v>
      </c>
      <c r="AH12" s="39">
        <v>99.4</v>
      </c>
      <c r="AI12" s="8">
        <v>104.3</v>
      </c>
      <c r="AJ12" s="8">
        <v>42.1</v>
      </c>
    </row>
    <row r="13" spans="1:36" ht="12" customHeight="1" x14ac:dyDescent="0.15">
      <c r="B13" s="240" t="s">
        <v>242</v>
      </c>
      <c r="C13" s="241"/>
      <c r="D13" s="6">
        <v>931</v>
      </c>
      <c r="E13" s="6">
        <v>12</v>
      </c>
      <c r="F13" s="6">
        <v>18</v>
      </c>
      <c r="G13" s="6">
        <v>32</v>
      </c>
      <c r="H13" s="6">
        <v>69</v>
      </c>
      <c r="I13" s="6">
        <v>102</v>
      </c>
      <c r="J13" s="6">
        <v>134</v>
      </c>
      <c r="K13" s="6">
        <v>142</v>
      </c>
      <c r="L13" s="6">
        <v>106</v>
      </c>
      <c r="M13" s="6">
        <v>95</v>
      </c>
      <c r="N13" s="6">
        <v>71</v>
      </c>
      <c r="O13" s="6">
        <v>51</v>
      </c>
      <c r="P13" s="6">
        <v>29</v>
      </c>
      <c r="Q13" s="6">
        <v>23</v>
      </c>
      <c r="R13" s="6">
        <v>7</v>
      </c>
      <c r="S13" s="6">
        <v>9</v>
      </c>
      <c r="T13" s="6">
        <v>4</v>
      </c>
      <c r="U13" s="6">
        <v>5</v>
      </c>
      <c r="V13" s="6">
        <v>4</v>
      </c>
      <c r="W13" s="6">
        <v>4</v>
      </c>
      <c r="X13" s="6">
        <v>4</v>
      </c>
      <c r="Y13" s="6">
        <v>2</v>
      </c>
      <c r="Z13" s="6">
        <v>2</v>
      </c>
      <c r="AA13" s="6">
        <v>1</v>
      </c>
      <c r="AB13" s="6">
        <v>1</v>
      </c>
      <c r="AC13" s="6">
        <v>0</v>
      </c>
      <c r="AD13" s="6">
        <v>0</v>
      </c>
      <c r="AE13" s="6">
        <v>1</v>
      </c>
      <c r="AF13" s="6">
        <v>0</v>
      </c>
      <c r="AG13" s="6">
        <v>3</v>
      </c>
      <c r="AH13" s="39">
        <v>86.9</v>
      </c>
      <c r="AI13" s="8">
        <v>92.6</v>
      </c>
      <c r="AJ13" s="8">
        <v>37.5</v>
      </c>
    </row>
    <row r="14" spans="1:36" ht="12" customHeight="1" x14ac:dyDescent="0.15">
      <c r="B14" s="240" t="s">
        <v>76</v>
      </c>
      <c r="C14" s="241"/>
      <c r="D14" s="6">
        <v>788</v>
      </c>
      <c r="E14" s="6">
        <v>4</v>
      </c>
      <c r="F14" s="6">
        <v>15</v>
      </c>
      <c r="G14" s="6">
        <v>33</v>
      </c>
      <c r="H14" s="6">
        <v>54</v>
      </c>
      <c r="I14" s="6">
        <v>83</v>
      </c>
      <c r="J14" s="6">
        <v>119</v>
      </c>
      <c r="K14" s="6">
        <v>141</v>
      </c>
      <c r="L14" s="6">
        <v>93</v>
      </c>
      <c r="M14" s="6">
        <v>69</v>
      </c>
      <c r="N14" s="6">
        <v>56</v>
      </c>
      <c r="O14" s="6">
        <v>43</v>
      </c>
      <c r="P14" s="6">
        <v>17</v>
      </c>
      <c r="Q14" s="6">
        <v>16</v>
      </c>
      <c r="R14" s="6">
        <v>11</v>
      </c>
      <c r="S14" s="6">
        <v>5</v>
      </c>
      <c r="T14" s="6">
        <v>7</v>
      </c>
      <c r="U14" s="6">
        <v>5</v>
      </c>
      <c r="V14" s="6">
        <v>0</v>
      </c>
      <c r="W14" s="6">
        <v>1</v>
      </c>
      <c r="X14" s="6">
        <v>4</v>
      </c>
      <c r="Y14" s="6">
        <v>2</v>
      </c>
      <c r="Z14" s="6">
        <v>5</v>
      </c>
      <c r="AA14" s="6">
        <v>1</v>
      </c>
      <c r="AB14" s="6">
        <v>0</v>
      </c>
      <c r="AC14" s="6">
        <v>1</v>
      </c>
      <c r="AD14" s="6">
        <v>2</v>
      </c>
      <c r="AE14" s="6">
        <v>0</v>
      </c>
      <c r="AF14" s="6">
        <v>0</v>
      </c>
      <c r="AG14" s="6">
        <v>1</v>
      </c>
      <c r="AH14" s="39">
        <v>86.8</v>
      </c>
      <c r="AI14" s="8">
        <v>92.7</v>
      </c>
      <c r="AJ14" s="8">
        <v>39.200000000000003</v>
      </c>
    </row>
    <row r="15" spans="1:36" ht="12" customHeight="1" x14ac:dyDescent="0.15">
      <c r="B15" s="240" t="s">
        <v>77</v>
      </c>
      <c r="C15" s="241"/>
      <c r="D15" s="6">
        <v>2716</v>
      </c>
      <c r="E15" s="6">
        <v>41</v>
      </c>
      <c r="F15" s="6">
        <v>51</v>
      </c>
      <c r="G15" s="6">
        <v>106</v>
      </c>
      <c r="H15" s="6">
        <v>156</v>
      </c>
      <c r="I15" s="6">
        <v>230</v>
      </c>
      <c r="J15" s="6">
        <v>291</v>
      </c>
      <c r="K15" s="6">
        <v>339</v>
      </c>
      <c r="L15" s="6">
        <v>287</v>
      </c>
      <c r="M15" s="6">
        <v>240</v>
      </c>
      <c r="N15" s="6">
        <v>230</v>
      </c>
      <c r="O15" s="6">
        <v>172</v>
      </c>
      <c r="P15" s="6">
        <v>148</v>
      </c>
      <c r="Q15" s="6">
        <v>109</v>
      </c>
      <c r="R15" s="6">
        <v>73</v>
      </c>
      <c r="S15" s="6">
        <v>56</v>
      </c>
      <c r="T15" s="6">
        <v>39</v>
      </c>
      <c r="U15" s="6">
        <v>24</v>
      </c>
      <c r="V15" s="6">
        <v>17</v>
      </c>
      <c r="W15" s="6">
        <v>21</v>
      </c>
      <c r="X15" s="6">
        <v>13</v>
      </c>
      <c r="Y15" s="6">
        <v>13</v>
      </c>
      <c r="Z15" s="6">
        <v>15</v>
      </c>
      <c r="AA15" s="6">
        <v>13</v>
      </c>
      <c r="AB15" s="6">
        <v>7</v>
      </c>
      <c r="AC15" s="6">
        <v>8</v>
      </c>
      <c r="AD15" s="6">
        <v>5</v>
      </c>
      <c r="AE15" s="6">
        <v>2</v>
      </c>
      <c r="AF15" s="6">
        <v>1</v>
      </c>
      <c r="AG15" s="6">
        <v>9</v>
      </c>
      <c r="AH15" s="39">
        <v>94.8</v>
      </c>
      <c r="AI15" s="8">
        <v>102.8</v>
      </c>
      <c r="AJ15" s="8">
        <v>45</v>
      </c>
    </row>
    <row r="16" spans="1:36" ht="12" customHeight="1" x14ac:dyDescent="0.15">
      <c r="B16" s="240" t="s">
        <v>78</v>
      </c>
      <c r="C16" s="241"/>
      <c r="D16" s="6">
        <v>690</v>
      </c>
      <c r="E16" s="6">
        <v>12</v>
      </c>
      <c r="F16" s="6">
        <v>13</v>
      </c>
      <c r="G16" s="6">
        <v>23</v>
      </c>
      <c r="H16" s="6">
        <v>45</v>
      </c>
      <c r="I16" s="6">
        <v>64</v>
      </c>
      <c r="J16" s="6">
        <v>64</v>
      </c>
      <c r="K16" s="6">
        <v>108</v>
      </c>
      <c r="L16" s="6">
        <v>63</v>
      </c>
      <c r="M16" s="6">
        <v>52</v>
      </c>
      <c r="N16" s="6">
        <v>73</v>
      </c>
      <c r="O16" s="6">
        <v>40</v>
      </c>
      <c r="P16" s="6">
        <v>28</v>
      </c>
      <c r="Q16" s="6">
        <v>25</v>
      </c>
      <c r="R16" s="6">
        <v>15</v>
      </c>
      <c r="S16" s="6">
        <v>13</v>
      </c>
      <c r="T16" s="6">
        <v>10</v>
      </c>
      <c r="U16" s="6">
        <v>7</v>
      </c>
      <c r="V16" s="6">
        <v>5</v>
      </c>
      <c r="W16" s="6">
        <v>5</v>
      </c>
      <c r="X16" s="6">
        <v>2</v>
      </c>
      <c r="Y16" s="6">
        <v>6</v>
      </c>
      <c r="Z16" s="6">
        <v>12</v>
      </c>
      <c r="AA16" s="6">
        <v>0</v>
      </c>
      <c r="AB16" s="6">
        <v>1</v>
      </c>
      <c r="AC16" s="6">
        <v>1</v>
      </c>
      <c r="AD16" s="6">
        <v>0</v>
      </c>
      <c r="AE16" s="6">
        <v>1</v>
      </c>
      <c r="AF16" s="6">
        <v>1</v>
      </c>
      <c r="AG16" s="6">
        <v>1</v>
      </c>
      <c r="AH16" s="39">
        <v>92.7</v>
      </c>
      <c r="AI16" s="8">
        <v>101.8</v>
      </c>
      <c r="AJ16" s="8">
        <v>44.5</v>
      </c>
    </row>
    <row r="17" spans="2:36" ht="12" customHeight="1" x14ac:dyDescent="0.15">
      <c r="B17" s="240" t="s">
        <v>243</v>
      </c>
      <c r="C17" s="241"/>
      <c r="D17" s="6">
        <v>114</v>
      </c>
      <c r="E17" s="6">
        <v>1</v>
      </c>
      <c r="F17" s="6">
        <v>1</v>
      </c>
      <c r="G17" s="6">
        <v>5</v>
      </c>
      <c r="H17" s="6">
        <v>9</v>
      </c>
      <c r="I17" s="6">
        <v>10</v>
      </c>
      <c r="J17" s="6">
        <v>13</v>
      </c>
      <c r="K17" s="6">
        <v>18</v>
      </c>
      <c r="L17" s="6">
        <v>16</v>
      </c>
      <c r="M17" s="6">
        <v>11</v>
      </c>
      <c r="N17" s="6">
        <v>7</v>
      </c>
      <c r="O17" s="6">
        <v>11</v>
      </c>
      <c r="P17" s="6">
        <v>2</v>
      </c>
      <c r="Q17" s="6">
        <v>2</v>
      </c>
      <c r="R17" s="6">
        <v>1</v>
      </c>
      <c r="S17" s="6">
        <v>3</v>
      </c>
      <c r="T17" s="6">
        <v>0</v>
      </c>
      <c r="U17" s="6">
        <v>1</v>
      </c>
      <c r="V17" s="6">
        <v>1</v>
      </c>
      <c r="W17" s="6">
        <v>2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39">
        <v>90.1</v>
      </c>
      <c r="AI17" s="8">
        <v>94.3</v>
      </c>
      <c r="AJ17" s="8">
        <v>34.1</v>
      </c>
    </row>
    <row r="18" spans="2:36" ht="12" customHeight="1" x14ac:dyDescent="0.15">
      <c r="B18" s="240" t="s">
        <v>80</v>
      </c>
      <c r="C18" s="241"/>
      <c r="D18" s="6">
        <v>992</v>
      </c>
      <c r="E18" s="6">
        <v>22</v>
      </c>
      <c r="F18" s="6">
        <v>14</v>
      </c>
      <c r="G18" s="6">
        <v>33</v>
      </c>
      <c r="H18" s="6">
        <v>70</v>
      </c>
      <c r="I18" s="6">
        <v>86</v>
      </c>
      <c r="J18" s="6">
        <v>104</v>
      </c>
      <c r="K18" s="6">
        <v>121</v>
      </c>
      <c r="L18" s="6">
        <v>111</v>
      </c>
      <c r="M18" s="6">
        <v>97</v>
      </c>
      <c r="N18" s="6">
        <v>83</v>
      </c>
      <c r="O18" s="6">
        <v>46</v>
      </c>
      <c r="P18" s="6">
        <v>42</v>
      </c>
      <c r="Q18" s="6">
        <v>35</v>
      </c>
      <c r="R18" s="6">
        <v>31</v>
      </c>
      <c r="S18" s="6">
        <v>16</v>
      </c>
      <c r="T18" s="6">
        <v>20</v>
      </c>
      <c r="U18" s="6">
        <v>8</v>
      </c>
      <c r="V18" s="6">
        <v>6</v>
      </c>
      <c r="W18" s="6">
        <v>5</v>
      </c>
      <c r="X18" s="6">
        <v>8</v>
      </c>
      <c r="Y18" s="6">
        <v>4</v>
      </c>
      <c r="Z18" s="6">
        <v>8</v>
      </c>
      <c r="AA18" s="6">
        <v>7</v>
      </c>
      <c r="AB18" s="6">
        <v>6</v>
      </c>
      <c r="AC18" s="6">
        <v>3</v>
      </c>
      <c r="AD18" s="6">
        <v>1</v>
      </c>
      <c r="AE18" s="6">
        <v>1</v>
      </c>
      <c r="AF18" s="6">
        <v>0</v>
      </c>
      <c r="AG18" s="6">
        <v>4</v>
      </c>
      <c r="AH18" s="39">
        <v>95</v>
      </c>
      <c r="AI18" s="8">
        <v>103</v>
      </c>
      <c r="AJ18" s="8">
        <v>48</v>
      </c>
    </row>
    <row r="19" spans="2:36" ht="12" customHeight="1" x14ac:dyDescent="0.15">
      <c r="B19" s="240" t="s">
        <v>206</v>
      </c>
      <c r="C19" s="241"/>
      <c r="D19" s="6">
        <v>387</v>
      </c>
      <c r="E19" s="6">
        <v>5</v>
      </c>
      <c r="F19" s="6">
        <v>4</v>
      </c>
      <c r="G19" s="6">
        <v>20</v>
      </c>
      <c r="H19" s="6">
        <v>28</v>
      </c>
      <c r="I19" s="6">
        <v>27</v>
      </c>
      <c r="J19" s="6">
        <v>51</v>
      </c>
      <c r="K19" s="6">
        <v>55</v>
      </c>
      <c r="L19" s="6">
        <v>40</v>
      </c>
      <c r="M19" s="6">
        <v>56</v>
      </c>
      <c r="N19" s="6">
        <v>31</v>
      </c>
      <c r="O19" s="6">
        <v>20</v>
      </c>
      <c r="P19" s="6">
        <v>16</v>
      </c>
      <c r="Q19" s="6">
        <v>10</v>
      </c>
      <c r="R19" s="6">
        <v>8</v>
      </c>
      <c r="S19" s="6">
        <v>7</v>
      </c>
      <c r="T19" s="6">
        <v>6</v>
      </c>
      <c r="U19" s="6">
        <v>0</v>
      </c>
      <c r="V19" s="6">
        <v>1</v>
      </c>
      <c r="W19" s="6">
        <v>0</v>
      </c>
      <c r="X19" s="6">
        <v>2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39">
        <v>91</v>
      </c>
      <c r="AI19" s="8">
        <v>94</v>
      </c>
      <c r="AJ19" s="8">
        <v>32.6</v>
      </c>
    </row>
    <row r="20" spans="2:36" ht="12" customHeight="1" x14ac:dyDescent="0.15">
      <c r="B20" s="240" t="s">
        <v>207</v>
      </c>
      <c r="C20" s="241"/>
      <c r="D20" s="6">
        <v>237</v>
      </c>
      <c r="E20" s="6">
        <v>2</v>
      </c>
      <c r="F20" s="6">
        <v>7</v>
      </c>
      <c r="G20" s="6">
        <v>10</v>
      </c>
      <c r="H20" s="6">
        <v>18</v>
      </c>
      <c r="I20" s="6">
        <v>26</v>
      </c>
      <c r="J20" s="6">
        <v>31</v>
      </c>
      <c r="K20" s="6">
        <v>42</v>
      </c>
      <c r="L20" s="6">
        <v>31</v>
      </c>
      <c r="M20" s="6">
        <v>25</v>
      </c>
      <c r="N20" s="6">
        <v>20</v>
      </c>
      <c r="O20" s="6">
        <v>6</v>
      </c>
      <c r="P20" s="6">
        <v>6</v>
      </c>
      <c r="Q20" s="6">
        <v>4</v>
      </c>
      <c r="R20" s="6">
        <v>2</v>
      </c>
      <c r="S20" s="6">
        <v>0</v>
      </c>
      <c r="T20" s="6">
        <v>1</v>
      </c>
      <c r="U20" s="6">
        <v>5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1</v>
      </c>
      <c r="AH20" s="39">
        <v>86</v>
      </c>
      <c r="AI20" s="8">
        <v>88.5</v>
      </c>
      <c r="AJ20" s="8">
        <v>32.700000000000003</v>
      </c>
    </row>
    <row r="21" spans="2:36" ht="12" customHeight="1" x14ac:dyDescent="0.15">
      <c r="B21" s="240" t="s">
        <v>87</v>
      </c>
      <c r="C21" s="241"/>
      <c r="D21" s="6">
        <v>601</v>
      </c>
      <c r="E21" s="6">
        <v>2</v>
      </c>
      <c r="F21" s="6">
        <v>8</v>
      </c>
      <c r="G21" s="6">
        <v>20</v>
      </c>
      <c r="H21" s="6">
        <v>35</v>
      </c>
      <c r="I21" s="6">
        <v>56</v>
      </c>
      <c r="J21" s="6">
        <v>84</v>
      </c>
      <c r="K21" s="6">
        <v>93</v>
      </c>
      <c r="L21" s="6">
        <v>68</v>
      </c>
      <c r="M21" s="6">
        <v>62</v>
      </c>
      <c r="N21" s="6">
        <v>50</v>
      </c>
      <c r="O21" s="6">
        <v>42</v>
      </c>
      <c r="P21" s="6">
        <v>18</v>
      </c>
      <c r="Q21" s="6">
        <v>14</v>
      </c>
      <c r="R21" s="6">
        <v>16</v>
      </c>
      <c r="S21" s="6">
        <v>9</v>
      </c>
      <c r="T21" s="6">
        <v>6</v>
      </c>
      <c r="U21" s="6">
        <v>7</v>
      </c>
      <c r="V21" s="6">
        <v>6</v>
      </c>
      <c r="W21" s="6">
        <v>2</v>
      </c>
      <c r="X21" s="6">
        <v>2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1</v>
      </c>
      <c r="AH21" s="39">
        <v>91.1</v>
      </c>
      <c r="AI21" s="8">
        <v>96.5</v>
      </c>
      <c r="AJ21" s="8">
        <v>34.6</v>
      </c>
    </row>
    <row r="22" spans="2:36" ht="12" customHeight="1" x14ac:dyDescent="0.15">
      <c r="B22" s="238" t="s">
        <v>208</v>
      </c>
      <c r="C22" s="239"/>
      <c r="D22" s="6">
        <v>505</v>
      </c>
      <c r="E22" s="6">
        <v>7</v>
      </c>
      <c r="F22" s="6">
        <v>15</v>
      </c>
      <c r="G22" s="6">
        <v>14</v>
      </c>
      <c r="H22" s="6">
        <v>35</v>
      </c>
      <c r="I22" s="6">
        <v>52</v>
      </c>
      <c r="J22" s="6">
        <v>88</v>
      </c>
      <c r="K22" s="6">
        <v>92</v>
      </c>
      <c r="L22" s="6">
        <v>58</v>
      </c>
      <c r="M22" s="6">
        <v>51</v>
      </c>
      <c r="N22" s="6">
        <v>34</v>
      </c>
      <c r="O22" s="6">
        <v>22</v>
      </c>
      <c r="P22" s="6">
        <v>11</v>
      </c>
      <c r="Q22" s="6">
        <v>8</v>
      </c>
      <c r="R22" s="6">
        <v>6</v>
      </c>
      <c r="S22" s="6">
        <v>6</v>
      </c>
      <c r="T22" s="6">
        <v>2</v>
      </c>
      <c r="U22" s="6">
        <v>1</v>
      </c>
      <c r="V22" s="6">
        <v>0</v>
      </c>
      <c r="W22" s="6">
        <v>0</v>
      </c>
      <c r="X22" s="6">
        <v>0</v>
      </c>
      <c r="Y22" s="6">
        <v>2</v>
      </c>
      <c r="Z22" s="6">
        <v>0</v>
      </c>
      <c r="AA22" s="6">
        <v>1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39">
        <v>83.7</v>
      </c>
      <c r="AI22" s="8">
        <v>88</v>
      </c>
      <c r="AJ22" s="8">
        <v>29.8</v>
      </c>
    </row>
    <row r="23" spans="2:36" ht="12" customHeight="1" x14ac:dyDescent="0.15">
      <c r="B23" s="286" t="s">
        <v>6</v>
      </c>
      <c r="C23" s="305"/>
      <c r="D23" s="40">
        <v>239</v>
      </c>
      <c r="E23" s="40">
        <v>1</v>
      </c>
      <c r="F23" s="40">
        <v>2</v>
      </c>
      <c r="G23" s="40">
        <v>6</v>
      </c>
      <c r="H23" s="40">
        <v>12</v>
      </c>
      <c r="I23" s="40">
        <v>16</v>
      </c>
      <c r="J23" s="40">
        <v>30</v>
      </c>
      <c r="K23" s="40">
        <v>30</v>
      </c>
      <c r="L23" s="40">
        <v>23</v>
      </c>
      <c r="M23" s="40">
        <v>35</v>
      </c>
      <c r="N23" s="40">
        <v>25</v>
      </c>
      <c r="O23" s="40">
        <v>14</v>
      </c>
      <c r="P23" s="40">
        <v>13</v>
      </c>
      <c r="Q23" s="40">
        <v>3</v>
      </c>
      <c r="R23" s="40">
        <v>10</v>
      </c>
      <c r="S23" s="40">
        <v>4</v>
      </c>
      <c r="T23" s="40">
        <v>5</v>
      </c>
      <c r="U23" s="40">
        <v>3</v>
      </c>
      <c r="V23" s="40">
        <v>1</v>
      </c>
      <c r="W23" s="40">
        <v>1</v>
      </c>
      <c r="X23" s="40">
        <v>2</v>
      </c>
      <c r="Y23" s="40">
        <v>0</v>
      </c>
      <c r="Z23" s="40">
        <v>1</v>
      </c>
      <c r="AA23" s="40">
        <v>1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1</v>
      </c>
      <c r="AH23" s="41">
        <v>99.4</v>
      </c>
      <c r="AI23" s="42">
        <v>104.3</v>
      </c>
      <c r="AJ23" s="42">
        <v>42.1</v>
      </c>
    </row>
    <row r="24" spans="2:36" ht="12" customHeight="1" x14ac:dyDescent="0.15">
      <c r="B24" s="240" t="s">
        <v>7</v>
      </c>
      <c r="C24" s="241"/>
      <c r="D24" s="10">
        <v>83</v>
      </c>
      <c r="E24" s="10">
        <v>2</v>
      </c>
      <c r="F24" s="10">
        <v>3</v>
      </c>
      <c r="G24" s="10">
        <v>4</v>
      </c>
      <c r="H24" s="10">
        <v>9</v>
      </c>
      <c r="I24" s="10">
        <v>11</v>
      </c>
      <c r="J24" s="10">
        <v>8</v>
      </c>
      <c r="K24" s="10">
        <v>13</v>
      </c>
      <c r="L24" s="10">
        <v>10</v>
      </c>
      <c r="M24" s="10">
        <v>9</v>
      </c>
      <c r="N24" s="10">
        <v>2</v>
      </c>
      <c r="O24" s="10">
        <v>3</v>
      </c>
      <c r="P24" s="10">
        <v>2</v>
      </c>
      <c r="Q24" s="10">
        <v>3</v>
      </c>
      <c r="R24" s="10">
        <v>3</v>
      </c>
      <c r="S24" s="10">
        <v>1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39">
        <v>83.1</v>
      </c>
      <c r="AI24" s="11">
        <v>85.1</v>
      </c>
      <c r="AJ24" s="11">
        <v>31.3</v>
      </c>
    </row>
    <row r="25" spans="2:36" x14ac:dyDescent="0.15">
      <c r="B25" s="240" t="s">
        <v>8</v>
      </c>
      <c r="C25" s="241"/>
      <c r="D25" s="10">
        <v>138</v>
      </c>
      <c r="E25" s="10">
        <v>3</v>
      </c>
      <c r="F25" s="10">
        <v>3</v>
      </c>
      <c r="G25" s="10">
        <v>5</v>
      </c>
      <c r="H25" s="10">
        <v>4</v>
      </c>
      <c r="I25" s="10">
        <v>14</v>
      </c>
      <c r="J25" s="10">
        <v>28</v>
      </c>
      <c r="K25" s="10">
        <v>18</v>
      </c>
      <c r="L25" s="10">
        <v>15</v>
      </c>
      <c r="M25" s="10">
        <v>11</v>
      </c>
      <c r="N25" s="10">
        <v>13</v>
      </c>
      <c r="O25" s="10">
        <v>6</v>
      </c>
      <c r="P25" s="10">
        <v>9</v>
      </c>
      <c r="Q25" s="10">
        <v>4</v>
      </c>
      <c r="R25" s="10">
        <v>0</v>
      </c>
      <c r="S25" s="10">
        <v>1</v>
      </c>
      <c r="T25" s="10">
        <v>1</v>
      </c>
      <c r="U25" s="10">
        <v>1</v>
      </c>
      <c r="V25" s="10">
        <v>0</v>
      </c>
      <c r="W25" s="10">
        <v>0</v>
      </c>
      <c r="X25" s="10">
        <v>0</v>
      </c>
      <c r="Y25" s="10">
        <v>1</v>
      </c>
      <c r="Z25" s="10">
        <v>1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39">
        <v>85</v>
      </c>
      <c r="AI25" s="11">
        <v>92.7</v>
      </c>
      <c r="AJ25" s="11">
        <v>34.299999999999997</v>
      </c>
    </row>
    <row r="26" spans="2:36" x14ac:dyDescent="0.15">
      <c r="B26" s="240" t="s">
        <v>9</v>
      </c>
      <c r="C26" s="241"/>
      <c r="D26" s="10">
        <v>200</v>
      </c>
      <c r="E26" s="10">
        <v>1</v>
      </c>
      <c r="F26" s="10">
        <v>2</v>
      </c>
      <c r="G26" s="10">
        <v>6</v>
      </c>
      <c r="H26" s="10">
        <v>17</v>
      </c>
      <c r="I26" s="10">
        <v>24</v>
      </c>
      <c r="J26" s="10">
        <v>31</v>
      </c>
      <c r="K26" s="10">
        <v>26</v>
      </c>
      <c r="L26" s="10">
        <v>24</v>
      </c>
      <c r="M26" s="10">
        <v>19</v>
      </c>
      <c r="N26" s="10">
        <v>15</v>
      </c>
      <c r="O26" s="10">
        <v>10</v>
      </c>
      <c r="P26" s="10">
        <v>7</v>
      </c>
      <c r="Q26" s="10">
        <v>7</v>
      </c>
      <c r="R26" s="10">
        <v>1</v>
      </c>
      <c r="S26" s="10">
        <v>0</v>
      </c>
      <c r="T26" s="10">
        <v>0</v>
      </c>
      <c r="U26" s="10">
        <v>1</v>
      </c>
      <c r="V26" s="10">
        <v>1</v>
      </c>
      <c r="W26" s="10">
        <v>2</v>
      </c>
      <c r="X26" s="10">
        <v>4</v>
      </c>
      <c r="Y26" s="10">
        <v>0</v>
      </c>
      <c r="Z26" s="10">
        <v>1</v>
      </c>
      <c r="AA26" s="10">
        <v>1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39">
        <v>86.8</v>
      </c>
      <c r="AI26" s="11">
        <v>94.6</v>
      </c>
      <c r="AJ26" s="11">
        <v>37.4</v>
      </c>
    </row>
    <row r="27" spans="2:36" x14ac:dyDescent="0.15">
      <c r="B27" s="240" t="s">
        <v>10</v>
      </c>
      <c r="C27" s="241"/>
      <c r="D27" s="10">
        <v>195</v>
      </c>
      <c r="E27" s="10">
        <v>1</v>
      </c>
      <c r="F27" s="10">
        <v>6</v>
      </c>
      <c r="G27" s="10">
        <v>8</v>
      </c>
      <c r="H27" s="10">
        <v>16</v>
      </c>
      <c r="I27" s="10">
        <v>26</v>
      </c>
      <c r="J27" s="10">
        <v>33</v>
      </c>
      <c r="K27" s="10">
        <v>34</v>
      </c>
      <c r="L27" s="10">
        <v>20</v>
      </c>
      <c r="M27" s="10">
        <v>18</v>
      </c>
      <c r="N27" s="10">
        <v>15</v>
      </c>
      <c r="O27" s="10">
        <v>6</v>
      </c>
      <c r="P27" s="10">
        <v>3</v>
      </c>
      <c r="Q27" s="10">
        <v>3</v>
      </c>
      <c r="R27" s="10">
        <v>2</v>
      </c>
      <c r="S27" s="10">
        <v>1</v>
      </c>
      <c r="T27" s="10">
        <v>1</v>
      </c>
      <c r="U27" s="10">
        <v>0</v>
      </c>
      <c r="V27" s="10">
        <v>1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1</v>
      </c>
      <c r="AH27" s="44">
        <v>81.599999999999994</v>
      </c>
      <c r="AI27" s="45">
        <v>86.3</v>
      </c>
      <c r="AJ27" s="45">
        <v>32.799999999999997</v>
      </c>
    </row>
    <row r="28" spans="2:36" x14ac:dyDescent="0.15">
      <c r="B28" s="240" t="s">
        <v>11</v>
      </c>
      <c r="C28" s="241"/>
      <c r="D28" s="10">
        <v>149</v>
      </c>
      <c r="E28" s="10">
        <v>3</v>
      </c>
      <c r="F28" s="10">
        <v>1</v>
      </c>
      <c r="G28" s="10">
        <v>5</v>
      </c>
      <c r="H28" s="10">
        <v>15</v>
      </c>
      <c r="I28" s="10">
        <v>14</v>
      </c>
      <c r="J28" s="10">
        <v>18</v>
      </c>
      <c r="K28" s="10">
        <v>28</v>
      </c>
      <c r="L28" s="10">
        <v>17</v>
      </c>
      <c r="M28" s="10">
        <v>13</v>
      </c>
      <c r="N28" s="10">
        <v>13</v>
      </c>
      <c r="O28" s="10">
        <v>9</v>
      </c>
      <c r="P28" s="10">
        <v>5</v>
      </c>
      <c r="Q28" s="10">
        <v>2</v>
      </c>
      <c r="R28" s="10">
        <v>0</v>
      </c>
      <c r="S28" s="10">
        <v>0</v>
      </c>
      <c r="T28" s="10">
        <v>0</v>
      </c>
      <c r="U28" s="10">
        <v>1</v>
      </c>
      <c r="V28" s="10">
        <v>0</v>
      </c>
      <c r="W28" s="10">
        <v>1</v>
      </c>
      <c r="X28" s="10">
        <v>0</v>
      </c>
      <c r="Y28" s="10">
        <v>1</v>
      </c>
      <c r="Z28" s="10">
        <v>0</v>
      </c>
      <c r="AA28" s="10">
        <v>0</v>
      </c>
      <c r="AB28" s="10">
        <v>1</v>
      </c>
      <c r="AC28" s="10">
        <v>0</v>
      </c>
      <c r="AD28" s="10">
        <v>0</v>
      </c>
      <c r="AE28" s="10">
        <v>0</v>
      </c>
      <c r="AF28" s="10">
        <v>0</v>
      </c>
      <c r="AG28" s="10">
        <v>2</v>
      </c>
      <c r="AH28" s="39">
        <v>87.8</v>
      </c>
      <c r="AI28" s="11">
        <v>93.9</v>
      </c>
      <c r="AJ28" s="45">
        <v>47</v>
      </c>
    </row>
    <row r="29" spans="2:36" x14ac:dyDescent="0.15">
      <c r="B29" s="240" t="s">
        <v>12</v>
      </c>
      <c r="C29" s="241"/>
      <c r="D29" s="10">
        <v>166</v>
      </c>
      <c r="E29" s="10">
        <v>2</v>
      </c>
      <c r="F29" s="10">
        <v>3</v>
      </c>
      <c r="G29" s="10">
        <v>4</v>
      </c>
      <c r="H29" s="10">
        <v>8</v>
      </c>
      <c r="I29" s="10">
        <v>13</v>
      </c>
      <c r="J29" s="10">
        <v>16</v>
      </c>
      <c r="K29" s="10">
        <v>23</v>
      </c>
      <c r="L29" s="10">
        <v>20</v>
      </c>
      <c r="M29" s="10">
        <v>25</v>
      </c>
      <c r="N29" s="10">
        <v>13</v>
      </c>
      <c r="O29" s="10">
        <v>17</v>
      </c>
      <c r="P29" s="10">
        <v>3</v>
      </c>
      <c r="Q29" s="10">
        <v>4</v>
      </c>
      <c r="R29" s="10">
        <v>1</v>
      </c>
      <c r="S29" s="10">
        <v>6</v>
      </c>
      <c r="T29" s="10">
        <v>2</v>
      </c>
      <c r="U29" s="10">
        <v>2</v>
      </c>
      <c r="V29" s="10">
        <v>2</v>
      </c>
      <c r="W29" s="10">
        <v>1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1</v>
      </c>
      <c r="AF29" s="10">
        <v>0</v>
      </c>
      <c r="AG29" s="10">
        <v>0</v>
      </c>
      <c r="AH29" s="39">
        <v>97.1</v>
      </c>
      <c r="AI29" s="11">
        <v>100.1</v>
      </c>
      <c r="AJ29" s="11">
        <v>36.799999999999997</v>
      </c>
    </row>
    <row r="30" spans="2:36" x14ac:dyDescent="0.15">
      <c r="B30" s="240" t="s">
        <v>13</v>
      </c>
      <c r="C30" s="241"/>
      <c r="D30" s="10">
        <v>426</v>
      </c>
      <c r="E30" s="10">
        <v>2</v>
      </c>
      <c r="F30" s="10">
        <v>8</v>
      </c>
      <c r="G30" s="10">
        <v>17</v>
      </c>
      <c r="H30" s="10">
        <v>29</v>
      </c>
      <c r="I30" s="10">
        <v>53</v>
      </c>
      <c r="J30" s="10">
        <v>50</v>
      </c>
      <c r="K30" s="10">
        <v>67</v>
      </c>
      <c r="L30" s="10">
        <v>45</v>
      </c>
      <c r="M30" s="10">
        <v>35</v>
      </c>
      <c r="N30" s="10">
        <v>41</v>
      </c>
      <c r="O30" s="10">
        <v>22</v>
      </c>
      <c r="P30" s="10">
        <v>14</v>
      </c>
      <c r="Q30" s="10">
        <v>17</v>
      </c>
      <c r="R30" s="10">
        <v>8</v>
      </c>
      <c r="S30" s="10">
        <v>3</v>
      </c>
      <c r="T30" s="10">
        <v>3</v>
      </c>
      <c r="U30" s="10">
        <v>2</v>
      </c>
      <c r="V30" s="10">
        <v>0</v>
      </c>
      <c r="W30" s="10">
        <v>0</v>
      </c>
      <c r="X30" s="10">
        <v>1</v>
      </c>
      <c r="Y30" s="10">
        <v>1</v>
      </c>
      <c r="Z30" s="10">
        <v>1</v>
      </c>
      <c r="AA30" s="10">
        <v>2</v>
      </c>
      <c r="AB30" s="10">
        <v>0</v>
      </c>
      <c r="AC30" s="10">
        <v>1</v>
      </c>
      <c r="AD30" s="10">
        <v>1</v>
      </c>
      <c r="AE30" s="10">
        <v>0</v>
      </c>
      <c r="AF30" s="10">
        <v>0</v>
      </c>
      <c r="AG30" s="10">
        <v>3</v>
      </c>
      <c r="AH30" s="39">
        <v>88.2</v>
      </c>
      <c r="AI30" s="11">
        <v>95.6</v>
      </c>
      <c r="AJ30" s="11">
        <v>41.8</v>
      </c>
    </row>
    <row r="31" spans="2:36" x14ac:dyDescent="0.15">
      <c r="B31" s="240" t="s">
        <v>14</v>
      </c>
      <c r="C31" s="241"/>
      <c r="D31" s="10">
        <v>255</v>
      </c>
      <c r="E31" s="10">
        <v>1</v>
      </c>
      <c r="F31" s="10">
        <v>4</v>
      </c>
      <c r="G31" s="10">
        <v>11</v>
      </c>
      <c r="H31" s="10">
        <v>19</v>
      </c>
      <c r="I31" s="10">
        <v>29</v>
      </c>
      <c r="J31" s="10">
        <v>37</v>
      </c>
      <c r="K31" s="10">
        <v>41</v>
      </c>
      <c r="L31" s="10">
        <v>28</v>
      </c>
      <c r="M31" s="10">
        <v>27</v>
      </c>
      <c r="N31" s="10">
        <v>21</v>
      </c>
      <c r="O31" s="10">
        <v>10</v>
      </c>
      <c r="P31" s="10">
        <v>8</v>
      </c>
      <c r="Q31" s="10">
        <v>3</v>
      </c>
      <c r="R31" s="10">
        <v>5</v>
      </c>
      <c r="S31" s="10">
        <v>1</v>
      </c>
      <c r="T31" s="10">
        <v>3</v>
      </c>
      <c r="U31" s="10">
        <v>2</v>
      </c>
      <c r="V31" s="10">
        <v>0</v>
      </c>
      <c r="W31" s="10">
        <v>0</v>
      </c>
      <c r="X31" s="10">
        <v>2</v>
      </c>
      <c r="Y31" s="10">
        <v>1</v>
      </c>
      <c r="Z31" s="10">
        <v>1</v>
      </c>
      <c r="AA31" s="10">
        <v>0</v>
      </c>
      <c r="AB31" s="10">
        <v>0</v>
      </c>
      <c r="AC31" s="10">
        <v>0</v>
      </c>
      <c r="AD31" s="10">
        <v>1</v>
      </c>
      <c r="AE31" s="10">
        <v>0</v>
      </c>
      <c r="AF31" s="10">
        <v>0</v>
      </c>
      <c r="AG31" s="10">
        <v>0</v>
      </c>
      <c r="AH31" s="39">
        <v>87.3</v>
      </c>
      <c r="AI31" s="11">
        <v>92.8</v>
      </c>
      <c r="AJ31" s="11">
        <v>35.200000000000003</v>
      </c>
    </row>
    <row r="32" spans="2:36" x14ac:dyDescent="0.15">
      <c r="B32" s="240" t="s">
        <v>15</v>
      </c>
      <c r="C32" s="241"/>
      <c r="D32" s="10">
        <v>276</v>
      </c>
      <c r="E32" s="10">
        <v>2</v>
      </c>
      <c r="F32" s="10">
        <v>3</v>
      </c>
      <c r="G32" s="10">
        <v>11</v>
      </c>
      <c r="H32" s="10">
        <v>22</v>
      </c>
      <c r="I32" s="10">
        <v>24</v>
      </c>
      <c r="J32" s="10">
        <v>34</v>
      </c>
      <c r="K32" s="10">
        <v>58</v>
      </c>
      <c r="L32" s="10">
        <v>38</v>
      </c>
      <c r="M32" s="10">
        <v>24</v>
      </c>
      <c r="N32" s="10">
        <v>20</v>
      </c>
      <c r="O32" s="10">
        <v>16</v>
      </c>
      <c r="P32" s="10">
        <v>5</v>
      </c>
      <c r="Q32" s="10">
        <v>5</v>
      </c>
      <c r="R32" s="10">
        <v>3</v>
      </c>
      <c r="S32" s="10">
        <v>4</v>
      </c>
      <c r="T32" s="10">
        <v>2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4</v>
      </c>
      <c r="AA32" s="10">
        <v>0</v>
      </c>
      <c r="AB32" s="10">
        <v>0</v>
      </c>
      <c r="AC32" s="10">
        <v>0</v>
      </c>
      <c r="AD32" s="10">
        <v>1</v>
      </c>
      <c r="AE32" s="10">
        <v>0</v>
      </c>
      <c r="AF32" s="10">
        <v>0</v>
      </c>
      <c r="AG32" s="10">
        <v>0</v>
      </c>
      <c r="AH32" s="39">
        <v>87.3</v>
      </c>
      <c r="AI32" s="11">
        <v>92.1</v>
      </c>
      <c r="AJ32" s="11">
        <v>34.4</v>
      </c>
    </row>
    <row r="33" spans="2:36" x14ac:dyDescent="0.15">
      <c r="B33" s="240" t="s">
        <v>16</v>
      </c>
      <c r="C33" s="241"/>
      <c r="D33" s="10">
        <v>502</v>
      </c>
      <c r="E33" s="10">
        <v>14</v>
      </c>
      <c r="F33" s="10">
        <v>16</v>
      </c>
      <c r="G33" s="10">
        <v>19</v>
      </c>
      <c r="H33" s="10">
        <v>28</v>
      </c>
      <c r="I33" s="10">
        <v>43</v>
      </c>
      <c r="J33" s="10">
        <v>54</v>
      </c>
      <c r="K33" s="10">
        <v>56</v>
      </c>
      <c r="L33" s="10">
        <v>54</v>
      </c>
      <c r="M33" s="10">
        <v>48</v>
      </c>
      <c r="N33" s="10">
        <v>44</v>
      </c>
      <c r="O33" s="10">
        <v>22</v>
      </c>
      <c r="P33" s="10">
        <v>27</v>
      </c>
      <c r="Q33" s="10">
        <v>21</v>
      </c>
      <c r="R33" s="10">
        <v>14</v>
      </c>
      <c r="S33" s="10">
        <v>13</v>
      </c>
      <c r="T33" s="10">
        <v>7</v>
      </c>
      <c r="U33" s="10">
        <v>4</v>
      </c>
      <c r="V33" s="10">
        <v>5</v>
      </c>
      <c r="W33" s="10">
        <v>3</v>
      </c>
      <c r="X33" s="10">
        <v>1</v>
      </c>
      <c r="Y33" s="10">
        <v>3</v>
      </c>
      <c r="Z33" s="10">
        <v>1</v>
      </c>
      <c r="AA33" s="10">
        <v>2</v>
      </c>
      <c r="AB33" s="10">
        <v>1</v>
      </c>
      <c r="AC33" s="10">
        <v>0</v>
      </c>
      <c r="AD33" s="10">
        <v>0</v>
      </c>
      <c r="AE33" s="10">
        <v>1</v>
      </c>
      <c r="AF33" s="10">
        <v>0</v>
      </c>
      <c r="AG33" s="10">
        <v>1</v>
      </c>
      <c r="AH33" s="39">
        <v>93.9</v>
      </c>
      <c r="AI33" s="11">
        <v>99.4</v>
      </c>
      <c r="AJ33" s="11">
        <v>43.1</v>
      </c>
    </row>
    <row r="34" spans="2:36" x14ac:dyDescent="0.15">
      <c r="B34" s="240" t="s">
        <v>17</v>
      </c>
      <c r="C34" s="241"/>
      <c r="D34" s="10">
        <v>407</v>
      </c>
      <c r="E34" s="10">
        <v>5</v>
      </c>
      <c r="F34" s="10">
        <v>8</v>
      </c>
      <c r="G34" s="10">
        <v>18</v>
      </c>
      <c r="H34" s="10">
        <v>26</v>
      </c>
      <c r="I34" s="10">
        <v>36</v>
      </c>
      <c r="J34" s="10">
        <v>42</v>
      </c>
      <c r="K34" s="10">
        <v>54</v>
      </c>
      <c r="L34" s="10">
        <v>46</v>
      </c>
      <c r="M34" s="10">
        <v>38</v>
      </c>
      <c r="N34" s="10">
        <v>25</v>
      </c>
      <c r="O34" s="10">
        <v>25</v>
      </c>
      <c r="P34" s="10">
        <v>26</v>
      </c>
      <c r="Q34" s="10">
        <v>14</v>
      </c>
      <c r="R34" s="10">
        <v>11</v>
      </c>
      <c r="S34" s="10">
        <v>8</v>
      </c>
      <c r="T34" s="10">
        <v>2</v>
      </c>
      <c r="U34" s="10">
        <v>1</v>
      </c>
      <c r="V34" s="10">
        <v>0</v>
      </c>
      <c r="W34" s="10">
        <v>3</v>
      </c>
      <c r="X34" s="10">
        <v>4</v>
      </c>
      <c r="Y34" s="10">
        <v>4</v>
      </c>
      <c r="Z34" s="10">
        <v>5</v>
      </c>
      <c r="AA34" s="10">
        <v>1</v>
      </c>
      <c r="AB34" s="10">
        <v>1</v>
      </c>
      <c r="AC34" s="10">
        <v>1</v>
      </c>
      <c r="AD34" s="10">
        <v>1</v>
      </c>
      <c r="AE34" s="10">
        <v>0</v>
      </c>
      <c r="AF34" s="10">
        <v>0</v>
      </c>
      <c r="AG34" s="10">
        <v>2</v>
      </c>
      <c r="AH34" s="39">
        <v>93.9</v>
      </c>
      <c r="AI34" s="11">
        <v>101.9</v>
      </c>
      <c r="AJ34" s="11">
        <v>45.7</v>
      </c>
    </row>
    <row r="35" spans="2:36" x14ac:dyDescent="0.15">
      <c r="B35" s="240" t="s">
        <v>18</v>
      </c>
      <c r="C35" s="241"/>
      <c r="D35" s="10">
        <v>530</v>
      </c>
      <c r="E35" s="10">
        <v>7</v>
      </c>
      <c r="F35" s="10">
        <v>6</v>
      </c>
      <c r="G35" s="10">
        <v>13</v>
      </c>
      <c r="H35" s="10">
        <v>21</v>
      </c>
      <c r="I35" s="10">
        <v>38</v>
      </c>
      <c r="J35" s="10">
        <v>44</v>
      </c>
      <c r="K35" s="10">
        <v>48</v>
      </c>
      <c r="L35" s="10">
        <v>63</v>
      </c>
      <c r="M35" s="10">
        <v>48</v>
      </c>
      <c r="N35" s="10">
        <v>42</v>
      </c>
      <c r="O35" s="10">
        <v>31</v>
      </c>
      <c r="P35" s="10">
        <v>38</v>
      </c>
      <c r="Q35" s="10">
        <v>33</v>
      </c>
      <c r="R35" s="10">
        <v>20</v>
      </c>
      <c r="S35" s="10">
        <v>16</v>
      </c>
      <c r="T35" s="10">
        <v>17</v>
      </c>
      <c r="U35" s="10">
        <v>6</v>
      </c>
      <c r="V35" s="10">
        <v>7</v>
      </c>
      <c r="W35" s="10">
        <v>8</v>
      </c>
      <c r="X35" s="10">
        <v>3</v>
      </c>
      <c r="Y35" s="10">
        <v>2</v>
      </c>
      <c r="Z35" s="10">
        <v>4</v>
      </c>
      <c r="AA35" s="10">
        <v>5</v>
      </c>
      <c r="AB35" s="10">
        <v>3</v>
      </c>
      <c r="AC35" s="10">
        <v>3</v>
      </c>
      <c r="AD35" s="10">
        <v>2</v>
      </c>
      <c r="AE35" s="10">
        <v>0</v>
      </c>
      <c r="AF35" s="10">
        <v>0</v>
      </c>
      <c r="AG35" s="10">
        <v>2</v>
      </c>
      <c r="AH35" s="39">
        <v>105.5</v>
      </c>
      <c r="AI35" s="11">
        <v>114.2</v>
      </c>
      <c r="AJ35" s="11">
        <v>49</v>
      </c>
    </row>
    <row r="36" spans="2:36" x14ac:dyDescent="0.15">
      <c r="B36" s="240" t="s">
        <v>19</v>
      </c>
      <c r="C36" s="241"/>
      <c r="D36" s="10">
        <v>431</v>
      </c>
      <c r="E36" s="10">
        <v>6</v>
      </c>
      <c r="F36" s="10">
        <v>3</v>
      </c>
      <c r="G36" s="10">
        <v>19</v>
      </c>
      <c r="H36" s="10">
        <v>18</v>
      </c>
      <c r="I36" s="10">
        <v>25</v>
      </c>
      <c r="J36" s="10">
        <v>39</v>
      </c>
      <c r="K36" s="10">
        <v>52</v>
      </c>
      <c r="L36" s="10">
        <v>40</v>
      </c>
      <c r="M36" s="10">
        <v>41</v>
      </c>
      <c r="N36" s="10">
        <v>37</v>
      </c>
      <c r="O36" s="10">
        <v>49</v>
      </c>
      <c r="P36" s="10">
        <v>23</v>
      </c>
      <c r="Q36" s="10">
        <v>14</v>
      </c>
      <c r="R36" s="10">
        <v>10</v>
      </c>
      <c r="S36" s="10">
        <v>11</v>
      </c>
      <c r="T36" s="10">
        <v>6</v>
      </c>
      <c r="U36" s="10">
        <v>7</v>
      </c>
      <c r="V36" s="10">
        <v>5</v>
      </c>
      <c r="W36" s="10">
        <v>5</v>
      </c>
      <c r="X36" s="10">
        <v>4</v>
      </c>
      <c r="Y36" s="10">
        <v>3</v>
      </c>
      <c r="Z36" s="10">
        <v>4</v>
      </c>
      <c r="AA36" s="10">
        <v>3</v>
      </c>
      <c r="AB36" s="10">
        <v>1</v>
      </c>
      <c r="AC36" s="10">
        <v>3</v>
      </c>
      <c r="AD36" s="10">
        <v>1</v>
      </c>
      <c r="AE36" s="10">
        <v>1</v>
      </c>
      <c r="AF36" s="10">
        <v>0</v>
      </c>
      <c r="AG36" s="10">
        <v>1</v>
      </c>
      <c r="AH36" s="39">
        <v>102.8</v>
      </c>
      <c r="AI36" s="11">
        <v>110.4</v>
      </c>
      <c r="AJ36" s="11">
        <v>48.1</v>
      </c>
    </row>
    <row r="37" spans="2:36" x14ac:dyDescent="0.15">
      <c r="B37" s="240" t="s">
        <v>20</v>
      </c>
      <c r="C37" s="241"/>
      <c r="D37" s="10">
        <v>137</v>
      </c>
      <c r="E37" s="10">
        <v>0</v>
      </c>
      <c r="F37" s="10">
        <v>4</v>
      </c>
      <c r="G37" s="10">
        <v>5</v>
      </c>
      <c r="H37" s="10">
        <v>8</v>
      </c>
      <c r="I37" s="10">
        <v>19</v>
      </c>
      <c r="J37" s="10">
        <v>23</v>
      </c>
      <c r="K37" s="10">
        <v>25</v>
      </c>
      <c r="L37" s="10">
        <v>13</v>
      </c>
      <c r="M37" s="10">
        <v>12</v>
      </c>
      <c r="N37" s="10">
        <v>10</v>
      </c>
      <c r="O37" s="10">
        <v>7</v>
      </c>
      <c r="P37" s="10">
        <v>2</v>
      </c>
      <c r="Q37" s="10">
        <v>4</v>
      </c>
      <c r="R37" s="10">
        <v>1</v>
      </c>
      <c r="S37" s="10">
        <v>0</v>
      </c>
      <c r="T37" s="10">
        <v>1</v>
      </c>
      <c r="U37" s="10">
        <v>2</v>
      </c>
      <c r="V37" s="10">
        <v>0</v>
      </c>
      <c r="W37" s="10">
        <v>0</v>
      </c>
      <c r="X37" s="10">
        <v>0</v>
      </c>
      <c r="Y37" s="10">
        <v>1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39">
        <v>84.1</v>
      </c>
      <c r="AI37" s="11">
        <v>89</v>
      </c>
      <c r="AJ37" s="45">
        <v>30.3</v>
      </c>
    </row>
    <row r="38" spans="2:36" x14ac:dyDescent="0.15">
      <c r="B38" s="240" t="s">
        <v>21</v>
      </c>
      <c r="C38" s="241"/>
      <c r="D38" s="10">
        <v>42</v>
      </c>
      <c r="E38" s="10">
        <v>1</v>
      </c>
      <c r="F38" s="10">
        <v>0</v>
      </c>
      <c r="G38" s="10">
        <v>1</v>
      </c>
      <c r="H38" s="10">
        <v>2</v>
      </c>
      <c r="I38" s="10">
        <v>4</v>
      </c>
      <c r="J38" s="10">
        <v>3</v>
      </c>
      <c r="K38" s="10">
        <v>10</v>
      </c>
      <c r="L38" s="10">
        <v>9</v>
      </c>
      <c r="M38" s="10">
        <v>1</v>
      </c>
      <c r="N38" s="10">
        <v>2</v>
      </c>
      <c r="O38" s="10">
        <v>6</v>
      </c>
      <c r="P38" s="10">
        <v>1</v>
      </c>
      <c r="Q38" s="10">
        <v>0</v>
      </c>
      <c r="R38" s="10">
        <v>0</v>
      </c>
      <c r="S38" s="10">
        <v>0</v>
      </c>
      <c r="T38" s="10">
        <v>0</v>
      </c>
      <c r="U38" s="10">
        <v>1</v>
      </c>
      <c r="V38" s="10">
        <v>0</v>
      </c>
      <c r="W38" s="10">
        <v>1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39">
        <v>90.1</v>
      </c>
      <c r="AI38" s="11">
        <v>94.4</v>
      </c>
      <c r="AJ38" s="11">
        <v>32.1</v>
      </c>
    </row>
    <row r="39" spans="2:36" x14ac:dyDescent="0.15">
      <c r="B39" s="240" t="s">
        <v>22</v>
      </c>
      <c r="C39" s="241"/>
      <c r="D39" s="10">
        <v>37</v>
      </c>
      <c r="E39" s="10">
        <v>0</v>
      </c>
      <c r="F39" s="10">
        <v>0</v>
      </c>
      <c r="G39" s="10">
        <v>2</v>
      </c>
      <c r="H39" s="10">
        <v>4</v>
      </c>
      <c r="I39" s="10">
        <v>3</v>
      </c>
      <c r="J39" s="10">
        <v>4</v>
      </c>
      <c r="K39" s="10">
        <v>5</v>
      </c>
      <c r="L39" s="10">
        <v>5</v>
      </c>
      <c r="M39" s="10">
        <v>6</v>
      </c>
      <c r="N39" s="10">
        <v>3</v>
      </c>
      <c r="O39" s="10">
        <v>1</v>
      </c>
      <c r="P39" s="10">
        <v>1</v>
      </c>
      <c r="Q39" s="10">
        <v>0</v>
      </c>
      <c r="R39" s="10">
        <v>0</v>
      </c>
      <c r="S39" s="10">
        <v>2</v>
      </c>
      <c r="T39" s="10">
        <v>0</v>
      </c>
      <c r="U39" s="10">
        <v>0</v>
      </c>
      <c r="V39" s="10">
        <v>0</v>
      </c>
      <c r="W39" s="10">
        <v>1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39">
        <v>92.7</v>
      </c>
      <c r="AI39" s="11">
        <v>93.8</v>
      </c>
      <c r="AJ39" s="11">
        <v>34.1</v>
      </c>
    </row>
    <row r="40" spans="2:36" x14ac:dyDescent="0.15">
      <c r="B40" s="240" t="s">
        <v>23</v>
      </c>
      <c r="C40" s="241"/>
      <c r="D40" s="10">
        <v>35</v>
      </c>
      <c r="E40" s="10">
        <v>0</v>
      </c>
      <c r="F40" s="10">
        <v>1</v>
      </c>
      <c r="G40" s="10">
        <v>2</v>
      </c>
      <c r="H40" s="10">
        <v>3</v>
      </c>
      <c r="I40" s="10">
        <v>3</v>
      </c>
      <c r="J40" s="10">
        <v>6</v>
      </c>
      <c r="K40" s="10">
        <v>3</v>
      </c>
      <c r="L40" s="10">
        <v>2</v>
      </c>
      <c r="M40" s="10">
        <v>4</v>
      </c>
      <c r="N40" s="10">
        <v>2</v>
      </c>
      <c r="O40" s="10">
        <v>4</v>
      </c>
      <c r="P40" s="10">
        <v>0</v>
      </c>
      <c r="Q40" s="10">
        <v>2</v>
      </c>
      <c r="R40" s="10">
        <v>1</v>
      </c>
      <c r="S40" s="10">
        <v>1</v>
      </c>
      <c r="T40" s="10">
        <v>0</v>
      </c>
      <c r="U40" s="10">
        <v>0</v>
      </c>
      <c r="V40" s="10">
        <v>1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46">
        <v>89.2</v>
      </c>
      <c r="AI40" s="47">
        <v>94.8</v>
      </c>
      <c r="AJ40" s="47">
        <v>36.299999999999997</v>
      </c>
    </row>
    <row r="41" spans="2:36" x14ac:dyDescent="0.15">
      <c r="B41" s="240" t="s">
        <v>24</v>
      </c>
      <c r="C41" s="241"/>
      <c r="D41" s="10">
        <v>193</v>
      </c>
      <c r="E41" s="10">
        <v>6</v>
      </c>
      <c r="F41" s="10">
        <v>5</v>
      </c>
      <c r="G41" s="10">
        <v>12</v>
      </c>
      <c r="H41" s="10">
        <v>17</v>
      </c>
      <c r="I41" s="10">
        <v>23</v>
      </c>
      <c r="J41" s="10">
        <v>35</v>
      </c>
      <c r="K41" s="10">
        <v>24</v>
      </c>
      <c r="L41" s="10">
        <v>15</v>
      </c>
      <c r="M41" s="10">
        <v>15</v>
      </c>
      <c r="N41" s="10">
        <v>15</v>
      </c>
      <c r="O41" s="10">
        <v>12</v>
      </c>
      <c r="P41" s="10">
        <v>5</v>
      </c>
      <c r="Q41" s="10">
        <v>4</v>
      </c>
      <c r="R41" s="10">
        <v>1</v>
      </c>
      <c r="S41" s="10">
        <v>1</v>
      </c>
      <c r="T41" s="10">
        <v>1</v>
      </c>
      <c r="U41" s="10">
        <v>1</v>
      </c>
      <c r="V41" s="10">
        <v>0</v>
      </c>
      <c r="W41" s="10">
        <v>1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39">
        <v>79.7</v>
      </c>
      <c r="AI41" s="11">
        <v>84.7</v>
      </c>
      <c r="AJ41" s="11">
        <v>31.4</v>
      </c>
    </row>
    <row r="42" spans="2:36" x14ac:dyDescent="0.15">
      <c r="B42" s="240" t="s">
        <v>25</v>
      </c>
      <c r="C42" s="241"/>
      <c r="D42" s="10">
        <v>120</v>
      </c>
      <c r="E42" s="10">
        <v>1</v>
      </c>
      <c r="F42" s="10">
        <v>4</v>
      </c>
      <c r="G42" s="10">
        <v>6</v>
      </c>
      <c r="H42" s="10">
        <v>5</v>
      </c>
      <c r="I42" s="10">
        <v>11</v>
      </c>
      <c r="J42" s="10">
        <v>25</v>
      </c>
      <c r="K42" s="10">
        <v>17</v>
      </c>
      <c r="L42" s="10">
        <v>14</v>
      </c>
      <c r="M42" s="10">
        <v>6</v>
      </c>
      <c r="N42" s="10">
        <v>5</v>
      </c>
      <c r="O42" s="10">
        <v>10</v>
      </c>
      <c r="P42" s="10">
        <v>2</v>
      </c>
      <c r="Q42" s="10">
        <v>4</v>
      </c>
      <c r="R42" s="10">
        <v>2</v>
      </c>
      <c r="S42" s="10">
        <v>0</v>
      </c>
      <c r="T42" s="10">
        <v>1</v>
      </c>
      <c r="U42" s="10">
        <v>1</v>
      </c>
      <c r="V42" s="10">
        <v>0</v>
      </c>
      <c r="W42" s="10">
        <v>1</v>
      </c>
      <c r="X42" s="10">
        <v>2</v>
      </c>
      <c r="Y42" s="10">
        <v>0</v>
      </c>
      <c r="Z42" s="10">
        <v>0</v>
      </c>
      <c r="AA42" s="10">
        <v>1</v>
      </c>
      <c r="AB42" s="10">
        <v>0</v>
      </c>
      <c r="AC42" s="10">
        <v>1</v>
      </c>
      <c r="AD42" s="10">
        <v>0</v>
      </c>
      <c r="AE42" s="10">
        <v>0</v>
      </c>
      <c r="AF42" s="10">
        <v>0</v>
      </c>
      <c r="AG42" s="10">
        <v>1</v>
      </c>
      <c r="AH42" s="39">
        <v>87.7</v>
      </c>
      <c r="AI42" s="11">
        <v>98.2</v>
      </c>
      <c r="AJ42" s="11">
        <v>60.5</v>
      </c>
    </row>
    <row r="43" spans="2:36" x14ac:dyDescent="0.15">
      <c r="B43" s="240" t="s">
        <v>26</v>
      </c>
      <c r="C43" s="241"/>
      <c r="D43" s="10">
        <v>122</v>
      </c>
      <c r="E43" s="10">
        <v>3</v>
      </c>
      <c r="F43" s="10">
        <v>1</v>
      </c>
      <c r="G43" s="10">
        <v>3</v>
      </c>
      <c r="H43" s="10">
        <v>11</v>
      </c>
      <c r="I43" s="10">
        <v>11</v>
      </c>
      <c r="J43" s="10">
        <v>12</v>
      </c>
      <c r="K43" s="10">
        <v>26</v>
      </c>
      <c r="L43" s="10">
        <v>8</v>
      </c>
      <c r="M43" s="10">
        <v>6</v>
      </c>
      <c r="N43" s="10">
        <v>11</v>
      </c>
      <c r="O43" s="10">
        <v>7</v>
      </c>
      <c r="P43" s="10">
        <v>4</v>
      </c>
      <c r="Q43" s="10">
        <v>10</v>
      </c>
      <c r="R43" s="10">
        <v>2</v>
      </c>
      <c r="S43" s="10">
        <v>2</v>
      </c>
      <c r="T43" s="10">
        <v>1</v>
      </c>
      <c r="U43" s="10">
        <v>1</v>
      </c>
      <c r="V43" s="10">
        <v>1</v>
      </c>
      <c r="W43" s="10">
        <v>1</v>
      </c>
      <c r="X43" s="10">
        <v>0</v>
      </c>
      <c r="Y43" s="10">
        <v>0</v>
      </c>
      <c r="Z43" s="10">
        <v>1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39">
        <v>87.6</v>
      </c>
      <c r="AI43" s="11">
        <v>96.9</v>
      </c>
      <c r="AJ43" s="11">
        <v>38.1</v>
      </c>
    </row>
    <row r="44" spans="2:36" x14ac:dyDescent="0.15">
      <c r="B44" s="240" t="s">
        <v>27</v>
      </c>
      <c r="C44" s="241"/>
      <c r="D44" s="10">
        <v>227</v>
      </c>
      <c r="E44" s="10">
        <v>1</v>
      </c>
      <c r="F44" s="10">
        <v>5</v>
      </c>
      <c r="G44" s="10">
        <v>8</v>
      </c>
      <c r="H44" s="10">
        <v>17</v>
      </c>
      <c r="I44" s="10">
        <v>12</v>
      </c>
      <c r="J44" s="10">
        <v>27</v>
      </c>
      <c r="K44" s="10">
        <v>38</v>
      </c>
      <c r="L44" s="10">
        <v>24</v>
      </c>
      <c r="M44" s="10">
        <v>15</v>
      </c>
      <c r="N44" s="10">
        <v>26</v>
      </c>
      <c r="O44" s="10">
        <v>11</v>
      </c>
      <c r="P44" s="10">
        <v>15</v>
      </c>
      <c r="Q44" s="10">
        <v>6</v>
      </c>
      <c r="R44" s="10">
        <v>9</v>
      </c>
      <c r="S44" s="10">
        <v>4</v>
      </c>
      <c r="T44" s="10">
        <v>3</v>
      </c>
      <c r="U44" s="10">
        <v>3</v>
      </c>
      <c r="V44" s="10">
        <v>0</v>
      </c>
      <c r="W44" s="10">
        <v>1</v>
      </c>
      <c r="X44" s="10">
        <v>0</v>
      </c>
      <c r="Y44" s="10">
        <v>0</v>
      </c>
      <c r="Z44" s="10">
        <v>0</v>
      </c>
      <c r="AA44" s="10">
        <v>0</v>
      </c>
      <c r="AB44" s="10">
        <v>1</v>
      </c>
      <c r="AC44" s="10">
        <v>0</v>
      </c>
      <c r="AD44" s="10">
        <v>0</v>
      </c>
      <c r="AE44" s="10">
        <v>0</v>
      </c>
      <c r="AF44" s="10">
        <v>1</v>
      </c>
      <c r="AG44" s="10">
        <v>0</v>
      </c>
      <c r="AH44" s="39">
        <v>92</v>
      </c>
      <c r="AI44" s="11">
        <v>99.5</v>
      </c>
      <c r="AJ44" s="11">
        <v>37.700000000000003</v>
      </c>
    </row>
    <row r="45" spans="2:36" x14ac:dyDescent="0.15">
      <c r="B45" s="240" t="s">
        <v>28</v>
      </c>
      <c r="C45" s="241"/>
      <c r="D45" s="10">
        <v>443</v>
      </c>
      <c r="E45" s="10">
        <v>3</v>
      </c>
      <c r="F45" s="10">
        <v>8</v>
      </c>
      <c r="G45" s="10">
        <v>16</v>
      </c>
      <c r="H45" s="10">
        <v>27</v>
      </c>
      <c r="I45" s="10">
        <v>41</v>
      </c>
      <c r="J45" s="10">
        <v>37</v>
      </c>
      <c r="K45" s="10">
        <v>58</v>
      </c>
      <c r="L45" s="10">
        <v>45</v>
      </c>
      <c r="M45" s="10">
        <v>40</v>
      </c>
      <c r="N45" s="10">
        <v>47</v>
      </c>
      <c r="O45" s="10">
        <v>24</v>
      </c>
      <c r="P45" s="10">
        <v>17</v>
      </c>
      <c r="Q45" s="10">
        <v>14</v>
      </c>
      <c r="R45" s="10">
        <v>13</v>
      </c>
      <c r="S45" s="10">
        <v>11</v>
      </c>
      <c r="T45" s="10">
        <v>9</v>
      </c>
      <c r="U45" s="10">
        <v>5</v>
      </c>
      <c r="V45" s="10">
        <v>3</v>
      </c>
      <c r="W45" s="10">
        <v>4</v>
      </c>
      <c r="X45" s="10">
        <v>1</v>
      </c>
      <c r="Y45" s="10">
        <v>4</v>
      </c>
      <c r="Z45" s="10">
        <v>11</v>
      </c>
      <c r="AA45" s="10">
        <v>0</v>
      </c>
      <c r="AB45" s="10">
        <v>1</v>
      </c>
      <c r="AC45" s="10">
        <v>1</v>
      </c>
      <c r="AD45" s="10">
        <v>0</v>
      </c>
      <c r="AE45" s="10">
        <v>1</v>
      </c>
      <c r="AF45" s="10">
        <v>1</v>
      </c>
      <c r="AG45" s="10">
        <v>1</v>
      </c>
      <c r="AH45" s="39">
        <v>95.6</v>
      </c>
      <c r="AI45" s="11">
        <v>106.2</v>
      </c>
      <c r="AJ45" s="11">
        <v>47.2</v>
      </c>
    </row>
    <row r="46" spans="2:36" x14ac:dyDescent="0.15">
      <c r="B46" s="240" t="s">
        <v>29</v>
      </c>
      <c r="C46" s="241"/>
      <c r="D46" s="10">
        <v>125</v>
      </c>
      <c r="E46" s="10">
        <v>6</v>
      </c>
      <c r="F46" s="10">
        <v>4</v>
      </c>
      <c r="G46" s="10">
        <v>4</v>
      </c>
      <c r="H46" s="10">
        <v>7</v>
      </c>
      <c r="I46" s="10">
        <v>12</v>
      </c>
      <c r="J46" s="10">
        <v>15</v>
      </c>
      <c r="K46" s="10">
        <v>24</v>
      </c>
      <c r="L46" s="10">
        <v>10</v>
      </c>
      <c r="M46" s="10">
        <v>6</v>
      </c>
      <c r="N46" s="10">
        <v>15</v>
      </c>
      <c r="O46" s="10">
        <v>9</v>
      </c>
      <c r="P46" s="10">
        <v>7</v>
      </c>
      <c r="Q46" s="10">
        <v>1</v>
      </c>
      <c r="R46" s="10">
        <v>0</v>
      </c>
      <c r="S46" s="10">
        <v>0</v>
      </c>
      <c r="T46" s="10">
        <v>0</v>
      </c>
      <c r="U46" s="10">
        <v>1</v>
      </c>
      <c r="V46" s="10">
        <v>1</v>
      </c>
      <c r="W46" s="10">
        <v>0</v>
      </c>
      <c r="X46" s="10">
        <v>1</v>
      </c>
      <c r="Y46" s="10">
        <v>2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39">
        <v>87.6</v>
      </c>
      <c r="AI46" s="11">
        <v>91.2</v>
      </c>
      <c r="AJ46" s="11">
        <v>37.799999999999997</v>
      </c>
    </row>
    <row r="47" spans="2:36" x14ac:dyDescent="0.15">
      <c r="B47" s="240" t="s">
        <v>30</v>
      </c>
      <c r="C47" s="241"/>
      <c r="D47" s="10">
        <v>92</v>
      </c>
      <c r="E47" s="10">
        <v>2</v>
      </c>
      <c r="F47" s="10">
        <v>2</v>
      </c>
      <c r="G47" s="10">
        <v>4</v>
      </c>
      <c r="H47" s="10">
        <v>6</v>
      </c>
      <c r="I47" s="10">
        <v>9</v>
      </c>
      <c r="J47" s="10">
        <v>9</v>
      </c>
      <c r="K47" s="10">
        <v>7</v>
      </c>
      <c r="L47" s="10">
        <v>14</v>
      </c>
      <c r="M47" s="10">
        <v>10</v>
      </c>
      <c r="N47" s="10">
        <v>9</v>
      </c>
      <c r="O47" s="10">
        <v>4</v>
      </c>
      <c r="P47" s="10">
        <v>6</v>
      </c>
      <c r="Q47" s="10">
        <v>5</v>
      </c>
      <c r="R47" s="10">
        <v>1</v>
      </c>
      <c r="S47" s="10">
        <v>1</v>
      </c>
      <c r="T47" s="10">
        <v>2</v>
      </c>
      <c r="U47" s="10">
        <v>0</v>
      </c>
      <c r="V47" s="10">
        <v>1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39">
        <v>96.9</v>
      </c>
      <c r="AI47" s="11">
        <v>95.7</v>
      </c>
      <c r="AJ47" s="11">
        <v>34.799999999999997</v>
      </c>
    </row>
    <row r="48" spans="2:36" x14ac:dyDescent="0.15">
      <c r="B48" s="240" t="s">
        <v>31</v>
      </c>
      <c r="C48" s="241"/>
      <c r="D48" s="10">
        <v>95</v>
      </c>
      <c r="E48" s="10">
        <v>1</v>
      </c>
      <c r="F48" s="10">
        <v>0</v>
      </c>
      <c r="G48" s="10">
        <v>2</v>
      </c>
      <c r="H48" s="10">
        <v>11</v>
      </c>
      <c r="I48" s="10">
        <v>7</v>
      </c>
      <c r="J48" s="10">
        <v>13</v>
      </c>
      <c r="K48" s="10">
        <v>11</v>
      </c>
      <c r="L48" s="10">
        <v>11</v>
      </c>
      <c r="M48" s="10">
        <v>13</v>
      </c>
      <c r="N48" s="10">
        <v>6</v>
      </c>
      <c r="O48" s="10">
        <v>6</v>
      </c>
      <c r="P48" s="10">
        <v>2</v>
      </c>
      <c r="Q48" s="10">
        <v>3</v>
      </c>
      <c r="R48" s="10">
        <v>1</v>
      </c>
      <c r="S48" s="10">
        <v>1</v>
      </c>
      <c r="T48" s="10">
        <v>3</v>
      </c>
      <c r="U48" s="10">
        <v>1</v>
      </c>
      <c r="V48" s="10">
        <v>0</v>
      </c>
      <c r="W48" s="10">
        <v>1</v>
      </c>
      <c r="X48" s="10">
        <v>0</v>
      </c>
      <c r="Y48" s="10">
        <v>1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1</v>
      </c>
      <c r="AH48" s="39">
        <v>94.2</v>
      </c>
      <c r="AI48" s="11">
        <v>100.1</v>
      </c>
      <c r="AJ48" s="11">
        <v>47.5</v>
      </c>
    </row>
    <row r="49" spans="2:36" x14ac:dyDescent="0.15">
      <c r="B49" s="240" t="s">
        <v>32</v>
      </c>
      <c r="C49" s="241"/>
      <c r="D49" s="10">
        <v>368</v>
      </c>
      <c r="E49" s="10">
        <v>9</v>
      </c>
      <c r="F49" s="10">
        <v>6</v>
      </c>
      <c r="G49" s="10">
        <v>13</v>
      </c>
      <c r="H49" s="10">
        <v>25</v>
      </c>
      <c r="I49" s="10">
        <v>38</v>
      </c>
      <c r="J49" s="10">
        <v>29</v>
      </c>
      <c r="K49" s="10">
        <v>49</v>
      </c>
      <c r="L49" s="10">
        <v>34</v>
      </c>
      <c r="M49" s="10">
        <v>32</v>
      </c>
      <c r="N49" s="10">
        <v>23</v>
      </c>
      <c r="O49" s="10">
        <v>17</v>
      </c>
      <c r="P49" s="10">
        <v>14</v>
      </c>
      <c r="Q49" s="10">
        <v>11</v>
      </c>
      <c r="R49" s="10">
        <v>19</v>
      </c>
      <c r="S49" s="10">
        <v>10</v>
      </c>
      <c r="T49" s="10">
        <v>9</v>
      </c>
      <c r="U49" s="10">
        <v>3</v>
      </c>
      <c r="V49" s="10">
        <v>1</v>
      </c>
      <c r="W49" s="10">
        <v>2</v>
      </c>
      <c r="X49" s="10">
        <v>6</v>
      </c>
      <c r="Y49" s="10">
        <v>2</v>
      </c>
      <c r="Z49" s="10">
        <v>5</v>
      </c>
      <c r="AA49" s="10">
        <v>4</v>
      </c>
      <c r="AB49" s="10">
        <v>5</v>
      </c>
      <c r="AC49" s="10">
        <v>0</v>
      </c>
      <c r="AD49" s="10">
        <v>1</v>
      </c>
      <c r="AE49" s="10">
        <v>0</v>
      </c>
      <c r="AF49" s="10">
        <v>0</v>
      </c>
      <c r="AG49" s="10">
        <v>1</v>
      </c>
      <c r="AH49" s="39">
        <v>94.4</v>
      </c>
      <c r="AI49" s="11">
        <v>106.5</v>
      </c>
      <c r="AJ49" s="11">
        <v>52.2</v>
      </c>
    </row>
    <row r="50" spans="2:36" x14ac:dyDescent="0.15">
      <c r="B50" s="240" t="s">
        <v>33</v>
      </c>
      <c r="C50" s="241"/>
      <c r="D50" s="10">
        <v>280</v>
      </c>
      <c r="E50" s="10">
        <v>7</v>
      </c>
      <c r="F50" s="10">
        <v>1</v>
      </c>
      <c r="G50" s="10">
        <v>10</v>
      </c>
      <c r="H50" s="10">
        <v>16</v>
      </c>
      <c r="I50" s="10">
        <v>21</v>
      </c>
      <c r="J50" s="10">
        <v>33</v>
      </c>
      <c r="K50" s="10">
        <v>38</v>
      </c>
      <c r="L50" s="10">
        <v>37</v>
      </c>
      <c r="M50" s="10">
        <v>26</v>
      </c>
      <c r="N50" s="10">
        <v>28</v>
      </c>
      <c r="O50" s="10">
        <v>12</v>
      </c>
      <c r="P50" s="10">
        <v>11</v>
      </c>
      <c r="Q50" s="10">
        <v>9</v>
      </c>
      <c r="R50" s="10">
        <v>8</v>
      </c>
      <c r="S50" s="10">
        <v>2</v>
      </c>
      <c r="T50" s="10">
        <v>2</v>
      </c>
      <c r="U50" s="10">
        <v>3</v>
      </c>
      <c r="V50" s="10">
        <v>4</v>
      </c>
      <c r="W50" s="10">
        <v>0</v>
      </c>
      <c r="X50" s="10">
        <v>2</v>
      </c>
      <c r="Y50" s="10">
        <v>1</v>
      </c>
      <c r="Z50" s="10">
        <v>2</v>
      </c>
      <c r="AA50" s="10">
        <v>2</v>
      </c>
      <c r="AB50" s="10">
        <v>1</v>
      </c>
      <c r="AC50" s="10">
        <v>3</v>
      </c>
      <c r="AD50" s="10">
        <v>0</v>
      </c>
      <c r="AE50" s="10">
        <v>0</v>
      </c>
      <c r="AF50" s="10">
        <v>0</v>
      </c>
      <c r="AG50" s="10">
        <v>1</v>
      </c>
      <c r="AH50" s="39">
        <v>95</v>
      </c>
      <c r="AI50" s="11">
        <v>102.7</v>
      </c>
      <c r="AJ50" s="11">
        <v>46.5</v>
      </c>
    </row>
    <row r="51" spans="2:36" x14ac:dyDescent="0.15">
      <c r="B51" s="240" t="s">
        <v>34</v>
      </c>
      <c r="C51" s="241"/>
      <c r="D51" s="10">
        <v>65</v>
      </c>
      <c r="E51" s="10">
        <v>1</v>
      </c>
      <c r="F51" s="10">
        <v>2</v>
      </c>
      <c r="G51" s="10">
        <v>2</v>
      </c>
      <c r="H51" s="10">
        <v>4</v>
      </c>
      <c r="I51" s="10">
        <v>4</v>
      </c>
      <c r="J51" s="10">
        <v>8</v>
      </c>
      <c r="K51" s="10">
        <v>5</v>
      </c>
      <c r="L51" s="10">
        <v>6</v>
      </c>
      <c r="M51" s="10">
        <v>7</v>
      </c>
      <c r="N51" s="10">
        <v>7</v>
      </c>
      <c r="O51" s="10">
        <v>3</v>
      </c>
      <c r="P51" s="10">
        <v>4</v>
      </c>
      <c r="Q51" s="10">
        <v>6</v>
      </c>
      <c r="R51" s="10">
        <v>1</v>
      </c>
      <c r="S51" s="10">
        <v>1</v>
      </c>
      <c r="T51" s="10">
        <v>0</v>
      </c>
      <c r="U51" s="10">
        <v>0</v>
      </c>
      <c r="V51" s="10">
        <v>0</v>
      </c>
      <c r="W51" s="10">
        <v>2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1</v>
      </c>
      <c r="AF51" s="10">
        <v>0</v>
      </c>
      <c r="AG51" s="10">
        <v>1</v>
      </c>
      <c r="AH51" s="39">
        <v>100.2</v>
      </c>
      <c r="AI51" s="11">
        <v>106.9</v>
      </c>
      <c r="AJ51" s="11">
        <v>53.4</v>
      </c>
    </row>
    <row r="52" spans="2:36" x14ac:dyDescent="0.15">
      <c r="B52" s="240" t="s">
        <v>35</v>
      </c>
      <c r="C52" s="241"/>
      <c r="D52" s="10">
        <v>92</v>
      </c>
      <c r="E52" s="10">
        <v>2</v>
      </c>
      <c r="F52" s="10">
        <v>3</v>
      </c>
      <c r="G52" s="10">
        <v>2</v>
      </c>
      <c r="H52" s="10">
        <v>8</v>
      </c>
      <c r="I52" s="10">
        <v>7</v>
      </c>
      <c r="J52" s="10">
        <v>12</v>
      </c>
      <c r="K52" s="10">
        <v>11</v>
      </c>
      <c r="L52" s="10">
        <v>9</v>
      </c>
      <c r="M52" s="10">
        <v>9</v>
      </c>
      <c r="N52" s="10">
        <v>10</v>
      </c>
      <c r="O52" s="10">
        <v>4</v>
      </c>
      <c r="P52" s="10">
        <v>5</v>
      </c>
      <c r="Q52" s="10">
        <v>1</v>
      </c>
      <c r="R52" s="10">
        <v>1</v>
      </c>
      <c r="S52" s="10">
        <v>1</v>
      </c>
      <c r="T52" s="10">
        <v>4</v>
      </c>
      <c r="U52" s="10">
        <v>1</v>
      </c>
      <c r="V52" s="10">
        <v>0</v>
      </c>
      <c r="W52" s="10">
        <v>0</v>
      </c>
      <c r="X52" s="10">
        <v>0</v>
      </c>
      <c r="Y52" s="10">
        <v>0</v>
      </c>
      <c r="Z52" s="10">
        <v>1</v>
      </c>
      <c r="AA52" s="10">
        <v>1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39">
        <v>90.7</v>
      </c>
      <c r="AI52" s="11">
        <v>97.6</v>
      </c>
      <c r="AJ52" s="11">
        <v>40.799999999999997</v>
      </c>
    </row>
    <row r="53" spans="2:36" x14ac:dyDescent="0.15">
      <c r="B53" s="240" t="s">
        <v>36</v>
      </c>
      <c r="C53" s="241"/>
      <c r="D53" s="10">
        <v>13</v>
      </c>
      <c r="E53" s="10">
        <v>0</v>
      </c>
      <c r="F53" s="10">
        <v>0</v>
      </c>
      <c r="G53" s="10">
        <v>1</v>
      </c>
      <c r="H53" s="10">
        <v>2</v>
      </c>
      <c r="I53" s="10">
        <v>2</v>
      </c>
      <c r="J53" s="10">
        <v>2</v>
      </c>
      <c r="K53" s="10">
        <v>1</v>
      </c>
      <c r="L53" s="10">
        <v>1</v>
      </c>
      <c r="M53" s="10">
        <v>1</v>
      </c>
      <c r="N53" s="10">
        <v>2</v>
      </c>
      <c r="O53" s="10">
        <v>1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39">
        <v>77</v>
      </c>
      <c r="AI53" s="11">
        <v>81.3</v>
      </c>
      <c r="AJ53" s="11">
        <v>24.5</v>
      </c>
    </row>
    <row r="54" spans="2:36" x14ac:dyDescent="0.15">
      <c r="B54" s="240" t="s">
        <v>37</v>
      </c>
      <c r="C54" s="241"/>
      <c r="D54" s="10">
        <v>4</v>
      </c>
      <c r="E54" s="10">
        <v>0</v>
      </c>
      <c r="F54" s="10">
        <v>0</v>
      </c>
      <c r="G54" s="10">
        <v>1</v>
      </c>
      <c r="H54" s="10">
        <v>0</v>
      </c>
      <c r="I54" s="10">
        <v>0</v>
      </c>
      <c r="J54" s="10">
        <v>0</v>
      </c>
      <c r="K54" s="10">
        <v>1</v>
      </c>
      <c r="L54" s="10">
        <v>0</v>
      </c>
      <c r="M54" s="10">
        <v>0</v>
      </c>
      <c r="N54" s="10">
        <v>0</v>
      </c>
      <c r="O54" s="10">
        <v>0</v>
      </c>
      <c r="P54" s="10">
        <v>1</v>
      </c>
      <c r="Q54" s="10">
        <v>0</v>
      </c>
      <c r="R54" s="10">
        <v>0</v>
      </c>
      <c r="S54" s="10">
        <v>1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39">
        <v>108.4</v>
      </c>
      <c r="AI54" s="11">
        <v>107.3</v>
      </c>
      <c r="AJ54" s="11">
        <v>46.9</v>
      </c>
    </row>
    <row r="55" spans="2:36" x14ac:dyDescent="0.15">
      <c r="B55" s="240" t="s">
        <v>38</v>
      </c>
      <c r="C55" s="241"/>
      <c r="D55" s="10">
        <v>153</v>
      </c>
      <c r="E55" s="10">
        <v>4</v>
      </c>
      <c r="F55" s="10">
        <v>2</v>
      </c>
      <c r="G55" s="10">
        <v>8</v>
      </c>
      <c r="H55" s="10">
        <v>14</v>
      </c>
      <c r="I55" s="10">
        <v>8</v>
      </c>
      <c r="J55" s="10">
        <v>23</v>
      </c>
      <c r="K55" s="10">
        <v>19</v>
      </c>
      <c r="L55" s="10">
        <v>13</v>
      </c>
      <c r="M55" s="10">
        <v>21</v>
      </c>
      <c r="N55" s="10">
        <v>12</v>
      </c>
      <c r="O55" s="10">
        <v>7</v>
      </c>
      <c r="P55" s="10">
        <v>8</v>
      </c>
      <c r="Q55" s="10">
        <v>5</v>
      </c>
      <c r="R55" s="10">
        <v>4</v>
      </c>
      <c r="S55" s="10">
        <v>2</v>
      </c>
      <c r="T55" s="10">
        <v>2</v>
      </c>
      <c r="U55" s="10">
        <v>0</v>
      </c>
      <c r="V55" s="10">
        <v>1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39">
        <v>88.9</v>
      </c>
      <c r="AI55" s="11">
        <v>92.5</v>
      </c>
      <c r="AJ55" s="11">
        <v>33.700000000000003</v>
      </c>
    </row>
    <row r="56" spans="2:36" x14ac:dyDescent="0.15">
      <c r="B56" s="240" t="s">
        <v>39</v>
      </c>
      <c r="C56" s="241"/>
      <c r="D56" s="10">
        <v>150</v>
      </c>
      <c r="E56" s="10">
        <v>0</v>
      </c>
      <c r="F56" s="10">
        <v>2</v>
      </c>
      <c r="G56" s="10">
        <v>7</v>
      </c>
      <c r="H56" s="10">
        <v>10</v>
      </c>
      <c r="I56" s="10">
        <v>13</v>
      </c>
      <c r="J56" s="10">
        <v>19</v>
      </c>
      <c r="K56" s="10">
        <v>22</v>
      </c>
      <c r="L56" s="10">
        <v>19</v>
      </c>
      <c r="M56" s="10">
        <v>23</v>
      </c>
      <c r="N56" s="10">
        <v>11</v>
      </c>
      <c r="O56" s="10">
        <v>6</v>
      </c>
      <c r="P56" s="10">
        <v>3</v>
      </c>
      <c r="Q56" s="10">
        <v>3</v>
      </c>
      <c r="R56" s="10">
        <v>3</v>
      </c>
      <c r="S56" s="10">
        <v>4</v>
      </c>
      <c r="T56" s="10">
        <v>3</v>
      </c>
      <c r="U56" s="10">
        <v>0</v>
      </c>
      <c r="V56" s="10">
        <v>0</v>
      </c>
      <c r="W56" s="10">
        <v>0</v>
      </c>
      <c r="X56" s="10">
        <v>2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39">
        <v>91</v>
      </c>
      <c r="AI56" s="11">
        <v>95</v>
      </c>
      <c r="AJ56" s="11">
        <v>33.1</v>
      </c>
    </row>
    <row r="57" spans="2:36" x14ac:dyDescent="0.15">
      <c r="B57" s="240" t="s">
        <v>40</v>
      </c>
      <c r="C57" s="241"/>
      <c r="D57" s="10">
        <v>67</v>
      </c>
      <c r="E57" s="10">
        <v>1</v>
      </c>
      <c r="F57" s="10">
        <v>0</v>
      </c>
      <c r="G57" s="10">
        <v>3</v>
      </c>
      <c r="H57" s="10">
        <v>2</v>
      </c>
      <c r="I57" s="10">
        <v>4</v>
      </c>
      <c r="J57" s="10">
        <v>7</v>
      </c>
      <c r="K57" s="10">
        <v>12</v>
      </c>
      <c r="L57" s="10">
        <v>7</v>
      </c>
      <c r="M57" s="10">
        <v>11</v>
      </c>
      <c r="N57" s="10">
        <v>6</v>
      </c>
      <c r="O57" s="10">
        <v>6</v>
      </c>
      <c r="P57" s="10">
        <v>4</v>
      </c>
      <c r="Q57" s="10">
        <v>2</v>
      </c>
      <c r="R57" s="10">
        <v>1</v>
      </c>
      <c r="S57" s="10">
        <v>0</v>
      </c>
      <c r="T57" s="10">
        <v>1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39">
        <v>96.9</v>
      </c>
      <c r="AI57" s="11">
        <v>97.1</v>
      </c>
      <c r="AJ57" s="11">
        <v>27.7</v>
      </c>
    </row>
    <row r="58" spans="2:36" x14ac:dyDescent="0.15">
      <c r="B58" s="240" t="s">
        <v>41</v>
      </c>
      <c r="C58" s="241"/>
      <c r="D58" s="10">
        <v>22</v>
      </c>
      <c r="E58" s="10">
        <v>0</v>
      </c>
      <c r="F58" s="10">
        <v>0</v>
      </c>
      <c r="G58" s="10">
        <v>1</v>
      </c>
      <c r="H58" s="10">
        <v>5</v>
      </c>
      <c r="I58" s="10">
        <v>2</v>
      </c>
      <c r="J58" s="10">
        <v>2</v>
      </c>
      <c r="K58" s="10">
        <v>3</v>
      </c>
      <c r="L58" s="10">
        <v>1</v>
      </c>
      <c r="M58" s="10">
        <v>2</v>
      </c>
      <c r="N58" s="10">
        <v>3</v>
      </c>
      <c r="O58" s="10">
        <v>0</v>
      </c>
      <c r="P58" s="10">
        <v>1</v>
      </c>
      <c r="Q58" s="10">
        <v>1</v>
      </c>
      <c r="R58" s="10">
        <v>0</v>
      </c>
      <c r="S58" s="10">
        <v>0</v>
      </c>
      <c r="T58" s="10">
        <v>0</v>
      </c>
      <c r="U58" s="10">
        <v>1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39">
        <v>86.1</v>
      </c>
      <c r="AI58" s="11">
        <v>89.4</v>
      </c>
      <c r="AJ58" s="11">
        <v>34.1</v>
      </c>
    </row>
    <row r="59" spans="2:36" x14ac:dyDescent="0.15">
      <c r="B59" s="240" t="s">
        <v>42</v>
      </c>
      <c r="C59" s="241"/>
      <c r="D59" s="10">
        <v>78</v>
      </c>
      <c r="E59" s="10">
        <v>1</v>
      </c>
      <c r="F59" s="10">
        <v>0</v>
      </c>
      <c r="G59" s="10">
        <v>4</v>
      </c>
      <c r="H59" s="10">
        <v>3</v>
      </c>
      <c r="I59" s="10">
        <v>4</v>
      </c>
      <c r="J59" s="10">
        <v>9</v>
      </c>
      <c r="K59" s="10">
        <v>17</v>
      </c>
      <c r="L59" s="10">
        <v>13</v>
      </c>
      <c r="M59" s="10">
        <v>9</v>
      </c>
      <c r="N59" s="10">
        <v>8</v>
      </c>
      <c r="O59" s="10">
        <v>4</v>
      </c>
      <c r="P59" s="10">
        <v>3</v>
      </c>
      <c r="Q59" s="10">
        <v>0</v>
      </c>
      <c r="R59" s="10">
        <v>1</v>
      </c>
      <c r="S59" s="10">
        <v>0</v>
      </c>
      <c r="T59" s="10">
        <v>0</v>
      </c>
      <c r="U59" s="10">
        <v>1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1</v>
      </c>
      <c r="AH59" s="39">
        <v>91.2</v>
      </c>
      <c r="AI59" s="11">
        <v>95</v>
      </c>
      <c r="AJ59" s="11">
        <v>35.799999999999997</v>
      </c>
    </row>
    <row r="60" spans="2:36" x14ac:dyDescent="0.15">
      <c r="B60" s="240" t="s">
        <v>43</v>
      </c>
      <c r="C60" s="241"/>
      <c r="D60" s="10">
        <v>72</v>
      </c>
      <c r="E60" s="10">
        <v>1</v>
      </c>
      <c r="F60" s="10">
        <v>3</v>
      </c>
      <c r="G60" s="10">
        <v>3</v>
      </c>
      <c r="H60" s="10">
        <v>6</v>
      </c>
      <c r="I60" s="10">
        <v>5</v>
      </c>
      <c r="J60" s="10">
        <v>13</v>
      </c>
      <c r="K60" s="10">
        <v>12</v>
      </c>
      <c r="L60" s="10">
        <v>6</v>
      </c>
      <c r="M60" s="10">
        <v>9</v>
      </c>
      <c r="N60" s="10">
        <v>5</v>
      </c>
      <c r="O60" s="10">
        <v>2</v>
      </c>
      <c r="P60" s="10">
        <v>2</v>
      </c>
      <c r="Q60" s="10">
        <v>2</v>
      </c>
      <c r="R60" s="10">
        <v>1</v>
      </c>
      <c r="S60" s="10">
        <v>0</v>
      </c>
      <c r="T60" s="10">
        <v>0</v>
      </c>
      <c r="U60" s="10">
        <v>2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39">
        <v>84.3</v>
      </c>
      <c r="AI60" s="11">
        <v>87.2</v>
      </c>
      <c r="AJ60" s="11">
        <v>31.9</v>
      </c>
    </row>
    <row r="61" spans="2:36" x14ac:dyDescent="0.15">
      <c r="B61" s="240" t="s">
        <v>44</v>
      </c>
      <c r="C61" s="241"/>
      <c r="D61" s="10">
        <v>65</v>
      </c>
      <c r="E61" s="10">
        <v>0</v>
      </c>
      <c r="F61" s="10">
        <v>4</v>
      </c>
      <c r="G61" s="10">
        <v>2</v>
      </c>
      <c r="H61" s="10">
        <v>4</v>
      </c>
      <c r="I61" s="10">
        <v>15</v>
      </c>
      <c r="J61" s="10">
        <v>7</v>
      </c>
      <c r="K61" s="10">
        <v>10</v>
      </c>
      <c r="L61" s="10">
        <v>11</v>
      </c>
      <c r="M61" s="10">
        <v>5</v>
      </c>
      <c r="N61" s="10">
        <v>4</v>
      </c>
      <c r="O61" s="10">
        <v>0</v>
      </c>
      <c r="P61" s="10">
        <v>0</v>
      </c>
      <c r="Q61" s="10">
        <v>1</v>
      </c>
      <c r="R61" s="10">
        <v>0</v>
      </c>
      <c r="S61" s="10">
        <v>0</v>
      </c>
      <c r="T61" s="10">
        <v>1</v>
      </c>
      <c r="U61" s="10">
        <v>1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39">
        <v>80.3</v>
      </c>
      <c r="AI61" s="11">
        <v>81.8</v>
      </c>
      <c r="AJ61" s="11">
        <v>27.3</v>
      </c>
    </row>
    <row r="62" spans="2:36" x14ac:dyDescent="0.15">
      <c r="B62" s="240" t="s">
        <v>45</v>
      </c>
      <c r="C62" s="241"/>
      <c r="D62" s="10">
        <v>440</v>
      </c>
      <c r="E62" s="10">
        <v>1</v>
      </c>
      <c r="F62" s="10">
        <v>5</v>
      </c>
      <c r="G62" s="10">
        <v>10</v>
      </c>
      <c r="H62" s="10">
        <v>25</v>
      </c>
      <c r="I62" s="10">
        <v>39</v>
      </c>
      <c r="J62" s="10">
        <v>68</v>
      </c>
      <c r="K62" s="10">
        <v>70</v>
      </c>
      <c r="L62" s="10">
        <v>47</v>
      </c>
      <c r="M62" s="10">
        <v>42</v>
      </c>
      <c r="N62" s="10">
        <v>41</v>
      </c>
      <c r="O62" s="10">
        <v>33</v>
      </c>
      <c r="P62" s="10">
        <v>15</v>
      </c>
      <c r="Q62" s="10">
        <v>12</v>
      </c>
      <c r="R62" s="10">
        <v>10</v>
      </c>
      <c r="S62" s="10">
        <v>9</v>
      </c>
      <c r="T62" s="10">
        <v>5</v>
      </c>
      <c r="U62" s="10">
        <v>3</v>
      </c>
      <c r="V62" s="10">
        <v>4</v>
      </c>
      <c r="W62" s="10">
        <v>0</v>
      </c>
      <c r="X62" s="10">
        <v>1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39">
        <v>91.4</v>
      </c>
      <c r="AI62" s="11">
        <v>96.6</v>
      </c>
      <c r="AJ62" s="11">
        <v>31.9</v>
      </c>
    </row>
    <row r="63" spans="2:36" x14ac:dyDescent="0.15">
      <c r="B63" s="240" t="s">
        <v>46</v>
      </c>
      <c r="C63" s="241"/>
      <c r="D63" s="10">
        <v>104</v>
      </c>
      <c r="E63" s="10">
        <v>1</v>
      </c>
      <c r="F63" s="10">
        <v>2</v>
      </c>
      <c r="G63" s="10">
        <v>6</v>
      </c>
      <c r="H63" s="10">
        <v>8</v>
      </c>
      <c r="I63" s="10">
        <v>12</v>
      </c>
      <c r="J63" s="10">
        <v>5</v>
      </c>
      <c r="K63" s="10">
        <v>16</v>
      </c>
      <c r="L63" s="10">
        <v>13</v>
      </c>
      <c r="M63" s="10">
        <v>16</v>
      </c>
      <c r="N63" s="10">
        <v>5</v>
      </c>
      <c r="O63" s="10">
        <v>6</v>
      </c>
      <c r="P63" s="10">
        <v>2</v>
      </c>
      <c r="Q63" s="10">
        <v>1</v>
      </c>
      <c r="R63" s="10">
        <v>5</v>
      </c>
      <c r="S63" s="10">
        <v>0</v>
      </c>
      <c r="T63" s="10">
        <v>1</v>
      </c>
      <c r="U63" s="10">
        <v>2</v>
      </c>
      <c r="V63" s="10">
        <v>2</v>
      </c>
      <c r="W63" s="10">
        <v>1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39">
        <v>91.2</v>
      </c>
      <c r="AI63" s="11">
        <v>94.8</v>
      </c>
      <c r="AJ63" s="11">
        <v>36.700000000000003</v>
      </c>
    </row>
    <row r="64" spans="2:36" x14ac:dyDescent="0.15">
      <c r="B64" s="240" t="s">
        <v>47</v>
      </c>
      <c r="C64" s="241"/>
      <c r="D64" s="10">
        <v>57</v>
      </c>
      <c r="E64" s="10">
        <v>0</v>
      </c>
      <c r="F64" s="10">
        <v>1</v>
      </c>
      <c r="G64" s="10">
        <v>4</v>
      </c>
      <c r="H64" s="10">
        <v>2</v>
      </c>
      <c r="I64" s="10">
        <v>5</v>
      </c>
      <c r="J64" s="10">
        <v>11</v>
      </c>
      <c r="K64" s="10">
        <v>7</v>
      </c>
      <c r="L64" s="10">
        <v>8</v>
      </c>
      <c r="M64" s="10">
        <v>4</v>
      </c>
      <c r="N64" s="10">
        <v>4</v>
      </c>
      <c r="O64" s="10">
        <v>3</v>
      </c>
      <c r="P64" s="10">
        <v>1</v>
      </c>
      <c r="Q64" s="10">
        <v>1</v>
      </c>
      <c r="R64" s="10">
        <v>1</v>
      </c>
      <c r="S64" s="10">
        <v>0</v>
      </c>
      <c r="T64" s="10">
        <v>0</v>
      </c>
      <c r="U64" s="10">
        <v>2</v>
      </c>
      <c r="V64" s="10">
        <v>0</v>
      </c>
      <c r="W64" s="10">
        <v>1</v>
      </c>
      <c r="X64" s="10">
        <v>1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1</v>
      </c>
      <c r="AH64" s="39">
        <v>86.4</v>
      </c>
      <c r="AI64" s="11">
        <v>98.8</v>
      </c>
      <c r="AJ64" s="11">
        <v>47.9</v>
      </c>
    </row>
    <row r="65" spans="2:36" x14ac:dyDescent="0.15">
      <c r="B65" s="240" t="s">
        <v>48</v>
      </c>
      <c r="C65" s="241"/>
      <c r="D65" s="10">
        <v>177</v>
      </c>
      <c r="E65" s="10">
        <v>2</v>
      </c>
      <c r="F65" s="10">
        <v>4</v>
      </c>
      <c r="G65" s="10">
        <v>4</v>
      </c>
      <c r="H65" s="10">
        <v>7</v>
      </c>
      <c r="I65" s="10">
        <v>13</v>
      </c>
      <c r="J65" s="10">
        <v>33</v>
      </c>
      <c r="K65" s="10">
        <v>28</v>
      </c>
      <c r="L65" s="10">
        <v>23</v>
      </c>
      <c r="M65" s="10">
        <v>19</v>
      </c>
      <c r="N65" s="10">
        <v>14</v>
      </c>
      <c r="O65" s="10">
        <v>12</v>
      </c>
      <c r="P65" s="10">
        <v>5</v>
      </c>
      <c r="Q65" s="10">
        <v>5</v>
      </c>
      <c r="R65" s="10">
        <v>2</v>
      </c>
      <c r="S65" s="10">
        <v>1</v>
      </c>
      <c r="T65" s="10">
        <v>2</v>
      </c>
      <c r="U65" s="10">
        <v>0</v>
      </c>
      <c r="V65" s="10">
        <v>0</v>
      </c>
      <c r="W65" s="10">
        <v>0</v>
      </c>
      <c r="X65" s="10">
        <v>0</v>
      </c>
      <c r="Y65" s="10">
        <v>2</v>
      </c>
      <c r="Z65" s="10">
        <v>0</v>
      </c>
      <c r="AA65" s="10">
        <v>1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39">
        <v>89.7</v>
      </c>
      <c r="AI65" s="11">
        <v>94</v>
      </c>
      <c r="AJ65" s="11">
        <v>33.200000000000003</v>
      </c>
    </row>
    <row r="66" spans="2:36" x14ac:dyDescent="0.15">
      <c r="B66" s="240" t="s">
        <v>49</v>
      </c>
      <c r="C66" s="241"/>
      <c r="D66" s="10">
        <v>61</v>
      </c>
      <c r="E66" s="10">
        <v>2</v>
      </c>
      <c r="F66" s="10">
        <v>2</v>
      </c>
      <c r="G66" s="10">
        <v>1</v>
      </c>
      <c r="H66" s="10">
        <v>10</v>
      </c>
      <c r="I66" s="10">
        <v>4</v>
      </c>
      <c r="J66" s="10">
        <v>10</v>
      </c>
      <c r="K66" s="10">
        <v>13</v>
      </c>
      <c r="L66" s="10">
        <v>1</v>
      </c>
      <c r="M66" s="10">
        <v>6</v>
      </c>
      <c r="N66" s="10">
        <v>5</v>
      </c>
      <c r="O66" s="10">
        <v>1</v>
      </c>
      <c r="P66" s="10">
        <v>2</v>
      </c>
      <c r="Q66" s="10">
        <v>0</v>
      </c>
      <c r="R66" s="10">
        <v>1</v>
      </c>
      <c r="S66" s="10">
        <v>2</v>
      </c>
      <c r="T66" s="10">
        <v>0</v>
      </c>
      <c r="U66" s="10">
        <v>1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39">
        <v>80.7</v>
      </c>
      <c r="AI66" s="11">
        <v>85.4</v>
      </c>
      <c r="AJ66" s="11">
        <v>33.200000000000003</v>
      </c>
    </row>
    <row r="67" spans="2:36" x14ac:dyDescent="0.15">
      <c r="B67" s="240" t="s">
        <v>50</v>
      </c>
      <c r="C67" s="241"/>
      <c r="D67" s="10">
        <v>67</v>
      </c>
      <c r="E67" s="10">
        <v>0</v>
      </c>
      <c r="F67" s="10">
        <v>3</v>
      </c>
      <c r="G67" s="10">
        <v>3</v>
      </c>
      <c r="H67" s="10">
        <v>5</v>
      </c>
      <c r="I67" s="10">
        <v>6</v>
      </c>
      <c r="J67" s="10">
        <v>10</v>
      </c>
      <c r="K67" s="10">
        <v>11</v>
      </c>
      <c r="L67" s="10">
        <v>6</v>
      </c>
      <c r="M67" s="10">
        <v>11</v>
      </c>
      <c r="N67" s="10">
        <v>3</v>
      </c>
      <c r="O67" s="10">
        <v>4</v>
      </c>
      <c r="P67" s="10">
        <v>1</v>
      </c>
      <c r="Q67" s="10">
        <v>1</v>
      </c>
      <c r="R67" s="10">
        <v>2</v>
      </c>
      <c r="S67" s="10">
        <v>1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39">
        <v>83.8</v>
      </c>
      <c r="AI67" s="11">
        <v>87.7</v>
      </c>
      <c r="AJ67" s="11">
        <v>28.6</v>
      </c>
    </row>
    <row r="68" spans="2:36" x14ac:dyDescent="0.15">
      <c r="B68" s="240" t="s">
        <v>51</v>
      </c>
      <c r="C68" s="241"/>
      <c r="D68" s="10">
        <v>148</v>
      </c>
      <c r="E68" s="10">
        <v>3</v>
      </c>
      <c r="F68" s="10">
        <v>6</v>
      </c>
      <c r="G68" s="10">
        <v>5</v>
      </c>
      <c r="H68" s="10">
        <v>10</v>
      </c>
      <c r="I68" s="10">
        <v>24</v>
      </c>
      <c r="J68" s="10">
        <v>28</v>
      </c>
      <c r="K68" s="10">
        <v>32</v>
      </c>
      <c r="L68" s="10">
        <v>16</v>
      </c>
      <c r="M68" s="10">
        <v>8</v>
      </c>
      <c r="N68" s="10">
        <v>7</v>
      </c>
      <c r="O68" s="10">
        <v>3</v>
      </c>
      <c r="P68" s="10">
        <v>3</v>
      </c>
      <c r="Q68" s="10">
        <v>2</v>
      </c>
      <c r="R68" s="10">
        <v>1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39">
        <v>79</v>
      </c>
      <c r="AI68" s="11">
        <v>80.5</v>
      </c>
      <c r="AJ68" s="11">
        <v>24.3</v>
      </c>
    </row>
    <row r="69" spans="2:36" s="5" customFormat="1" x14ac:dyDescent="0.15">
      <c r="B69" s="238" t="s">
        <v>72</v>
      </c>
      <c r="C69" s="239"/>
      <c r="D69" s="7">
        <v>52</v>
      </c>
      <c r="E69" s="7">
        <v>0</v>
      </c>
      <c r="F69" s="7">
        <v>0</v>
      </c>
      <c r="G69" s="7">
        <v>1</v>
      </c>
      <c r="H69" s="7">
        <v>3</v>
      </c>
      <c r="I69" s="7">
        <v>5</v>
      </c>
      <c r="J69" s="7">
        <v>7</v>
      </c>
      <c r="K69" s="7">
        <v>8</v>
      </c>
      <c r="L69" s="7">
        <v>12</v>
      </c>
      <c r="M69" s="7">
        <v>7</v>
      </c>
      <c r="N69" s="7">
        <v>5</v>
      </c>
      <c r="O69" s="7">
        <v>2</v>
      </c>
      <c r="P69" s="7">
        <v>0</v>
      </c>
      <c r="Q69" s="7">
        <v>0</v>
      </c>
      <c r="R69" s="7">
        <v>0</v>
      </c>
      <c r="S69" s="7">
        <v>2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43">
        <v>91.3</v>
      </c>
      <c r="AI69" s="9">
        <v>92</v>
      </c>
      <c r="AJ69" s="9">
        <v>23.6</v>
      </c>
    </row>
    <row r="71" spans="2:36" x14ac:dyDescent="0.15">
      <c r="D71" s="165">
        <f>D6</f>
        <v>8200</v>
      </c>
    </row>
    <row r="72" spans="2:36" x14ac:dyDescent="0.15">
      <c r="D72" s="165" t="str">
        <f>IF(D71=SUM(D8:D11,D12:D22,D23:D69)/3,"OK","NG")</f>
        <v>OK</v>
      </c>
    </row>
  </sheetData>
  <mergeCells count="67">
    <mergeCell ref="B3:C3"/>
    <mergeCell ref="D3:D5"/>
    <mergeCell ref="AH3:AH4"/>
    <mergeCell ref="AI3:AI4"/>
    <mergeCell ref="AJ3:AJ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1" width="7.28515625" customWidth="1"/>
    <col min="12" max="12" width="7.42578125" customWidth="1"/>
    <col min="13" max="13" width="7" customWidth="1"/>
    <col min="14" max="14" width="7.28515625" customWidth="1"/>
    <col min="15" max="15" width="7.28515625" style="5" customWidth="1"/>
    <col min="16" max="16" width="8.42578125" style="5" customWidth="1"/>
  </cols>
  <sheetData>
    <row r="1" spans="1:16" ht="17.25" x14ac:dyDescent="0.2">
      <c r="B1" s="25" t="s">
        <v>312</v>
      </c>
      <c r="D1" s="25" t="s">
        <v>286</v>
      </c>
      <c r="M1" s="25"/>
      <c r="O1"/>
      <c r="P1"/>
    </row>
    <row r="2" spans="1:16" x14ac:dyDescent="0.15">
      <c r="B2" s="1" t="s">
        <v>384</v>
      </c>
      <c r="O2"/>
      <c r="P2"/>
    </row>
    <row r="3" spans="1:16" ht="24" customHeight="1" x14ac:dyDescent="0.15">
      <c r="B3" s="283" t="s">
        <v>287</v>
      </c>
      <c r="C3" s="269"/>
      <c r="D3" s="266" t="s">
        <v>91</v>
      </c>
      <c r="E3" s="83"/>
      <c r="F3" s="57">
        <v>5</v>
      </c>
      <c r="G3" s="57">
        <v>10</v>
      </c>
      <c r="H3" s="57">
        <v>15</v>
      </c>
      <c r="I3" s="57">
        <v>20</v>
      </c>
      <c r="J3" s="57">
        <v>25</v>
      </c>
      <c r="K3" s="92" t="s">
        <v>311</v>
      </c>
      <c r="L3" s="300" t="s">
        <v>93</v>
      </c>
      <c r="M3" s="300" t="s">
        <v>94</v>
      </c>
      <c r="N3" s="310" t="s">
        <v>162</v>
      </c>
      <c r="O3"/>
      <c r="P3"/>
    </row>
    <row r="4" spans="1:16" s="31" customFormat="1" ht="13.5" x14ac:dyDescent="0.15">
      <c r="B4" s="294" t="s">
        <v>84</v>
      </c>
      <c r="C4" s="295"/>
      <c r="D4" s="267"/>
      <c r="E4" s="62"/>
      <c r="F4" s="60" t="s">
        <v>96</v>
      </c>
      <c r="G4" s="60" t="s">
        <v>96</v>
      </c>
      <c r="H4" s="60" t="s">
        <v>96</v>
      </c>
      <c r="I4" s="61" t="s">
        <v>96</v>
      </c>
      <c r="J4" s="60" t="s">
        <v>96</v>
      </c>
      <c r="K4" s="60"/>
      <c r="L4" s="267"/>
      <c r="M4" s="267"/>
      <c r="N4" s="267"/>
    </row>
    <row r="5" spans="1:16" ht="24" customHeight="1" x14ac:dyDescent="0.15">
      <c r="B5" s="296"/>
      <c r="C5" s="293"/>
      <c r="D5" s="268"/>
      <c r="E5" s="137" t="s">
        <v>310</v>
      </c>
      <c r="F5" s="64">
        <v>10</v>
      </c>
      <c r="G5" s="64">
        <v>15</v>
      </c>
      <c r="H5" s="64">
        <v>20</v>
      </c>
      <c r="I5" s="64">
        <v>25</v>
      </c>
      <c r="J5" s="64">
        <v>30</v>
      </c>
      <c r="K5" s="64"/>
      <c r="L5" s="90" t="s">
        <v>225</v>
      </c>
      <c r="M5" s="90" t="s">
        <v>225</v>
      </c>
      <c r="N5" s="90" t="s">
        <v>225</v>
      </c>
      <c r="O5"/>
      <c r="P5"/>
    </row>
    <row r="6" spans="1:16" ht="12" customHeight="1" x14ac:dyDescent="0.15">
      <c r="B6" s="286" t="s">
        <v>0</v>
      </c>
      <c r="C6" s="305"/>
      <c r="D6" s="6">
        <v>8200</v>
      </c>
      <c r="E6" s="6">
        <v>44</v>
      </c>
      <c r="F6" s="6">
        <v>377</v>
      </c>
      <c r="G6" s="6">
        <v>1154</v>
      </c>
      <c r="H6" s="6">
        <v>1856</v>
      </c>
      <c r="I6" s="6">
        <v>1971</v>
      </c>
      <c r="J6" s="6">
        <v>2036</v>
      </c>
      <c r="K6" s="6">
        <v>762</v>
      </c>
      <c r="L6" s="41">
        <v>21.7</v>
      </c>
      <c r="M6" s="42">
        <v>21.5</v>
      </c>
      <c r="N6" s="214">
        <v>6.8</v>
      </c>
      <c r="O6" s="97"/>
      <c r="P6" s="97"/>
    </row>
    <row r="7" spans="1:16" ht="12" customHeight="1" x14ac:dyDescent="0.15">
      <c r="A7" s="31"/>
      <c r="B7" s="286" t="s">
        <v>1</v>
      </c>
      <c r="C7" s="305"/>
      <c r="D7" s="40">
        <v>3779</v>
      </c>
      <c r="E7" s="40">
        <v>23</v>
      </c>
      <c r="F7" s="40">
        <v>198</v>
      </c>
      <c r="G7" s="40">
        <v>499</v>
      </c>
      <c r="H7" s="40">
        <v>799</v>
      </c>
      <c r="I7" s="40">
        <v>877</v>
      </c>
      <c r="J7" s="40">
        <v>950</v>
      </c>
      <c r="K7" s="40">
        <v>433</v>
      </c>
      <c r="L7" s="41">
        <v>22.1</v>
      </c>
      <c r="M7" s="42">
        <v>21.8</v>
      </c>
      <c r="N7" s="214">
        <v>7.1</v>
      </c>
      <c r="O7" s="97"/>
      <c r="P7" s="97"/>
    </row>
    <row r="8" spans="1:16" x14ac:dyDescent="0.15">
      <c r="B8" s="65"/>
      <c r="C8" s="18" t="s">
        <v>65</v>
      </c>
      <c r="D8" s="10">
        <v>1870</v>
      </c>
      <c r="E8" s="10">
        <v>13</v>
      </c>
      <c r="F8" s="10">
        <v>104</v>
      </c>
      <c r="G8" s="10">
        <v>255</v>
      </c>
      <c r="H8" s="10">
        <v>405</v>
      </c>
      <c r="I8" s="10">
        <v>408</v>
      </c>
      <c r="J8" s="10">
        <v>456</v>
      </c>
      <c r="K8" s="10">
        <v>229</v>
      </c>
      <c r="L8" s="39">
        <v>21.8</v>
      </c>
      <c r="M8" s="11">
        <v>21.7</v>
      </c>
      <c r="N8" s="201">
        <v>7.3</v>
      </c>
      <c r="O8" s="97"/>
      <c r="P8" s="97"/>
    </row>
    <row r="9" spans="1:16" x14ac:dyDescent="0.15">
      <c r="B9" s="65"/>
      <c r="C9" s="18" t="s">
        <v>66</v>
      </c>
      <c r="D9" s="10">
        <v>992</v>
      </c>
      <c r="E9" s="10">
        <v>6</v>
      </c>
      <c r="F9" s="10">
        <v>52</v>
      </c>
      <c r="G9" s="10">
        <v>117</v>
      </c>
      <c r="H9" s="10">
        <v>190</v>
      </c>
      <c r="I9" s="10">
        <v>243</v>
      </c>
      <c r="J9" s="10">
        <v>276</v>
      </c>
      <c r="K9" s="10">
        <v>108</v>
      </c>
      <c r="L9" s="39">
        <v>22.8</v>
      </c>
      <c r="M9" s="11">
        <v>22.1</v>
      </c>
      <c r="N9" s="201">
        <v>7</v>
      </c>
      <c r="O9" s="97"/>
      <c r="P9" s="97"/>
    </row>
    <row r="10" spans="1:16" x14ac:dyDescent="0.15">
      <c r="B10" s="65"/>
      <c r="C10" s="18" t="s">
        <v>67</v>
      </c>
      <c r="D10" s="10">
        <v>917</v>
      </c>
      <c r="E10" s="10">
        <v>4</v>
      </c>
      <c r="F10" s="10">
        <v>42</v>
      </c>
      <c r="G10" s="10">
        <v>127</v>
      </c>
      <c r="H10" s="10">
        <v>204</v>
      </c>
      <c r="I10" s="10">
        <v>226</v>
      </c>
      <c r="J10" s="10">
        <v>218</v>
      </c>
      <c r="K10" s="10">
        <v>96</v>
      </c>
      <c r="L10" s="39">
        <v>22</v>
      </c>
      <c r="M10" s="11">
        <v>21.7</v>
      </c>
      <c r="N10" s="201">
        <v>6.9</v>
      </c>
      <c r="O10" s="97"/>
      <c r="P10" s="97"/>
    </row>
    <row r="11" spans="1:16" ht="12" customHeight="1" x14ac:dyDescent="0.15">
      <c r="B11" s="238" t="s">
        <v>5</v>
      </c>
      <c r="C11" s="239"/>
      <c r="D11" s="7">
        <v>4421</v>
      </c>
      <c r="E11" s="7">
        <v>21</v>
      </c>
      <c r="F11" s="7">
        <v>179</v>
      </c>
      <c r="G11" s="7">
        <v>655</v>
      </c>
      <c r="H11" s="7">
        <v>1057</v>
      </c>
      <c r="I11" s="7">
        <v>1094</v>
      </c>
      <c r="J11" s="7">
        <v>1086</v>
      </c>
      <c r="K11" s="7">
        <v>329</v>
      </c>
      <c r="L11" s="43">
        <v>21.3</v>
      </c>
      <c r="M11" s="9">
        <v>21.3</v>
      </c>
      <c r="N11" s="200">
        <v>6.6</v>
      </c>
      <c r="O11" s="97"/>
      <c r="P11" s="97"/>
    </row>
    <row r="12" spans="1:16" ht="12" customHeight="1" x14ac:dyDescent="0.15">
      <c r="B12" s="240" t="s">
        <v>74</v>
      </c>
      <c r="C12" s="241"/>
      <c r="D12" s="6">
        <v>239</v>
      </c>
      <c r="E12" s="6">
        <v>1</v>
      </c>
      <c r="F12" s="6">
        <v>10</v>
      </c>
      <c r="G12" s="6">
        <v>41</v>
      </c>
      <c r="H12" s="6">
        <v>48</v>
      </c>
      <c r="I12" s="6">
        <v>59</v>
      </c>
      <c r="J12" s="6">
        <v>59</v>
      </c>
      <c r="K12" s="6">
        <v>21</v>
      </c>
      <c r="L12" s="39">
        <v>21.4</v>
      </c>
      <c r="M12" s="11">
        <v>21.3</v>
      </c>
      <c r="N12" s="201">
        <v>7</v>
      </c>
      <c r="O12" s="97"/>
      <c r="P12" s="97"/>
    </row>
    <row r="13" spans="1:16" ht="12" customHeight="1" x14ac:dyDescent="0.15">
      <c r="B13" s="240" t="s">
        <v>75</v>
      </c>
      <c r="C13" s="241"/>
      <c r="D13" s="6">
        <v>931</v>
      </c>
      <c r="E13" s="6">
        <v>5</v>
      </c>
      <c r="F13" s="6">
        <v>35</v>
      </c>
      <c r="G13" s="6">
        <v>138</v>
      </c>
      <c r="H13" s="6">
        <v>221</v>
      </c>
      <c r="I13" s="6">
        <v>231</v>
      </c>
      <c r="J13" s="6">
        <v>237</v>
      </c>
      <c r="K13" s="6">
        <v>64</v>
      </c>
      <c r="L13" s="39">
        <v>21.4</v>
      </c>
      <c r="M13" s="11">
        <v>21.3</v>
      </c>
      <c r="N13" s="201">
        <v>6.5</v>
      </c>
      <c r="O13" s="97"/>
      <c r="P13" s="97"/>
    </row>
    <row r="14" spans="1:16" ht="12" customHeight="1" x14ac:dyDescent="0.15">
      <c r="B14" s="240" t="s">
        <v>76</v>
      </c>
      <c r="C14" s="241"/>
      <c r="D14" s="6">
        <v>788</v>
      </c>
      <c r="E14" s="6">
        <v>6</v>
      </c>
      <c r="F14" s="6">
        <v>32</v>
      </c>
      <c r="G14" s="6">
        <v>123</v>
      </c>
      <c r="H14" s="6">
        <v>174</v>
      </c>
      <c r="I14" s="6">
        <v>211</v>
      </c>
      <c r="J14" s="6">
        <v>190</v>
      </c>
      <c r="K14" s="6">
        <v>52</v>
      </c>
      <c r="L14" s="39">
        <v>21.4</v>
      </c>
      <c r="M14" s="11">
        <v>21.2</v>
      </c>
      <c r="N14" s="201">
        <v>6.6</v>
      </c>
      <c r="O14" s="97"/>
      <c r="P14" s="97"/>
    </row>
    <row r="15" spans="1:16" ht="12" customHeight="1" x14ac:dyDescent="0.15">
      <c r="B15" s="240" t="s">
        <v>77</v>
      </c>
      <c r="C15" s="241"/>
      <c r="D15" s="6">
        <v>2716</v>
      </c>
      <c r="E15" s="6">
        <v>14</v>
      </c>
      <c r="F15" s="6">
        <v>145</v>
      </c>
      <c r="G15" s="6">
        <v>371</v>
      </c>
      <c r="H15" s="6">
        <v>616</v>
      </c>
      <c r="I15" s="6">
        <v>592</v>
      </c>
      <c r="J15" s="6">
        <v>677</v>
      </c>
      <c r="K15" s="6">
        <v>301</v>
      </c>
      <c r="L15" s="39">
        <v>21.7</v>
      </c>
      <c r="M15" s="11">
        <v>21.7</v>
      </c>
      <c r="N15" s="201">
        <v>7.1</v>
      </c>
      <c r="O15" s="97"/>
      <c r="P15" s="97"/>
    </row>
    <row r="16" spans="1:16" ht="12" customHeight="1" x14ac:dyDescent="0.15">
      <c r="B16" s="240" t="s">
        <v>78</v>
      </c>
      <c r="C16" s="241"/>
      <c r="D16" s="6">
        <v>690</v>
      </c>
      <c r="E16" s="6">
        <v>4</v>
      </c>
      <c r="F16" s="6">
        <v>30</v>
      </c>
      <c r="G16" s="6">
        <v>100</v>
      </c>
      <c r="H16" s="6">
        <v>153</v>
      </c>
      <c r="I16" s="6">
        <v>177</v>
      </c>
      <c r="J16" s="6">
        <v>155</v>
      </c>
      <c r="K16" s="6">
        <v>71</v>
      </c>
      <c r="L16" s="39">
        <v>22</v>
      </c>
      <c r="M16" s="11">
        <v>21.5</v>
      </c>
      <c r="N16" s="201">
        <v>6.9</v>
      </c>
      <c r="O16" s="97"/>
      <c r="P16" s="97"/>
    </row>
    <row r="17" spans="2:16" ht="12" customHeight="1" x14ac:dyDescent="0.15">
      <c r="B17" s="240" t="s">
        <v>79</v>
      </c>
      <c r="C17" s="241"/>
      <c r="D17" s="6">
        <v>114</v>
      </c>
      <c r="E17" s="6">
        <v>0</v>
      </c>
      <c r="F17" s="6">
        <v>6</v>
      </c>
      <c r="G17" s="6">
        <v>20</v>
      </c>
      <c r="H17" s="6">
        <v>36</v>
      </c>
      <c r="I17" s="6">
        <v>23</v>
      </c>
      <c r="J17" s="6">
        <v>20</v>
      </c>
      <c r="K17" s="6">
        <v>9</v>
      </c>
      <c r="L17" s="39">
        <v>19</v>
      </c>
      <c r="M17" s="11">
        <v>20.3</v>
      </c>
      <c r="N17" s="201">
        <v>6.8</v>
      </c>
      <c r="O17" s="97"/>
      <c r="P17" s="97"/>
    </row>
    <row r="18" spans="2:16" ht="12" customHeight="1" x14ac:dyDescent="0.15">
      <c r="B18" s="240" t="s">
        <v>80</v>
      </c>
      <c r="C18" s="241"/>
      <c r="D18" s="6">
        <v>992</v>
      </c>
      <c r="E18" s="6">
        <v>6</v>
      </c>
      <c r="F18" s="6">
        <v>52</v>
      </c>
      <c r="G18" s="6">
        <v>117</v>
      </c>
      <c r="H18" s="6">
        <v>190</v>
      </c>
      <c r="I18" s="6">
        <v>243</v>
      </c>
      <c r="J18" s="6">
        <v>276</v>
      </c>
      <c r="K18" s="6">
        <v>108</v>
      </c>
      <c r="L18" s="39">
        <v>22.8</v>
      </c>
      <c r="M18" s="11">
        <v>22.1</v>
      </c>
      <c r="N18" s="201">
        <v>7</v>
      </c>
      <c r="O18" s="97"/>
      <c r="P18" s="97"/>
    </row>
    <row r="19" spans="2:16" ht="12" customHeight="1" x14ac:dyDescent="0.15">
      <c r="B19" s="240" t="s">
        <v>206</v>
      </c>
      <c r="C19" s="241"/>
      <c r="D19" s="6">
        <v>387</v>
      </c>
      <c r="E19" s="6">
        <v>3</v>
      </c>
      <c r="F19" s="6">
        <v>16</v>
      </c>
      <c r="G19" s="6">
        <v>69</v>
      </c>
      <c r="H19" s="6">
        <v>98</v>
      </c>
      <c r="I19" s="6">
        <v>86</v>
      </c>
      <c r="J19" s="6">
        <v>80</v>
      </c>
      <c r="K19" s="6">
        <v>35</v>
      </c>
      <c r="L19" s="39">
        <v>20.3</v>
      </c>
      <c r="M19" s="11">
        <v>20.7</v>
      </c>
      <c r="N19" s="201">
        <v>6.7</v>
      </c>
      <c r="O19" s="97"/>
      <c r="P19" s="97"/>
    </row>
    <row r="20" spans="2:16" ht="12" customHeight="1" x14ac:dyDescent="0.15">
      <c r="B20" s="240" t="s">
        <v>207</v>
      </c>
      <c r="C20" s="241"/>
      <c r="D20" s="6">
        <v>237</v>
      </c>
      <c r="E20" s="6">
        <v>0</v>
      </c>
      <c r="F20" s="6">
        <v>10</v>
      </c>
      <c r="G20" s="6">
        <v>33</v>
      </c>
      <c r="H20" s="6">
        <v>57</v>
      </c>
      <c r="I20" s="6">
        <v>57</v>
      </c>
      <c r="J20" s="6">
        <v>64</v>
      </c>
      <c r="K20" s="6">
        <v>16</v>
      </c>
      <c r="L20" s="39">
        <v>21.6</v>
      </c>
      <c r="M20" s="11">
        <v>21.6</v>
      </c>
      <c r="N20" s="201">
        <v>6.4</v>
      </c>
      <c r="O20" s="97"/>
      <c r="P20" s="97"/>
    </row>
    <row r="21" spans="2:16" ht="12" customHeight="1" x14ac:dyDescent="0.15">
      <c r="B21" s="240" t="s">
        <v>87</v>
      </c>
      <c r="C21" s="241"/>
      <c r="D21" s="6">
        <v>601</v>
      </c>
      <c r="E21" s="6">
        <v>3</v>
      </c>
      <c r="F21" s="6">
        <v>20</v>
      </c>
      <c r="G21" s="6">
        <v>72</v>
      </c>
      <c r="H21" s="6">
        <v>128</v>
      </c>
      <c r="I21" s="6">
        <v>163</v>
      </c>
      <c r="J21" s="6">
        <v>161</v>
      </c>
      <c r="K21" s="6">
        <v>54</v>
      </c>
      <c r="L21" s="39">
        <v>22.5</v>
      </c>
      <c r="M21" s="11">
        <v>22.1</v>
      </c>
      <c r="N21" s="201">
        <v>6.6</v>
      </c>
      <c r="O21" s="97"/>
      <c r="P21" s="97"/>
    </row>
    <row r="22" spans="2:16" ht="12" customHeight="1" x14ac:dyDescent="0.15">
      <c r="B22" s="238" t="s">
        <v>208</v>
      </c>
      <c r="C22" s="239"/>
      <c r="D22" s="6">
        <v>505</v>
      </c>
      <c r="E22" s="6">
        <v>2</v>
      </c>
      <c r="F22" s="6">
        <v>21</v>
      </c>
      <c r="G22" s="6">
        <v>70</v>
      </c>
      <c r="H22" s="6">
        <v>135</v>
      </c>
      <c r="I22" s="6">
        <v>129</v>
      </c>
      <c r="J22" s="6">
        <v>117</v>
      </c>
      <c r="K22" s="6">
        <v>31</v>
      </c>
      <c r="L22" s="39">
        <v>20.8</v>
      </c>
      <c r="M22" s="11">
        <v>21</v>
      </c>
      <c r="N22" s="201">
        <v>6.5</v>
      </c>
      <c r="O22" s="97"/>
      <c r="P22" s="97"/>
    </row>
    <row r="23" spans="2:16" x14ac:dyDescent="0.15">
      <c r="B23" s="286" t="s">
        <v>6</v>
      </c>
      <c r="C23" s="305"/>
      <c r="D23" s="40">
        <v>239</v>
      </c>
      <c r="E23" s="40">
        <v>1</v>
      </c>
      <c r="F23" s="40">
        <v>10</v>
      </c>
      <c r="G23" s="40">
        <v>41</v>
      </c>
      <c r="H23" s="40">
        <v>48</v>
      </c>
      <c r="I23" s="40">
        <v>59</v>
      </c>
      <c r="J23" s="40">
        <v>59</v>
      </c>
      <c r="K23" s="40">
        <v>21</v>
      </c>
      <c r="L23" s="41">
        <v>21.4</v>
      </c>
      <c r="M23" s="42">
        <v>21.3</v>
      </c>
      <c r="N23" s="214">
        <v>7</v>
      </c>
      <c r="O23" s="97"/>
      <c r="P23" s="97"/>
    </row>
    <row r="24" spans="2:16" x14ac:dyDescent="0.15">
      <c r="B24" s="240" t="s">
        <v>7</v>
      </c>
      <c r="C24" s="241"/>
      <c r="D24" s="10">
        <v>83</v>
      </c>
      <c r="E24" s="10">
        <v>1</v>
      </c>
      <c r="F24" s="10">
        <v>6</v>
      </c>
      <c r="G24" s="10">
        <v>8</v>
      </c>
      <c r="H24" s="10">
        <v>15</v>
      </c>
      <c r="I24" s="10">
        <v>29</v>
      </c>
      <c r="J24" s="10">
        <v>19</v>
      </c>
      <c r="K24" s="10">
        <v>5</v>
      </c>
      <c r="L24" s="39">
        <v>21.4</v>
      </c>
      <c r="M24" s="11">
        <v>21.1</v>
      </c>
      <c r="N24" s="201">
        <v>6.5</v>
      </c>
      <c r="O24" s="97"/>
      <c r="P24" s="97"/>
    </row>
    <row r="25" spans="2:16" x14ac:dyDescent="0.15">
      <c r="B25" s="240" t="s">
        <v>8</v>
      </c>
      <c r="C25" s="241"/>
      <c r="D25" s="10">
        <v>138</v>
      </c>
      <c r="E25" s="10">
        <v>1</v>
      </c>
      <c r="F25" s="10">
        <v>6</v>
      </c>
      <c r="G25" s="10">
        <v>20</v>
      </c>
      <c r="H25" s="10">
        <v>31</v>
      </c>
      <c r="I25" s="10">
        <v>36</v>
      </c>
      <c r="J25" s="10">
        <v>36</v>
      </c>
      <c r="K25" s="10">
        <v>8</v>
      </c>
      <c r="L25" s="39">
        <v>21.3</v>
      </c>
      <c r="M25" s="11">
        <v>21</v>
      </c>
      <c r="N25" s="201">
        <v>6.5</v>
      </c>
      <c r="O25" s="97"/>
      <c r="P25" s="97"/>
    </row>
    <row r="26" spans="2:16" x14ac:dyDescent="0.15">
      <c r="B26" s="240" t="s">
        <v>9</v>
      </c>
      <c r="C26" s="241"/>
      <c r="D26" s="10">
        <v>200</v>
      </c>
      <c r="E26" s="10">
        <v>0</v>
      </c>
      <c r="F26" s="10">
        <v>7</v>
      </c>
      <c r="G26" s="10">
        <v>29</v>
      </c>
      <c r="H26" s="10">
        <v>41</v>
      </c>
      <c r="I26" s="10">
        <v>46</v>
      </c>
      <c r="J26" s="10">
        <v>62</v>
      </c>
      <c r="K26" s="10">
        <v>15</v>
      </c>
      <c r="L26" s="39">
        <v>22.2</v>
      </c>
      <c r="M26" s="11">
        <v>21.9</v>
      </c>
      <c r="N26" s="201">
        <v>6.6</v>
      </c>
      <c r="O26" s="97"/>
      <c r="P26" s="97"/>
    </row>
    <row r="27" spans="2:16" x14ac:dyDescent="0.15">
      <c r="B27" s="240" t="s">
        <v>10</v>
      </c>
      <c r="C27" s="241"/>
      <c r="D27" s="10">
        <v>195</v>
      </c>
      <c r="E27" s="10">
        <v>0</v>
      </c>
      <c r="F27" s="10">
        <v>4</v>
      </c>
      <c r="G27" s="10">
        <v>38</v>
      </c>
      <c r="H27" s="10">
        <v>49</v>
      </c>
      <c r="I27" s="10">
        <v>42</v>
      </c>
      <c r="J27" s="10">
        <v>49</v>
      </c>
      <c r="K27" s="10">
        <v>13</v>
      </c>
      <c r="L27" s="44">
        <v>20.7</v>
      </c>
      <c r="M27" s="45">
        <v>21</v>
      </c>
      <c r="N27" s="215">
        <v>6.2</v>
      </c>
      <c r="O27" s="97"/>
      <c r="P27" s="97"/>
    </row>
    <row r="28" spans="2:16" x14ac:dyDescent="0.15">
      <c r="B28" s="240" t="s">
        <v>11</v>
      </c>
      <c r="C28" s="241"/>
      <c r="D28" s="10">
        <v>149</v>
      </c>
      <c r="E28" s="10">
        <v>1</v>
      </c>
      <c r="F28" s="10">
        <v>5</v>
      </c>
      <c r="G28" s="10">
        <v>23</v>
      </c>
      <c r="H28" s="10">
        <v>33</v>
      </c>
      <c r="I28" s="10">
        <v>42</v>
      </c>
      <c r="J28" s="10">
        <v>38</v>
      </c>
      <c r="K28" s="10">
        <v>7</v>
      </c>
      <c r="L28" s="39">
        <v>21.7</v>
      </c>
      <c r="M28" s="11">
        <v>21.2</v>
      </c>
      <c r="N28" s="215">
        <v>6.4</v>
      </c>
      <c r="O28" s="97"/>
      <c r="P28" s="97"/>
    </row>
    <row r="29" spans="2:16" x14ac:dyDescent="0.15">
      <c r="B29" s="240" t="s">
        <v>12</v>
      </c>
      <c r="C29" s="241"/>
      <c r="D29" s="10">
        <v>166</v>
      </c>
      <c r="E29" s="10">
        <v>2</v>
      </c>
      <c r="F29" s="10">
        <v>7</v>
      </c>
      <c r="G29" s="10">
        <v>20</v>
      </c>
      <c r="H29" s="10">
        <v>52</v>
      </c>
      <c r="I29" s="10">
        <v>36</v>
      </c>
      <c r="J29" s="10">
        <v>33</v>
      </c>
      <c r="K29" s="10">
        <v>16</v>
      </c>
      <c r="L29" s="39">
        <v>20.8</v>
      </c>
      <c r="M29" s="11">
        <v>21</v>
      </c>
      <c r="N29" s="201">
        <v>6.5</v>
      </c>
      <c r="O29" s="97"/>
      <c r="P29" s="97"/>
    </row>
    <row r="30" spans="2:16" x14ac:dyDescent="0.15">
      <c r="B30" s="240" t="s">
        <v>13</v>
      </c>
      <c r="C30" s="241"/>
      <c r="D30" s="10">
        <v>426</v>
      </c>
      <c r="E30" s="10">
        <v>0</v>
      </c>
      <c r="F30" s="10">
        <v>19</v>
      </c>
      <c r="G30" s="10">
        <v>50</v>
      </c>
      <c r="H30" s="10">
        <v>117</v>
      </c>
      <c r="I30" s="10">
        <v>92</v>
      </c>
      <c r="J30" s="10">
        <v>115</v>
      </c>
      <c r="K30" s="10">
        <v>33</v>
      </c>
      <c r="L30" s="39">
        <v>21.4</v>
      </c>
      <c r="M30" s="11">
        <v>21.5</v>
      </c>
      <c r="N30" s="201">
        <v>6.5</v>
      </c>
      <c r="O30" s="97"/>
      <c r="P30" s="97"/>
    </row>
    <row r="31" spans="2:16" x14ac:dyDescent="0.15">
      <c r="B31" s="240" t="s">
        <v>14</v>
      </c>
      <c r="C31" s="241"/>
      <c r="D31" s="10">
        <v>255</v>
      </c>
      <c r="E31" s="10">
        <v>0</v>
      </c>
      <c r="F31" s="10">
        <v>9</v>
      </c>
      <c r="G31" s="10">
        <v>35</v>
      </c>
      <c r="H31" s="10">
        <v>49</v>
      </c>
      <c r="I31" s="10">
        <v>73</v>
      </c>
      <c r="J31" s="10">
        <v>70</v>
      </c>
      <c r="K31" s="10">
        <v>19</v>
      </c>
      <c r="L31" s="39">
        <v>22.3</v>
      </c>
      <c r="M31" s="11">
        <v>21.9</v>
      </c>
      <c r="N31" s="201">
        <v>6.4</v>
      </c>
      <c r="O31" s="97"/>
      <c r="P31" s="97"/>
    </row>
    <row r="32" spans="2:16" x14ac:dyDescent="0.15">
      <c r="B32" s="240" t="s">
        <v>15</v>
      </c>
      <c r="C32" s="241"/>
      <c r="D32" s="10">
        <v>276</v>
      </c>
      <c r="E32" s="10">
        <v>3</v>
      </c>
      <c r="F32" s="10">
        <v>9</v>
      </c>
      <c r="G32" s="10">
        <v>37</v>
      </c>
      <c r="H32" s="10">
        <v>64</v>
      </c>
      <c r="I32" s="10">
        <v>73</v>
      </c>
      <c r="J32" s="10">
        <v>71</v>
      </c>
      <c r="K32" s="10">
        <v>19</v>
      </c>
      <c r="L32" s="39">
        <v>21.6</v>
      </c>
      <c r="M32" s="11">
        <v>21.6</v>
      </c>
      <c r="N32" s="201">
        <v>6.6</v>
      </c>
      <c r="O32" s="97"/>
      <c r="P32" s="97"/>
    </row>
    <row r="33" spans="2:16" x14ac:dyDescent="0.15">
      <c r="B33" s="240" t="s">
        <v>16</v>
      </c>
      <c r="C33" s="241"/>
      <c r="D33" s="10">
        <v>502</v>
      </c>
      <c r="E33" s="10">
        <v>1</v>
      </c>
      <c r="F33" s="10">
        <v>29</v>
      </c>
      <c r="G33" s="10">
        <v>65</v>
      </c>
      <c r="H33" s="10">
        <v>118</v>
      </c>
      <c r="I33" s="10">
        <v>115</v>
      </c>
      <c r="J33" s="10">
        <v>123</v>
      </c>
      <c r="K33" s="10">
        <v>51</v>
      </c>
      <c r="L33" s="39">
        <v>21.7</v>
      </c>
      <c r="M33" s="11">
        <v>21.5</v>
      </c>
      <c r="N33" s="201">
        <v>7</v>
      </c>
      <c r="O33" s="97"/>
      <c r="P33" s="97"/>
    </row>
    <row r="34" spans="2:16" x14ac:dyDescent="0.15">
      <c r="B34" s="240" t="s">
        <v>17</v>
      </c>
      <c r="C34" s="241"/>
      <c r="D34" s="10">
        <v>407</v>
      </c>
      <c r="E34" s="10">
        <v>3</v>
      </c>
      <c r="F34" s="10">
        <v>18</v>
      </c>
      <c r="G34" s="10">
        <v>57</v>
      </c>
      <c r="H34" s="10">
        <v>89</v>
      </c>
      <c r="I34" s="10">
        <v>89</v>
      </c>
      <c r="J34" s="10">
        <v>105</v>
      </c>
      <c r="K34" s="10">
        <v>46</v>
      </c>
      <c r="L34" s="39">
        <v>21.9</v>
      </c>
      <c r="M34" s="11">
        <v>21.9</v>
      </c>
      <c r="N34" s="201">
        <v>7.1</v>
      </c>
      <c r="O34" s="97"/>
      <c r="P34" s="97"/>
    </row>
    <row r="35" spans="2:16" x14ac:dyDescent="0.15">
      <c r="B35" s="240" t="s">
        <v>18</v>
      </c>
      <c r="C35" s="241"/>
      <c r="D35" s="10">
        <v>530</v>
      </c>
      <c r="E35" s="10">
        <v>6</v>
      </c>
      <c r="F35" s="10">
        <v>30</v>
      </c>
      <c r="G35" s="10">
        <v>79</v>
      </c>
      <c r="H35" s="10">
        <v>108</v>
      </c>
      <c r="I35" s="10">
        <v>107</v>
      </c>
      <c r="J35" s="10">
        <v>130</v>
      </c>
      <c r="K35" s="10">
        <v>70</v>
      </c>
      <c r="L35" s="39">
        <v>21.7</v>
      </c>
      <c r="M35" s="11">
        <v>21.7</v>
      </c>
      <c r="N35" s="201">
        <v>7.5</v>
      </c>
      <c r="O35" s="97"/>
      <c r="P35" s="97"/>
    </row>
    <row r="36" spans="2:16" x14ac:dyDescent="0.15">
      <c r="B36" s="240" t="s">
        <v>19</v>
      </c>
      <c r="C36" s="241"/>
      <c r="D36" s="10">
        <v>431</v>
      </c>
      <c r="E36" s="10">
        <v>3</v>
      </c>
      <c r="F36" s="10">
        <v>27</v>
      </c>
      <c r="G36" s="10">
        <v>54</v>
      </c>
      <c r="H36" s="10">
        <v>90</v>
      </c>
      <c r="I36" s="10">
        <v>97</v>
      </c>
      <c r="J36" s="10">
        <v>98</v>
      </c>
      <c r="K36" s="10">
        <v>62</v>
      </c>
      <c r="L36" s="39">
        <v>22.2</v>
      </c>
      <c r="M36" s="11">
        <v>22</v>
      </c>
      <c r="N36" s="201">
        <v>7.4</v>
      </c>
      <c r="O36" s="97"/>
      <c r="P36" s="97"/>
    </row>
    <row r="37" spans="2:16" x14ac:dyDescent="0.15">
      <c r="B37" s="240" t="s">
        <v>20</v>
      </c>
      <c r="C37" s="241"/>
      <c r="D37" s="10">
        <v>137</v>
      </c>
      <c r="E37" s="10">
        <v>0</v>
      </c>
      <c r="F37" s="10">
        <v>9</v>
      </c>
      <c r="G37" s="10">
        <v>29</v>
      </c>
      <c r="H37" s="10">
        <v>32</v>
      </c>
      <c r="I37" s="10">
        <v>35</v>
      </c>
      <c r="J37" s="10">
        <v>24</v>
      </c>
      <c r="K37" s="10">
        <v>8</v>
      </c>
      <c r="L37" s="39">
        <v>19.5</v>
      </c>
      <c r="M37" s="11">
        <v>19.899999999999999</v>
      </c>
      <c r="N37" s="215">
        <v>6.6</v>
      </c>
      <c r="O37" s="97"/>
      <c r="P37" s="97"/>
    </row>
    <row r="38" spans="2:16" x14ac:dyDescent="0.15">
      <c r="B38" s="240" t="s">
        <v>21</v>
      </c>
      <c r="C38" s="241"/>
      <c r="D38" s="10">
        <v>42</v>
      </c>
      <c r="E38" s="10">
        <v>0</v>
      </c>
      <c r="F38" s="10">
        <v>3</v>
      </c>
      <c r="G38" s="10">
        <v>9</v>
      </c>
      <c r="H38" s="10">
        <v>10</v>
      </c>
      <c r="I38" s="10">
        <v>7</v>
      </c>
      <c r="J38" s="10">
        <v>9</v>
      </c>
      <c r="K38" s="10">
        <v>4</v>
      </c>
      <c r="L38" s="39">
        <v>18.100000000000001</v>
      </c>
      <c r="M38" s="11">
        <v>20.100000000000001</v>
      </c>
      <c r="N38" s="201">
        <v>7.5</v>
      </c>
      <c r="O38" s="97"/>
      <c r="P38" s="97"/>
    </row>
    <row r="39" spans="2:16" x14ac:dyDescent="0.15">
      <c r="B39" s="240" t="s">
        <v>22</v>
      </c>
      <c r="C39" s="241"/>
      <c r="D39" s="10">
        <v>37</v>
      </c>
      <c r="E39" s="10">
        <v>0</v>
      </c>
      <c r="F39" s="10">
        <v>2</v>
      </c>
      <c r="G39" s="10">
        <v>6</v>
      </c>
      <c r="H39" s="10">
        <v>11</v>
      </c>
      <c r="I39" s="10">
        <v>9</v>
      </c>
      <c r="J39" s="10">
        <v>6</v>
      </c>
      <c r="K39" s="10">
        <v>3</v>
      </c>
      <c r="L39" s="39">
        <v>19.8</v>
      </c>
      <c r="M39" s="11">
        <v>20.8</v>
      </c>
      <c r="N39" s="201">
        <v>6.7</v>
      </c>
      <c r="O39" s="97"/>
      <c r="P39" s="97"/>
    </row>
    <row r="40" spans="2:16" x14ac:dyDescent="0.15">
      <c r="B40" s="240" t="s">
        <v>23</v>
      </c>
      <c r="C40" s="241"/>
      <c r="D40" s="10">
        <v>35</v>
      </c>
      <c r="E40" s="10">
        <v>0</v>
      </c>
      <c r="F40" s="10">
        <v>1</v>
      </c>
      <c r="G40" s="10">
        <v>5</v>
      </c>
      <c r="H40" s="10">
        <v>15</v>
      </c>
      <c r="I40" s="10">
        <v>7</v>
      </c>
      <c r="J40" s="10">
        <v>5</v>
      </c>
      <c r="K40" s="10">
        <v>2</v>
      </c>
      <c r="L40" s="39">
        <v>18.899999999999999</v>
      </c>
      <c r="M40" s="11">
        <v>20.2</v>
      </c>
      <c r="N40" s="216">
        <v>5.9</v>
      </c>
      <c r="O40" s="126"/>
      <c r="P40" s="126"/>
    </row>
    <row r="41" spans="2:16" x14ac:dyDescent="0.15">
      <c r="B41" s="240" t="s">
        <v>24</v>
      </c>
      <c r="C41" s="241"/>
      <c r="D41" s="10">
        <v>193</v>
      </c>
      <c r="E41" s="10">
        <v>1</v>
      </c>
      <c r="F41" s="10">
        <v>10</v>
      </c>
      <c r="G41" s="10">
        <v>39</v>
      </c>
      <c r="H41" s="10">
        <v>43</v>
      </c>
      <c r="I41" s="10">
        <v>43</v>
      </c>
      <c r="J41" s="10">
        <v>43</v>
      </c>
      <c r="K41" s="10">
        <v>14</v>
      </c>
      <c r="L41" s="39">
        <v>20.6</v>
      </c>
      <c r="M41" s="11">
        <v>20.6</v>
      </c>
      <c r="N41" s="201">
        <v>6.8</v>
      </c>
      <c r="O41" s="97"/>
      <c r="P41" s="97"/>
    </row>
    <row r="42" spans="2:16" x14ac:dyDescent="0.15">
      <c r="B42" s="240" t="s">
        <v>25</v>
      </c>
      <c r="C42" s="241"/>
      <c r="D42" s="10">
        <v>120</v>
      </c>
      <c r="E42" s="10">
        <v>3</v>
      </c>
      <c r="F42" s="10">
        <v>5</v>
      </c>
      <c r="G42" s="10">
        <v>22</v>
      </c>
      <c r="H42" s="10">
        <v>29</v>
      </c>
      <c r="I42" s="10">
        <v>30</v>
      </c>
      <c r="J42" s="10">
        <v>25</v>
      </c>
      <c r="K42" s="10">
        <v>6</v>
      </c>
      <c r="L42" s="39">
        <v>20.100000000000001</v>
      </c>
      <c r="M42" s="11">
        <v>20.100000000000001</v>
      </c>
      <c r="N42" s="201">
        <v>6.8</v>
      </c>
      <c r="O42" s="97"/>
      <c r="P42" s="97"/>
    </row>
    <row r="43" spans="2:16" x14ac:dyDescent="0.15">
      <c r="B43" s="240" t="s">
        <v>26</v>
      </c>
      <c r="C43" s="241"/>
      <c r="D43" s="10">
        <v>122</v>
      </c>
      <c r="E43" s="10">
        <v>1</v>
      </c>
      <c r="F43" s="10">
        <v>3</v>
      </c>
      <c r="G43" s="10">
        <v>13</v>
      </c>
      <c r="H43" s="10">
        <v>28</v>
      </c>
      <c r="I43" s="10">
        <v>34</v>
      </c>
      <c r="J43" s="10">
        <v>31</v>
      </c>
      <c r="K43" s="10">
        <v>12</v>
      </c>
      <c r="L43" s="39">
        <v>22.3</v>
      </c>
      <c r="M43" s="11">
        <v>22.1</v>
      </c>
      <c r="N43" s="201">
        <v>6.5</v>
      </c>
      <c r="O43" s="97"/>
      <c r="P43" s="97"/>
    </row>
    <row r="44" spans="2:16" x14ac:dyDescent="0.15">
      <c r="B44" s="240" t="s">
        <v>27</v>
      </c>
      <c r="C44" s="241"/>
      <c r="D44" s="10">
        <v>227</v>
      </c>
      <c r="E44" s="10">
        <v>0</v>
      </c>
      <c r="F44" s="10">
        <v>12</v>
      </c>
      <c r="G44" s="10">
        <v>27</v>
      </c>
      <c r="H44" s="10">
        <v>51</v>
      </c>
      <c r="I44" s="10">
        <v>49</v>
      </c>
      <c r="J44" s="10">
        <v>63</v>
      </c>
      <c r="K44" s="10">
        <v>25</v>
      </c>
      <c r="L44" s="39">
        <v>22.1</v>
      </c>
      <c r="M44" s="11">
        <v>22.1</v>
      </c>
      <c r="N44" s="201">
        <v>6.9</v>
      </c>
      <c r="O44" s="97"/>
      <c r="P44" s="97"/>
    </row>
    <row r="45" spans="2:16" x14ac:dyDescent="0.15">
      <c r="B45" s="240" t="s">
        <v>28</v>
      </c>
      <c r="C45" s="241"/>
      <c r="D45" s="10">
        <v>443</v>
      </c>
      <c r="E45" s="10">
        <v>3</v>
      </c>
      <c r="F45" s="10">
        <v>22</v>
      </c>
      <c r="G45" s="10">
        <v>68</v>
      </c>
      <c r="H45" s="10">
        <v>99</v>
      </c>
      <c r="I45" s="10">
        <v>106</v>
      </c>
      <c r="J45" s="10">
        <v>97</v>
      </c>
      <c r="K45" s="10">
        <v>48</v>
      </c>
      <c r="L45" s="39">
        <v>21.6</v>
      </c>
      <c r="M45" s="11">
        <v>21.4</v>
      </c>
      <c r="N45" s="201">
        <v>7.1</v>
      </c>
      <c r="O45" s="97"/>
      <c r="P45" s="97"/>
    </row>
    <row r="46" spans="2:16" x14ac:dyDescent="0.15">
      <c r="B46" s="240" t="s">
        <v>29</v>
      </c>
      <c r="C46" s="241"/>
      <c r="D46" s="10">
        <v>125</v>
      </c>
      <c r="E46" s="10">
        <v>0</v>
      </c>
      <c r="F46" s="10">
        <v>5</v>
      </c>
      <c r="G46" s="10">
        <v>19</v>
      </c>
      <c r="H46" s="10">
        <v>26</v>
      </c>
      <c r="I46" s="10">
        <v>37</v>
      </c>
      <c r="J46" s="10">
        <v>27</v>
      </c>
      <c r="K46" s="10">
        <v>11</v>
      </c>
      <c r="L46" s="39">
        <v>22.2</v>
      </c>
      <c r="M46" s="11">
        <v>21.6</v>
      </c>
      <c r="N46" s="201">
        <v>6.7</v>
      </c>
      <c r="O46" s="97"/>
      <c r="P46" s="97"/>
    </row>
    <row r="47" spans="2:16" x14ac:dyDescent="0.15">
      <c r="B47" s="240" t="s">
        <v>30</v>
      </c>
      <c r="C47" s="241"/>
      <c r="D47" s="10">
        <v>92</v>
      </c>
      <c r="E47" s="10">
        <v>0</v>
      </c>
      <c r="F47" s="10">
        <v>7</v>
      </c>
      <c r="G47" s="10">
        <v>12</v>
      </c>
      <c r="H47" s="10">
        <v>16</v>
      </c>
      <c r="I47" s="10">
        <v>19</v>
      </c>
      <c r="J47" s="10">
        <v>32</v>
      </c>
      <c r="K47" s="10">
        <v>6</v>
      </c>
      <c r="L47" s="39">
        <v>22.9</v>
      </c>
      <c r="M47" s="11">
        <v>21.5</v>
      </c>
      <c r="N47" s="201">
        <v>7.1</v>
      </c>
      <c r="O47" s="97"/>
      <c r="P47" s="97"/>
    </row>
    <row r="48" spans="2:16" x14ac:dyDescent="0.15">
      <c r="B48" s="240" t="s">
        <v>31</v>
      </c>
      <c r="C48" s="241"/>
      <c r="D48" s="10">
        <v>95</v>
      </c>
      <c r="E48" s="10">
        <v>0</v>
      </c>
      <c r="F48" s="10">
        <v>2</v>
      </c>
      <c r="G48" s="10">
        <v>11</v>
      </c>
      <c r="H48" s="10">
        <v>22</v>
      </c>
      <c r="I48" s="10">
        <v>29</v>
      </c>
      <c r="J48" s="10">
        <v>26</v>
      </c>
      <c r="K48" s="10">
        <v>5</v>
      </c>
      <c r="L48" s="39">
        <v>21.8</v>
      </c>
      <c r="M48" s="11">
        <v>21.9</v>
      </c>
      <c r="N48" s="201">
        <v>6.1</v>
      </c>
      <c r="O48" s="97"/>
      <c r="P48" s="97"/>
    </row>
    <row r="49" spans="2:16" x14ac:dyDescent="0.15">
      <c r="B49" s="240" t="s">
        <v>32</v>
      </c>
      <c r="C49" s="241"/>
      <c r="D49" s="10">
        <v>368</v>
      </c>
      <c r="E49" s="10">
        <v>0</v>
      </c>
      <c r="F49" s="10">
        <v>23</v>
      </c>
      <c r="G49" s="10">
        <v>38</v>
      </c>
      <c r="H49" s="10">
        <v>66</v>
      </c>
      <c r="I49" s="10">
        <v>90</v>
      </c>
      <c r="J49" s="10">
        <v>94</v>
      </c>
      <c r="K49" s="10">
        <v>57</v>
      </c>
      <c r="L49" s="39">
        <v>23</v>
      </c>
      <c r="M49" s="11">
        <v>22.6</v>
      </c>
      <c r="N49" s="201">
        <v>7.2</v>
      </c>
      <c r="O49" s="97"/>
      <c r="P49" s="97"/>
    </row>
    <row r="50" spans="2:16" x14ac:dyDescent="0.15">
      <c r="B50" s="240" t="s">
        <v>33</v>
      </c>
      <c r="C50" s="241"/>
      <c r="D50" s="10">
        <v>280</v>
      </c>
      <c r="E50" s="10">
        <v>4</v>
      </c>
      <c r="F50" s="10">
        <v>14</v>
      </c>
      <c r="G50" s="10">
        <v>39</v>
      </c>
      <c r="H50" s="10">
        <v>54</v>
      </c>
      <c r="I50" s="10">
        <v>67</v>
      </c>
      <c r="J50" s="10">
        <v>80</v>
      </c>
      <c r="K50" s="10">
        <v>22</v>
      </c>
      <c r="L50" s="39">
        <v>22.3</v>
      </c>
      <c r="M50" s="11">
        <v>21.5</v>
      </c>
      <c r="N50" s="201">
        <v>7</v>
      </c>
      <c r="O50" s="97"/>
      <c r="P50" s="97"/>
    </row>
    <row r="51" spans="2:16" x14ac:dyDescent="0.15">
      <c r="B51" s="240" t="s">
        <v>34</v>
      </c>
      <c r="C51" s="241"/>
      <c r="D51" s="10">
        <v>65</v>
      </c>
      <c r="E51" s="10">
        <v>1</v>
      </c>
      <c r="F51" s="10">
        <v>2</v>
      </c>
      <c r="G51" s="10">
        <v>5</v>
      </c>
      <c r="H51" s="10">
        <v>13</v>
      </c>
      <c r="I51" s="10">
        <v>13</v>
      </c>
      <c r="J51" s="10">
        <v>23</v>
      </c>
      <c r="K51" s="10">
        <v>8</v>
      </c>
      <c r="L51" s="39">
        <v>24.5</v>
      </c>
      <c r="M51" s="11">
        <v>23.6</v>
      </c>
      <c r="N51" s="201">
        <v>7.1</v>
      </c>
      <c r="O51" s="97"/>
      <c r="P51" s="97"/>
    </row>
    <row r="52" spans="2:16" x14ac:dyDescent="0.15">
      <c r="B52" s="240" t="s">
        <v>35</v>
      </c>
      <c r="C52" s="241"/>
      <c r="D52" s="10">
        <v>92</v>
      </c>
      <c r="E52" s="10">
        <v>1</v>
      </c>
      <c r="F52" s="10">
        <v>4</v>
      </c>
      <c r="G52" s="10">
        <v>12</v>
      </c>
      <c r="H52" s="10">
        <v>19</v>
      </c>
      <c r="I52" s="10">
        <v>25</v>
      </c>
      <c r="J52" s="10">
        <v>21</v>
      </c>
      <c r="K52" s="10">
        <v>10</v>
      </c>
      <c r="L52" s="39">
        <v>22.1</v>
      </c>
      <c r="M52" s="11">
        <v>21.8</v>
      </c>
      <c r="N52" s="201">
        <v>6.9</v>
      </c>
      <c r="O52" s="97"/>
      <c r="P52" s="97"/>
    </row>
    <row r="53" spans="2:16" x14ac:dyDescent="0.15">
      <c r="B53" s="240" t="s">
        <v>36</v>
      </c>
      <c r="C53" s="241"/>
      <c r="D53" s="10">
        <v>13</v>
      </c>
      <c r="E53" s="10">
        <v>1</v>
      </c>
      <c r="F53" s="10">
        <v>0</v>
      </c>
      <c r="G53" s="10">
        <v>2</v>
      </c>
      <c r="H53" s="10">
        <v>3</v>
      </c>
      <c r="I53" s="10">
        <v>3</v>
      </c>
      <c r="J53" s="10">
        <v>3</v>
      </c>
      <c r="K53" s="10">
        <v>1</v>
      </c>
      <c r="L53" s="39">
        <v>21.6</v>
      </c>
      <c r="M53" s="11">
        <v>20.8</v>
      </c>
      <c r="N53" s="201">
        <v>7.3</v>
      </c>
      <c r="O53" s="97"/>
      <c r="P53" s="97"/>
    </row>
    <row r="54" spans="2:16" x14ac:dyDescent="0.15">
      <c r="B54" s="240" t="s">
        <v>37</v>
      </c>
      <c r="C54" s="241"/>
      <c r="D54" s="10">
        <v>4</v>
      </c>
      <c r="E54" s="10">
        <v>0</v>
      </c>
      <c r="F54" s="10">
        <v>2</v>
      </c>
      <c r="G54" s="10">
        <v>0</v>
      </c>
      <c r="H54" s="10">
        <v>1</v>
      </c>
      <c r="I54" s="10">
        <v>0</v>
      </c>
      <c r="J54" s="10">
        <v>1</v>
      </c>
      <c r="K54" s="10">
        <v>0</v>
      </c>
      <c r="L54" s="39">
        <v>13.8</v>
      </c>
      <c r="M54" s="11">
        <v>15.9</v>
      </c>
      <c r="N54" s="201">
        <v>7.8</v>
      </c>
      <c r="O54" s="97"/>
      <c r="P54" s="97"/>
    </row>
    <row r="55" spans="2:16" x14ac:dyDescent="0.15">
      <c r="B55" s="240" t="s">
        <v>38</v>
      </c>
      <c r="C55" s="241"/>
      <c r="D55" s="10">
        <v>153</v>
      </c>
      <c r="E55" s="10">
        <v>2</v>
      </c>
      <c r="F55" s="10">
        <v>7</v>
      </c>
      <c r="G55" s="10">
        <v>28</v>
      </c>
      <c r="H55" s="10">
        <v>38</v>
      </c>
      <c r="I55" s="10">
        <v>28</v>
      </c>
      <c r="J55" s="10">
        <v>34</v>
      </c>
      <c r="K55" s="10">
        <v>16</v>
      </c>
      <c r="L55" s="39">
        <v>20.3</v>
      </c>
      <c r="M55" s="11">
        <v>20.7</v>
      </c>
      <c r="N55" s="201">
        <v>7.2</v>
      </c>
      <c r="O55" s="97"/>
      <c r="P55" s="97"/>
    </row>
    <row r="56" spans="2:16" x14ac:dyDescent="0.15">
      <c r="B56" s="240" t="s">
        <v>39</v>
      </c>
      <c r="C56" s="241"/>
      <c r="D56" s="10">
        <v>150</v>
      </c>
      <c r="E56" s="10">
        <v>0</v>
      </c>
      <c r="F56" s="10">
        <v>6</v>
      </c>
      <c r="G56" s="10">
        <v>30</v>
      </c>
      <c r="H56" s="10">
        <v>38</v>
      </c>
      <c r="I56" s="10">
        <v>36</v>
      </c>
      <c r="J56" s="10">
        <v>30</v>
      </c>
      <c r="K56" s="10">
        <v>10</v>
      </c>
      <c r="L56" s="39">
        <v>20.100000000000001</v>
      </c>
      <c r="M56" s="11">
        <v>20.399999999999999</v>
      </c>
      <c r="N56" s="201">
        <v>6.3</v>
      </c>
      <c r="O56" s="97"/>
      <c r="P56" s="97"/>
    </row>
    <row r="57" spans="2:16" x14ac:dyDescent="0.15">
      <c r="B57" s="240" t="s">
        <v>40</v>
      </c>
      <c r="C57" s="241"/>
      <c r="D57" s="10">
        <v>67</v>
      </c>
      <c r="E57" s="10">
        <v>0</v>
      </c>
      <c r="F57" s="10">
        <v>1</v>
      </c>
      <c r="G57" s="10">
        <v>9</v>
      </c>
      <c r="H57" s="10">
        <v>18</v>
      </c>
      <c r="I57" s="10">
        <v>19</v>
      </c>
      <c r="J57" s="10">
        <v>12</v>
      </c>
      <c r="K57" s="10">
        <v>8</v>
      </c>
      <c r="L57" s="39">
        <v>20.6</v>
      </c>
      <c r="M57" s="11">
        <v>21.7</v>
      </c>
      <c r="N57" s="201">
        <v>6.1</v>
      </c>
      <c r="O57" s="97"/>
      <c r="P57" s="97"/>
    </row>
    <row r="58" spans="2:16" x14ac:dyDescent="0.15">
      <c r="B58" s="240" t="s">
        <v>41</v>
      </c>
      <c r="C58" s="241"/>
      <c r="D58" s="10">
        <v>22</v>
      </c>
      <c r="E58" s="10">
        <v>0</v>
      </c>
      <c r="F58" s="10">
        <v>1</v>
      </c>
      <c r="G58" s="10">
        <v>3</v>
      </c>
      <c r="H58" s="10">
        <v>7</v>
      </c>
      <c r="I58" s="10">
        <v>4</v>
      </c>
      <c r="J58" s="10">
        <v>7</v>
      </c>
      <c r="K58" s="10">
        <v>0</v>
      </c>
      <c r="L58" s="39">
        <v>20.5</v>
      </c>
      <c r="M58" s="11">
        <v>20.8</v>
      </c>
      <c r="N58" s="201">
        <v>5.9</v>
      </c>
      <c r="O58" s="97"/>
      <c r="P58" s="97"/>
    </row>
    <row r="59" spans="2:16" x14ac:dyDescent="0.15">
      <c r="B59" s="240" t="s">
        <v>42</v>
      </c>
      <c r="C59" s="241"/>
      <c r="D59" s="10">
        <v>78</v>
      </c>
      <c r="E59" s="10">
        <v>0</v>
      </c>
      <c r="F59" s="10">
        <v>2</v>
      </c>
      <c r="G59" s="10">
        <v>9</v>
      </c>
      <c r="H59" s="10">
        <v>14</v>
      </c>
      <c r="I59" s="10">
        <v>23</v>
      </c>
      <c r="J59" s="10">
        <v>24</v>
      </c>
      <c r="K59" s="10">
        <v>6</v>
      </c>
      <c r="L59" s="39">
        <v>23</v>
      </c>
      <c r="M59" s="11">
        <v>22.4</v>
      </c>
      <c r="N59" s="201">
        <v>6</v>
      </c>
      <c r="O59" s="97"/>
      <c r="P59" s="97"/>
    </row>
    <row r="60" spans="2:16" x14ac:dyDescent="0.15">
      <c r="B60" s="240" t="s">
        <v>43</v>
      </c>
      <c r="C60" s="241"/>
      <c r="D60" s="10">
        <v>72</v>
      </c>
      <c r="E60" s="10">
        <v>0</v>
      </c>
      <c r="F60" s="10">
        <v>5</v>
      </c>
      <c r="G60" s="10">
        <v>8</v>
      </c>
      <c r="H60" s="10">
        <v>17</v>
      </c>
      <c r="I60" s="10">
        <v>15</v>
      </c>
      <c r="J60" s="10">
        <v>18</v>
      </c>
      <c r="K60" s="10">
        <v>9</v>
      </c>
      <c r="L60" s="39">
        <v>23.1</v>
      </c>
      <c r="M60" s="11">
        <v>22</v>
      </c>
      <c r="N60" s="201">
        <v>6.9</v>
      </c>
      <c r="O60" s="97"/>
      <c r="P60" s="97"/>
    </row>
    <row r="61" spans="2:16" x14ac:dyDescent="0.15">
      <c r="B61" s="240" t="s">
        <v>44</v>
      </c>
      <c r="C61" s="241"/>
      <c r="D61" s="10">
        <v>65</v>
      </c>
      <c r="E61" s="10">
        <v>0</v>
      </c>
      <c r="F61" s="10">
        <v>2</v>
      </c>
      <c r="G61" s="10">
        <v>13</v>
      </c>
      <c r="H61" s="10">
        <v>19</v>
      </c>
      <c r="I61" s="10">
        <v>15</v>
      </c>
      <c r="J61" s="10">
        <v>15</v>
      </c>
      <c r="K61" s="10">
        <v>1</v>
      </c>
      <c r="L61" s="39">
        <v>19.8</v>
      </c>
      <c r="M61" s="11">
        <v>20.3</v>
      </c>
      <c r="N61" s="201">
        <v>6.2</v>
      </c>
      <c r="O61" s="97"/>
      <c r="P61" s="97"/>
    </row>
    <row r="62" spans="2:16" x14ac:dyDescent="0.15">
      <c r="B62" s="240" t="s">
        <v>45</v>
      </c>
      <c r="C62" s="241"/>
      <c r="D62" s="10">
        <v>440</v>
      </c>
      <c r="E62" s="10">
        <v>2</v>
      </c>
      <c r="F62" s="10">
        <v>11</v>
      </c>
      <c r="G62" s="10">
        <v>52</v>
      </c>
      <c r="H62" s="10">
        <v>84</v>
      </c>
      <c r="I62" s="10">
        <v>132</v>
      </c>
      <c r="J62" s="10">
        <v>116</v>
      </c>
      <c r="K62" s="10">
        <v>43</v>
      </c>
      <c r="L62" s="39">
        <v>22.8</v>
      </c>
      <c r="M62" s="11">
        <v>22.4</v>
      </c>
      <c r="N62" s="201">
        <v>6.4</v>
      </c>
      <c r="O62" s="97"/>
      <c r="P62" s="97"/>
    </row>
    <row r="63" spans="2:16" x14ac:dyDescent="0.15">
      <c r="B63" s="240" t="s">
        <v>46</v>
      </c>
      <c r="C63" s="241"/>
      <c r="D63" s="10">
        <v>104</v>
      </c>
      <c r="E63" s="10">
        <v>0</v>
      </c>
      <c r="F63" s="10">
        <v>6</v>
      </c>
      <c r="G63" s="10">
        <v>11</v>
      </c>
      <c r="H63" s="10">
        <v>29</v>
      </c>
      <c r="I63" s="10">
        <v>20</v>
      </c>
      <c r="J63" s="10">
        <v>30</v>
      </c>
      <c r="K63" s="10">
        <v>8</v>
      </c>
      <c r="L63" s="39">
        <v>21.8</v>
      </c>
      <c r="M63" s="11">
        <v>21.6</v>
      </c>
      <c r="N63" s="201">
        <v>6.7</v>
      </c>
      <c r="O63" s="97"/>
      <c r="P63" s="97"/>
    </row>
    <row r="64" spans="2:16" x14ac:dyDescent="0.15">
      <c r="B64" s="240" t="s">
        <v>47</v>
      </c>
      <c r="C64" s="241"/>
      <c r="D64" s="10">
        <v>57</v>
      </c>
      <c r="E64" s="10">
        <v>1</v>
      </c>
      <c r="F64" s="10">
        <v>3</v>
      </c>
      <c r="G64" s="10">
        <v>9</v>
      </c>
      <c r="H64" s="10">
        <v>15</v>
      </c>
      <c r="I64" s="10">
        <v>11</v>
      </c>
      <c r="J64" s="10">
        <v>15</v>
      </c>
      <c r="K64" s="10">
        <v>3</v>
      </c>
      <c r="L64" s="39">
        <v>20.5</v>
      </c>
      <c r="M64" s="11">
        <v>20.6</v>
      </c>
      <c r="N64" s="201">
        <v>7.3</v>
      </c>
      <c r="O64" s="97"/>
      <c r="P64" s="97"/>
    </row>
    <row r="65" spans="2:16" x14ac:dyDescent="0.15">
      <c r="B65" s="240" t="s">
        <v>48</v>
      </c>
      <c r="C65" s="241"/>
      <c r="D65" s="10">
        <v>177</v>
      </c>
      <c r="E65" s="10">
        <v>1</v>
      </c>
      <c r="F65" s="10">
        <v>2</v>
      </c>
      <c r="G65" s="10">
        <v>22</v>
      </c>
      <c r="H65" s="10">
        <v>39</v>
      </c>
      <c r="I65" s="10">
        <v>45</v>
      </c>
      <c r="J65" s="10">
        <v>52</v>
      </c>
      <c r="K65" s="10">
        <v>16</v>
      </c>
      <c r="L65" s="39">
        <v>22.9</v>
      </c>
      <c r="M65" s="11">
        <v>22.5</v>
      </c>
      <c r="N65" s="201">
        <v>6.3</v>
      </c>
      <c r="O65" s="97"/>
      <c r="P65" s="97"/>
    </row>
    <row r="66" spans="2:16" x14ac:dyDescent="0.15">
      <c r="B66" s="240" t="s">
        <v>49</v>
      </c>
      <c r="C66" s="241"/>
      <c r="D66" s="10">
        <v>61</v>
      </c>
      <c r="E66" s="10">
        <v>1</v>
      </c>
      <c r="F66" s="10">
        <v>0</v>
      </c>
      <c r="G66" s="10">
        <v>8</v>
      </c>
      <c r="H66" s="10">
        <v>15</v>
      </c>
      <c r="I66" s="10">
        <v>15</v>
      </c>
      <c r="J66" s="10">
        <v>18</v>
      </c>
      <c r="K66" s="10">
        <v>4</v>
      </c>
      <c r="L66" s="39">
        <v>22.9</v>
      </c>
      <c r="M66" s="11">
        <v>21.7</v>
      </c>
      <c r="N66" s="201">
        <v>6.5</v>
      </c>
      <c r="O66" s="97"/>
      <c r="P66" s="97"/>
    </row>
    <row r="67" spans="2:16" x14ac:dyDescent="0.15">
      <c r="B67" s="240" t="s">
        <v>50</v>
      </c>
      <c r="C67" s="241"/>
      <c r="D67" s="10">
        <v>67</v>
      </c>
      <c r="E67" s="10">
        <v>0</v>
      </c>
      <c r="F67" s="10">
        <v>5</v>
      </c>
      <c r="G67" s="10">
        <v>13</v>
      </c>
      <c r="H67" s="10">
        <v>17</v>
      </c>
      <c r="I67" s="10">
        <v>22</v>
      </c>
      <c r="J67" s="10">
        <v>7</v>
      </c>
      <c r="K67" s="10">
        <v>3</v>
      </c>
      <c r="L67" s="39">
        <v>19.100000000000001</v>
      </c>
      <c r="M67" s="11">
        <v>19.100000000000001</v>
      </c>
      <c r="N67" s="201">
        <v>6.3</v>
      </c>
      <c r="O67" s="97"/>
      <c r="P67" s="97"/>
    </row>
    <row r="68" spans="2:16" x14ac:dyDescent="0.15">
      <c r="B68" s="240" t="s">
        <v>51</v>
      </c>
      <c r="C68" s="241"/>
      <c r="D68" s="10">
        <v>148</v>
      </c>
      <c r="E68" s="10">
        <v>0</v>
      </c>
      <c r="F68" s="10">
        <v>13</v>
      </c>
      <c r="G68" s="10">
        <v>17</v>
      </c>
      <c r="H68" s="10">
        <v>46</v>
      </c>
      <c r="I68" s="10">
        <v>33</v>
      </c>
      <c r="J68" s="10">
        <v>34</v>
      </c>
      <c r="K68" s="10">
        <v>5</v>
      </c>
      <c r="L68" s="39">
        <v>19.8</v>
      </c>
      <c r="M68" s="11">
        <v>20.2</v>
      </c>
      <c r="N68" s="201">
        <v>6.4</v>
      </c>
      <c r="O68" s="97"/>
      <c r="P68" s="97"/>
    </row>
    <row r="69" spans="2:16" s="5" customFormat="1" x14ac:dyDescent="0.15">
      <c r="B69" s="238" t="s">
        <v>72</v>
      </c>
      <c r="C69" s="239"/>
      <c r="D69" s="7">
        <v>52</v>
      </c>
      <c r="E69" s="7">
        <v>0</v>
      </c>
      <c r="F69" s="7">
        <v>1</v>
      </c>
      <c r="G69" s="7">
        <v>10</v>
      </c>
      <c r="H69" s="7">
        <v>18</v>
      </c>
      <c r="I69" s="7">
        <v>14</v>
      </c>
      <c r="J69" s="7">
        <v>6</v>
      </c>
      <c r="K69" s="7">
        <v>3</v>
      </c>
      <c r="L69" s="43">
        <v>18.8</v>
      </c>
      <c r="M69" s="9">
        <v>19.8</v>
      </c>
      <c r="N69" s="200">
        <v>5.9</v>
      </c>
      <c r="O69" s="97"/>
      <c r="P69" s="97"/>
    </row>
    <row r="71" spans="2:16" x14ac:dyDescent="0.15">
      <c r="D71" s="165">
        <f>D6</f>
        <v>8200</v>
      </c>
    </row>
    <row r="72" spans="2:16" x14ac:dyDescent="0.15">
      <c r="D72" s="165" t="str">
        <f>IF(D71=SUM(D8:D11,D12:D22,D23:D69)/3,"OK","NG")</f>
        <v>OK</v>
      </c>
    </row>
  </sheetData>
  <mergeCells count="67">
    <mergeCell ref="B3:C3"/>
    <mergeCell ref="D3:D5"/>
    <mergeCell ref="L3:L4"/>
    <mergeCell ref="M3:M4"/>
    <mergeCell ref="N3:N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5" fitToWidth="0" orientation="portrait" blackAndWhite="1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8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7109375" customWidth="1"/>
    <col min="5" max="5" width="7.140625" customWidth="1"/>
    <col min="6" max="7" width="5.85546875" customWidth="1"/>
    <col min="8" max="8" width="6.42578125" customWidth="1"/>
    <col min="9" max="10" width="5.85546875" customWidth="1"/>
    <col min="11" max="11" width="7.140625" customWidth="1"/>
    <col min="12" max="14" width="5.85546875" customWidth="1"/>
    <col min="15" max="15" width="6.5703125" customWidth="1"/>
    <col min="16" max="17" width="5.85546875" customWidth="1"/>
    <col min="18" max="19" width="7.140625" customWidth="1"/>
    <col min="20" max="20" width="6.5703125" customWidth="1"/>
    <col min="21" max="21" width="6.28515625" customWidth="1"/>
    <col min="22" max="22" width="6.7109375" customWidth="1"/>
    <col min="23" max="25" width="5.85546875" customWidth="1"/>
    <col min="26" max="28" width="9.28515625" customWidth="1"/>
  </cols>
  <sheetData>
    <row r="1" spans="1:28" ht="17.25" x14ac:dyDescent="0.2">
      <c r="B1" s="25" t="s">
        <v>354</v>
      </c>
      <c r="D1" s="25" t="s">
        <v>244</v>
      </c>
      <c r="L1" s="25"/>
      <c r="S1" s="25" t="s">
        <v>244</v>
      </c>
      <c r="Z1" s="25"/>
    </row>
    <row r="2" spans="1:28" ht="17.25" x14ac:dyDescent="0.2">
      <c r="A2" s="25"/>
      <c r="B2" s="1" t="s">
        <v>384</v>
      </c>
    </row>
    <row r="3" spans="1:28" ht="30" customHeight="1" x14ac:dyDescent="0.2">
      <c r="A3" s="25"/>
      <c r="B3" s="283" t="s">
        <v>245</v>
      </c>
      <c r="C3" s="269"/>
      <c r="D3" s="323" t="s">
        <v>143</v>
      </c>
      <c r="E3" s="326" t="s">
        <v>246</v>
      </c>
      <c r="F3" s="285" t="s">
        <v>247</v>
      </c>
      <c r="G3" s="285"/>
      <c r="H3" s="285"/>
      <c r="I3" s="285"/>
      <c r="J3" s="285"/>
      <c r="K3" s="257"/>
      <c r="L3" s="326" t="s">
        <v>246</v>
      </c>
      <c r="M3" s="285" t="s">
        <v>248</v>
      </c>
      <c r="N3" s="285"/>
      <c r="O3" s="285"/>
      <c r="P3" s="285"/>
      <c r="Q3" s="285"/>
      <c r="R3" s="257"/>
      <c r="S3" s="318" t="s">
        <v>249</v>
      </c>
      <c r="T3" s="320" t="s">
        <v>93</v>
      </c>
      <c r="U3" s="320" t="s">
        <v>94</v>
      </c>
      <c r="V3" s="290" t="s">
        <v>250</v>
      </c>
    </row>
    <row r="4" spans="1:28" ht="7.5" customHeight="1" x14ac:dyDescent="0.2">
      <c r="A4" s="25"/>
      <c r="B4" s="288"/>
      <c r="C4" s="289"/>
      <c r="D4" s="324"/>
      <c r="E4" s="326"/>
      <c r="F4" s="322" t="s">
        <v>251</v>
      </c>
      <c r="G4" s="275" t="s">
        <v>252</v>
      </c>
      <c r="H4" s="275" t="s">
        <v>253</v>
      </c>
      <c r="I4" s="275" t="s">
        <v>254</v>
      </c>
      <c r="J4" s="275" t="s">
        <v>255</v>
      </c>
      <c r="K4" s="275" t="s">
        <v>289</v>
      </c>
      <c r="L4" s="326"/>
      <c r="M4" s="322" t="s">
        <v>251</v>
      </c>
      <c r="N4" s="275" t="s">
        <v>252</v>
      </c>
      <c r="O4" s="275" t="s">
        <v>253</v>
      </c>
      <c r="P4" s="275" t="s">
        <v>254</v>
      </c>
      <c r="Q4" s="275" t="s">
        <v>255</v>
      </c>
      <c r="R4" s="275" t="s">
        <v>289</v>
      </c>
      <c r="S4" s="319"/>
      <c r="T4" s="321"/>
      <c r="U4" s="321"/>
      <c r="V4" s="321"/>
    </row>
    <row r="5" spans="1:28" ht="17.25" customHeight="1" x14ac:dyDescent="0.2">
      <c r="A5" s="25"/>
      <c r="B5" s="294" t="s">
        <v>84</v>
      </c>
      <c r="C5" s="295"/>
      <c r="D5" s="324"/>
      <c r="E5" s="326"/>
      <c r="F5" s="276"/>
      <c r="G5" s="276"/>
      <c r="H5" s="276"/>
      <c r="I5" s="276"/>
      <c r="J5" s="276"/>
      <c r="K5" s="276"/>
      <c r="L5" s="272"/>
      <c r="M5" s="276"/>
      <c r="N5" s="276"/>
      <c r="O5" s="276"/>
      <c r="P5" s="276"/>
      <c r="Q5" s="276"/>
      <c r="R5" s="276"/>
      <c r="S5" s="51"/>
      <c r="T5" s="276" t="s">
        <v>256</v>
      </c>
      <c r="U5" s="276" t="s">
        <v>256</v>
      </c>
      <c r="V5" s="276" t="s">
        <v>256</v>
      </c>
    </row>
    <row r="6" spans="1:28" ht="7.5" customHeight="1" x14ac:dyDescent="0.2">
      <c r="A6" s="25"/>
      <c r="B6" s="296"/>
      <c r="C6" s="293"/>
      <c r="D6" s="325"/>
      <c r="E6" s="326"/>
      <c r="F6" s="277"/>
      <c r="G6" s="277"/>
      <c r="H6" s="277"/>
      <c r="I6" s="277"/>
      <c r="J6" s="277"/>
      <c r="K6" s="277"/>
      <c r="L6" s="272"/>
      <c r="M6" s="277"/>
      <c r="N6" s="277"/>
      <c r="O6" s="277"/>
      <c r="P6" s="277"/>
      <c r="Q6" s="277"/>
      <c r="R6" s="277"/>
      <c r="S6" s="37"/>
      <c r="T6" s="277"/>
      <c r="U6" s="277"/>
      <c r="V6" s="277"/>
      <c r="W6" s="5"/>
      <c r="X6" s="5"/>
      <c r="Y6" s="5"/>
      <c r="Z6" s="5"/>
      <c r="AA6" s="5"/>
      <c r="AB6" s="5"/>
    </row>
    <row r="7" spans="1:28" ht="12" customHeight="1" x14ac:dyDescent="0.2">
      <c r="A7" s="25"/>
      <c r="B7" s="286" t="s">
        <v>0</v>
      </c>
      <c r="C7" s="305"/>
      <c r="D7" s="6">
        <v>8200</v>
      </c>
      <c r="E7" s="79">
        <v>8012</v>
      </c>
      <c r="F7" s="40">
        <v>43</v>
      </c>
      <c r="G7" s="40">
        <v>305</v>
      </c>
      <c r="H7" s="40">
        <v>646</v>
      </c>
      <c r="I7" s="40">
        <v>392</v>
      </c>
      <c r="J7" s="40">
        <v>658</v>
      </c>
      <c r="K7" s="40">
        <v>5968</v>
      </c>
      <c r="L7" s="79">
        <v>188</v>
      </c>
      <c r="M7" s="40">
        <v>2</v>
      </c>
      <c r="N7" s="40">
        <v>22</v>
      </c>
      <c r="O7" s="6">
        <v>42</v>
      </c>
      <c r="P7" s="6">
        <v>12</v>
      </c>
      <c r="Q7" s="6">
        <v>13</v>
      </c>
      <c r="R7" s="6">
        <v>97</v>
      </c>
      <c r="S7" s="138">
        <v>0</v>
      </c>
      <c r="T7" s="8">
        <v>35</v>
      </c>
      <c r="U7" s="8">
        <v>31.6</v>
      </c>
      <c r="V7" s="9">
        <v>6.6</v>
      </c>
      <c r="W7" s="10"/>
      <c r="X7" s="97"/>
      <c r="Y7" s="97"/>
      <c r="Z7" s="97"/>
      <c r="AA7" s="5"/>
    </row>
    <row r="8" spans="1:28" ht="12" customHeight="1" x14ac:dyDescent="0.2">
      <c r="A8" s="25"/>
      <c r="B8" s="286" t="s">
        <v>1</v>
      </c>
      <c r="C8" s="305"/>
      <c r="D8" s="40">
        <v>3779</v>
      </c>
      <c r="E8" s="79">
        <v>3700</v>
      </c>
      <c r="F8" s="40">
        <v>22</v>
      </c>
      <c r="G8" s="40">
        <v>161</v>
      </c>
      <c r="H8" s="40">
        <v>331</v>
      </c>
      <c r="I8" s="40">
        <v>198</v>
      </c>
      <c r="J8" s="40">
        <v>336</v>
      </c>
      <c r="K8" s="40">
        <v>2652</v>
      </c>
      <c r="L8" s="79">
        <v>79</v>
      </c>
      <c r="M8" s="40">
        <v>2</v>
      </c>
      <c r="N8" s="40">
        <v>11</v>
      </c>
      <c r="O8" s="40">
        <v>15</v>
      </c>
      <c r="P8" s="40">
        <v>6</v>
      </c>
      <c r="Q8" s="40">
        <v>4</v>
      </c>
      <c r="R8" s="40">
        <v>41</v>
      </c>
      <c r="S8" s="138">
        <v>0</v>
      </c>
      <c r="T8" s="42">
        <v>35</v>
      </c>
      <c r="U8" s="42">
        <v>31.2</v>
      </c>
      <c r="V8" s="11">
        <v>6.8</v>
      </c>
      <c r="W8" s="10"/>
      <c r="X8" s="97"/>
      <c r="Y8" s="97"/>
      <c r="Z8" s="97"/>
      <c r="AA8" s="5"/>
    </row>
    <row r="9" spans="1:28" ht="12" customHeight="1" x14ac:dyDescent="0.2">
      <c r="A9" s="25"/>
      <c r="B9" s="65"/>
      <c r="C9" s="18" t="s">
        <v>65</v>
      </c>
      <c r="D9" s="10">
        <v>1870</v>
      </c>
      <c r="E9" s="69">
        <v>1834</v>
      </c>
      <c r="F9" s="10">
        <v>14</v>
      </c>
      <c r="G9" s="10">
        <v>98</v>
      </c>
      <c r="H9" s="10">
        <v>173</v>
      </c>
      <c r="I9" s="10">
        <v>111</v>
      </c>
      <c r="J9" s="10">
        <v>180</v>
      </c>
      <c r="K9" s="10">
        <v>1258</v>
      </c>
      <c r="L9" s="69">
        <v>36</v>
      </c>
      <c r="M9" s="10">
        <v>1</v>
      </c>
      <c r="N9" s="10">
        <v>9</v>
      </c>
      <c r="O9" s="10">
        <v>6</v>
      </c>
      <c r="P9" s="10">
        <v>2</v>
      </c>
      <c r="Q9" s="10">
        <v>3</v>
      </c>
      <c r="R9" s="10">
        <v>15</v>
      </c>
      <c r="S9" s="139">
        <v>0</v>
      </c>
      <c r="T9" s="11">
        <v>35</v>
      </c>
      <c r="U9" s="11">
        <v>30.7</v>
      </c>
      <c r="V9" s="11">
        <v>7.1</v>
      </c>
      <c r="W9" s="10"/>
      <c r="X9" s="97"/>
      <c r="Y9" s="97"/>
      <c r="Z9" s="97"/>
      <c r="AA9" s="5"/>
    </row>
    <row r="10" spans="1:28" ht="12" customHeight="1" x14ac:dyDescent="0.2">
      <c r="A10" s="25"/>
      <c r="B10" s="65"/>
      <c r="C10" s="18" t="s">
        <v>66</v>
      </c>
      <c r="D10" s="10">
        <v>992</v>
      </c>
      <c r="E10" s="69">
        <v>967</v>
      </c>
      <c r="F10" s="10">
        <v>6</v>
      </c>
      <c r="G10" s="10">
        <v>32</v>
      </c>
      <c r="H10" s="10">
        <v>82</v>
      </c>
      <c r="I10" s="10">
        <v>48</v>
      </c>
      <c r="J10" s="10">
        <v>82</v>
      </c>
      <c r="K10" s="10">
        <v>717</v>
      </c>
      <c r="L10" s="69">
        <v>25</v>
      </c>
      <c r="M10" s="10">
        <v>1</v>
      </c>
      <c r="N10" s="10">
        <v>0</v>
      </c>
      <c r="O10" s="10">
        <v>6</v>
      </c>
      <c r="P10" s="10">
        <v>2</v>
      </c>
      <c r="Q10" s="10">
        <v>1</v>
      </c>
      <c r="R10" s="10">
        <v>15</v>
      </c>
      <c r="S10" s="139">
        <v>0</v>
      </c>
      <c r="T10" s="11">
        <v>35</v>
      </c>
      <c r="U10" s="11">
        <v>31.5</v>
      </c>
      <c r="V10" s="11">
        <v>6.6</v>
      </c>
      <c r="W10" s="10"/>
      <c r="X10" s="97"/>
      <c r="Y10" s="97"/>
      <c r="Z10" s="97"/>
      <c r="AA10" s="5"/>
    </row>
    <row r="11" spans="1:28" ht="12" customHeight="1" x14ac:dyDescent="0.2">
      <c r="A11" s="25"/>
      <c r="B11" s="65"/>
      <c r="C11" s="18" t="s">
        <v>67</v>
      </c>
      <c r="D11" s="10">
        <v>917</v>
      </c>
      <c r="E11" s="69">
        <v>899</v>
      </c>
      <c r="F11" s="10">
        <v>2</v>
      </c>
      <c r="G11" s="10">
        <v>31</v>
      </c>
      <c r="H11" s="10">
        <v>76</v>
      </c>
      <c r="I11" s="10">
        <v>39</v>
      </c>
      <c r="J11" s="10">
        <v>74</v>
      </c>
      <c r="K11" s="10">
        <v>677</v>
      </c>
      <c r="L11" s="69">
        <v>18</v>
      </c>
      <c r="M11" s="10">
        <v>0</v>
      </c>
      <c r="N11" s="10">
        <v>2</v>
      </c>
      <c r="O11" s="10">
        <v>3</v>
      </c>
      <c r="P11" s="10">
        <v>2</v>
      </c>
      <c r="Q11" s="10">
        <v>0</v>
      </c>
      <c r="R11" s="10">
        <v>11</v>
      </c>
      <c r="S11" s="139">
        <v>0</v>
      </c>
      <c r="T11" s="11">
        <v>35</v>
      </c>
      <c r="U11" s="11">
        <v>31.8</v>
      </c>
      <c r="V11" s="11">
        <v>6.4</v>
      </c>
      <c r="W11" s="10"/>
      <c r="X11" s="97"/>
      <c r="Y11" s="97"/>
      <c r="Z11" s="97"/>
      <c r="AA11" s="5"/>
    </row>
    <row r="12" spans="1:28" ht="12" customHeight="1" x14ac:dyDescent="0.15">
      <c r="B12" s="238" t="s">
        <v>5</v>
      </c>
      <c r="C12" s="239"/>
      <c r="D12" s="7">
        <v>4421</v>
      </c>
      <c r="E12" s="72">
        <v>4312</v>
      </c>
      <c r="F12" s="7">
        <v>21</v>
      </c>
      <c r="G12" s="7">
        <v>144</v>
      </c>
      <c r="H12" s="7">
        <v>315</v>
      </c>
      <c r="I12" s="7">
        <v>194</v>
      </c>
      <c r="J12" s="7">
        <v>322</v>
      </c>
      <c r="K12" s="7">
        <v>3316</v>
      </c>
      <c r="L12" s="72">
        <v>109</v>
      </c>
      <c r="M12" s="7">
        <v>0</v>
      </c>
      <c r="N12" s="7">
        <v>11</v>
      </c>
      <c r="O12" s="7">
        <v>27</v>
      </c>
      <c r="P12" s="7">
        <v>6</v>
      </c>
      <c r="Q12" s="7">
        <v>9</v>
      </c>
      <c r="R12" s="7">
        <v>56</v>
      </c>
      <c r="S12" s="140">
        <v>0</v>
      </c>
      <c r="T12" s="9">
        <v>35</v>
      </c>
      <c r="U12" s="9">
        <v>32</v>
      </c>
      <c r="V12" s="9">
        <v>6.4</v>
      </c>
      <c r="W12" s="10"/>
      <c r="X12" s="97"/>
      <c r="Y12" s="97"/>
      <c r="Z12" s="97"/>
      <c r="AA12" s="5"/>
    </row>
    <row r="13" spans="1:28" ht="12" customHeight="1" x14ac:dyDescent="0.15">
      <c r="B13" s="240" t="s">
        <v>257</v>
      </c>
      <c r="C13" s="241"/>
      <c r="D13" s="6">
        <v>239</v>
      </c>
      <c r="E13" s="69">
        <v>227</v>
      </c>
      <c r="F13" s="10">
        <v>2</v>
      </c>
      <c r="G13" s="10">
        <v>10</v>
      </c>
      <c r="H13" s="10">
        <v>19</v>
      </c>
      <c r="I13" s="10">
        <v>10</v>
      </c>
      <c r="J13" s="10">
        <v>27</v>
      </c>
      <c r="K13" s="10">
        <v>159</v>
      </c>
      <c r="L13" s="69">
        <v>12</v>
      </c>
      <c r="M13" s="10">
        <v>0</v>
      </c>
      <c r="N13" s="10">
        <v>0</v>
      </c>
      <c r="O13" s="6">
        <v>5</v>
      </c>
      <c r="P13" s="6">
        <v>0</v>
      </c>
      <c r="Q13" s="6">
        <v>0</v>
      </c>
      <c r="R13" s="6">
        <v>7</v>
      </c>
      <c r="S13" s="139">
        <v>0</v>
      </c>
      <c r="T13" s="8">
        <v>35</v>
      </c>
      <c r="U13" s="8">
        <v>31.1</v>
      </c>
      <c r="V13" s="11">
        <v>6.8</v>
      </c>
      <c r="W13" s="10"/>
      <c r="X13" s="97"/>
      <c r="Y13" s="97"/>
      <c r="Z13" s="97"/>
      <c r="AA13" s="5"/>
    </row>
    <row r="14" spans="1:28" ht="12" customHeight="1" x14ac:dyDescent="0.15">
      <c r="B14" s="240" t="s">
        <v>258</v>
      </c>
      <c r="C14" s="241"/>
      <c r="D14" s="6">
        <v>931</v>
      </c>
      <c r="E14" s="69">
        <v>921</v>
      </c>
      <c r="F14" s="10">
        <v>4</v>
      </c>
      <c r="G14" s="10">
        <v>28</v>
      </c>
      <c r="H14" s="10">
        <v>86</v>
      </c>
      <c r="I14" s="10">
        <v>43</v>
      </c>
      <c r="J14" s="10">
        <v>76</v>
      </c>
      <c r="K14" s="10">
        <v>684</v>
      </c>
      <c r="L14" s="69">
        <v>10</v>
      </c>
      <c r="M14" s="10">
        <v>0</v>
      </c>
      <c r="N14" s="10">
        <v>2</v>
      </c>
      <c r="O14" s="6">
        <v>2</v>
      </c>
      <c r="P14" s="6">
        <v>0</v>
      </c>
      <c r="Q14" s="6">
        <v>0</v>
      </c>
      <c r="R14" s="6">
        <v>6</v>
      </c>
      <c r="S14" s="139">
        <v>0</v>
      </c>
      <c r="T14" s="8">
        <v>35</v>
      </c>
      <c r="U14" s="8">
        <v>31.9</v>
      </c>
      <c r="V14" s="11">
        <v>6.6</v>
      </c>
      <c r="W14" s="10"/>
      <c r="X14" s="97"/>
      <c r="Y14" s="97"/>
      <c r="Z14" s="97"/>
      <c r="AA14" s="5"/>
    </row>
    <row r="15" spans="1:28" ht="12" customHeight="1" x14ac:dyDescent="0.15">
      <c r="B15" s="240" t="s">
        <v>76</v>
      </c>
      <c r="C15" s="241"/>
      <c r="D15" s="6">
        <v>788</v>
      </c>
      <c r="E15" s="69">
        <v>774</v>
      </c>
      <c r="F15" s="10">
        <v>5</v>
      </c>
      <c r="G15" s="10">
        <v>32</v>
      </c>
      <c r="H15" s="10">
        <v>45</v>
      </c>
      <c r="I15" s="10">
        <v>27</v>
      </c>
      <c r="J15" s="10">
        <v>57</v>
      </c>
      <c r="K15" s="10">
        <v>608</v>
      </c>
      <c r="L15" s="69">
        <v>14</v>
      </c>
      <c r="M15" s="10">
        <v>0</v>
      </c>
      <c r="N15" s="10">
        <v>0</v>
      </c>
      <c r="O15" s="6">
        <v>4</v>
      </c>
      <c r="P15" s="6">
        <v>0</v>
      </c>
      <c r="Q15" s="6">
        <v>1</v>
      </c>
      <c r="R15" s="6">
        <v>9</v>
      </c>
      <c r="S15" s="139">
        <v>0</v>
      </c>
      <c r="T15" s="8">
        <v>35</v>
      </c>
      <c r="U15" s="8">
        <v>32.200000000000003</v>
      </c>
      <c r="V15" s="11">
        <v>6.3</v>
      </c>
      <c r="W15" s="10"/>
      <c r="X15" s="97"/>
      <c r="Y15" s="97"/>
      <c r="Z15" s="97"/>
      <c r="AA15" s="5"/>
    </row>
    <row r="16" spans="1:28" ht="12" customHeight="1" x14ac:dyDescent="0.15">
      <c r="B16" s="240" t="s">
        <v>77</v>
      </c>
      <c r="C16" s="241"/>
      <c r="D16" s="6">
        <v>2716</v>
      </c>
      <c r="E16" s="69">
        <v>2655</v>
      </c>
      <c r="F16" s="10">
        <v>20</v>
      </c>
      <c r="G16" s="10">
        <v>125</v>
      </c>
      <c r="H16" s="10">
        <v>241</v>
      </c>
      <c r="I16" s="10">
        <v>148</v>
      </c>
      <c r="J16" s="10">
        <v>237</v>
      </c>
      <c r="K16" s="10">
        <v>1884</v>
      </c>
      <c r="L16" s="69">
        <v>61</v>
      </c>
      <c r="M16" s="10">
        <v>1</v>
      </c>
      <c r="N16" s="10">
        <v>12</v>
      </c>
      <c r="O16" s="6">
        <v>11</v>
      </c>
      <c r="P16" s="6">
        <v>2</v>
      </c>
      <c r="Q16" s="6">
        <v>6</v>
      </c>
      <c r="R16" s="6">
        <v>29</v>
      </c>
      <c r="S16" s="139">
        <v>0</v>
      </c>
      <c r="T16" s="8">
        <v>35</v>
      </c>
      <c r="U16" s="8">
        <v>31</v>
      </c>
      <c r="V16" s="11">
        <v>6.9</v>
      </c>
      <c r="W16" s="10"/>
      <c r="X16" s="97"/>
      <c r="Y16" s="97"/>
      <c r="Z16" s="97"/>
      <c r="AA16" s="5"/>
    </row>
    <row r="17" spans="2:27" ht="12" customHeight="1" x14ac:dyDescent="0.15">
      <c r="B17" s="240" t="s">
        <v>78</v>
      </c>
      <c r="C17" s="241"/>
      <c r="D17" s="6">
        <v>690</v>
      </c>
      <c r="E17" s="69">
        <v>677</v>
      </c>
      <c r="F17" s="10">
        <v>1</v>
      </c>
      <c r="G17" s="10">
        <v>26</v>
      </c>
      <c r="H17" s="10">
        <v>53</v>
      </c>
      <c r="I17" s="10">
        <v>33</v>
      </c>
      <c r="J17" s="10">
        <v>56</v>
      </c>
      <c r="K17" s="10">
        <v>508</v>
      </c>
      <c r="L17" s="69">
        <v>13</v>
      </c>
      <c r="M17" s="10">
        <v>0</v>
      </c>
      <c r="N17" s="10">
        <v>1</v>
      </c>
      <c r="O17" s="6">
        <v>2</v>
      </c>
      <c r="P17" s="6">
        <v>2</v>
      </c>
      <c r="Q17" s="6">
        <v>0</v>
      </c>
      <c r="R17" s="6">
        <v>8</v>
      </c>
      <c r="S17" s="139">
        <v>0</v>
      </c>
      <c r="T17" s="8">
        <v>35</v>
      </c>
      <c r="U17" s="8">
        <v>31.8</v>
      </c>
      <c r="V17" s="11">
        <v>6.5</v>
      </c>
      <c r="W17" s="10"/>
      <c r="X17" s="97"/>
      <c r="Y17" s="97"/>
      <c r="Z17" s="97"/>
      <c r="AA17" s="5"/>
    </row>
    <row r="18" spans="2:27" ht="12" customHeight="1" x14ac:dyDescent="0.15">
      <c r="B18" s="240" t="s">
        <v>259</v>
      </c>
      <c r="C18" s="241"/>
      <c r="D18" s="6">
        <v>114</v>
      </c>
      <c r="E18" s="69">
        <v>107</v>
      </c>
      <c r="F18" s="10">
        <v>0</v>
      </c>
      <c r="G18" s="10">
        <v>4</v>
      </c>
      <c r="H18" s="10">
        <v>8</v>
      </c>
      <c r="I18" s="10">
        <v>4</v>
      </c>
      <c r="J18" s="10">
        <v>3</v>
      </c>
      <c r="K18" s="10">
        <v>88</v>
      </c>
      <c r="L18" s="69">
        <v>7</v>
      </c>
      <c r="M18" s="10">
        <v>0</v>
      </c>
      <c r="N18" s="10">
        <v>1</v>
      </c>
      <c r="O18" s="6">
        <v>2</v>
      </c>
      <c r="P18" s="6">
        <v>2</v>
      </c>
      <c r="Q18" s="6">
        <v>1</v>
      </c>
      <c r="R18" s="6">
        <v>1</v>
      </c>
      <c r="S18" s="139">
        <v>0</v>
      </c>
      <c r="T18" s="8">
        <v>35</v>
      </c>
      <c r="U18" s="8">
        <v>31.9</v>
      </c>
      <c r="V18" s="11">
        <v>6.4</v>
      </c>
      <c r="W18" s="10"/>
      <c r="X18" s="97"/>
      <c r="Y18" s="97"/>
      <c r="Z18" s="97"/>
      <c r="AA18" s="5"/>
    </row>
    <row r="19" spans="2:27" ht="12" customHeight="1" x14ac:dyDescent="0.15">
      <c r="B19" s="240" t="s">
        <v>80</v>
      </c>
      <c r="C19" s="241"/>
      <c r="D19" s="6">
        <v>992</v>
      </c>
      <c r="E19" s="69">
        <v>967</v>
      </c>
      <c r="F19" s="10">
        <v>6</v>
      </c>
      <c r="G19" s="10">
        <v>32</v>
      </c>
      <c r="H19" s="10">
        <v>82</v>
      </c>
      <c r="I19" s="10">
        <v>48</v>
      </c>
      <c r="J19" s="10">
        <v>82</v>
      </c>
      <c r="K19" s="10">
        <v>717</v>
      </c>
      <c r="L19" s="69">
        <v>25</v>
      </c>
      <c r="M19" s="10">
        <v>1</v>
      </c>
      <c r="N19" s="10">
        <v>0</v>
      </c>
      <c r="O19" s="6">
        <v>6</v>
      </c>
      <c r="P19" s="6">
        <v>2</v>
      </c>
      <c r="Q19" s="6">
        <v>1</v>
      </c>
      <c r="R19" s="6">
        <v>15</v>
      </c>
      <c r="S19" s="139">
        <v>0</v>
      </c>
      <c r="T19" s="8">
        <v>35</v>
      </c>
      <c r="U19" s="8">
        <v>31.5</v>
      </c>
      <c r="V19" s="11">
        <v>6.6</v>
      </c>
      <c r="W19" s="10"/>
      <c r="X19" s="97"/>
      <c r="Y19" s="97"/>
      <c r="Z19" s="97"/>
      <c r="AA19" s="5"/>
    </row>
    <row r="20" spans="2:27" ht="12" customHeight="1" x14ac:dyDescent="0.15">
      <c r="B20" s="240" t="s">
        <v>206</v>
      </c>
      <c r="C20" s="241"/>
      <c r="D20" s="6">
        <v>387</v>
      </c>
      <c r="E20" s="69">
        <v>374</v>
      </c>
      <c r="F20" s="10">
        <v>1</v>
      </c>
      <c r="G20" s="10">
        <v>8</v>
      </c>
      <c r="H20" s="10">
        <v>29</v>
      </c>
      <c r="I20" s="10">
        <v>22</v>
      </c>
      <c r="J20" s="10">
        <v>29</v>
      </c>
      <c r="K20" s="10">
        <v>285</v>
      </c>
      <c r="L20" s="69">
        <v>13</v>
      </c>
      <c r="M20" s="10">
        <v>0</v>
      </c>
      <c r="N20" s="10">
        <v>3</v>
      </c>
      <c r="O20" s="6">
        <v>2</v>
      </c>
      <c r="P20" s="6">
        <v>2</v>
      </c>
      <c r="Q20" s="6">
        <v>1</v>
      </c>
      <c r="R20" s="6">
        <v>5</v>
      </c>
      <c r="S20" s="139">
        <v>0</v>
      </c>
      <c r="T20" s="8">
        <v>35</v>
      </c>
      <c r="U20" s="8">
        <v>31.9</v>
      </c>
      <c r="V20" s="11">
        <v>6.2</v>
      </c>
      <c r="W20" s="10"/>
      <c r="X20" s="97"/>
      <c r="Y20" s="97"/>
      <c r="Z20" s="97"/>
      <c r="AA20" s="5"/>
    </row>
    <row r="21" spans="2:27" ht="12" customHeight="1" x14ac:dyDescent="0.15">
      <c r="B21" s="240" t="s">
        <v>207</v>
      </c>
      <c r="C21" s="241"/>
      <c r="D21" s="6">
        <v>237</v>
      </c>
      <c r="E21" s="69">
        <v>230</v>
      </c>
      <c r="F21" s="10">
        <v>0</v>
      </c>
      <c r="G21" s="10">
        <v>5</v>
      </c>
      <c r="H21" s="10">
        <v>25</v>
      </c>
      <c r="I21" s="10">
        <v>8</v>
      </c>
      <c r="J21" s="10">
        <v>19</v>
      </c>
      <c r="K21" s="10">
        <v>173</v>
      </c>
      <c r="L21" s="69">
        <v>7</v>
      </c>
      <c r="M21" s="10">
        <v>0</v>
      </c>
      <c r="N21" s="10">
        <v>2</v>
      </c>
      <c r="O21" s="6">
        <v>1</v>
      </c>
      <c r="P21" s="6">
        <v>0</v>
      </c>
      <c r="Q21" s="6">
        <v>1</v>
      </c>
      <c r="R21" s="6">
        <v>3</v>
      </c>
      <c r="S21" s="139">
        <v>0</v>
      </c>
      <c r="T21" s="8">
        <v>35</v>
      </c>
      <c r="U21" s="8">
        <v>32</v>
      </c>
      <c r="V21" s="11">
        <v>6.5</v>
      </c>
      <c r="W21" s="10"/>
      <c r="X21" s="97"/>
      <c r="Y21" s="97"/>
      <c r="Z21" s="97"/>
      <c r="AA21" s="5"/>
    </row>
    <row r="22" spans="2:27" ht="12" customHeight="1" x14ac:dyDescent="0.15">
      <c r="B22" s="240" t="s">
        <v>87</v>
      </c>
      <c r="C22" s="241"/>
      <c r="D22" s="6">
        <v>601</v>
      </c>
      <c r="E22" s="69">
        <v>587</v>
      </c>
      <c r="F22" s="10">
        <v>2</v>
      </c>
      <c r="G22" s="10">
        <v>20</v>
      </c>
      <c r="H22" s="10">
        <v>33</v>
      </c>
      <c r="I22" s="10">
        <v>32</v>
      </c>
      <c r="J22" s="10">
        <v>39</v>
      </c>
      <c r="K22" s="10">
        <v>461</v>
      </c>
      <c r="L22" s="69">
        <v>14</v>
      </c>
      <c r="M22" s="10">
        <v>0</v>
      </c>
      <c r="N22" s="10">
        <v>0</v>
      </c>
      <c r="O22" s="6">
        <v>6</v>
      </c>
      <c r="P22" s="6">
        <v>2</v>
      </c>
      <c r="Q22" s="6">
        <v>0</v>
      </c>
      <c r="R22" s="6">
        <v>6</v>
      </c>
      <c r="S22" s="139">
        <v>0</v>
      </c>
      <c r="T22" s="8">
        <v>35</v>
      </c>
      <c r="U22" s="8">
        <v>32.200000000000003</v>
      </c>
      <c r="V22" s="11">
        <v>6.2</v>
      </c>
      <c r="W22" s="10"/>
      <c r="X22" s="97"/>
      <c r="Y22" s="97"/>
      <c r="Z22" s="97"/>
      <c r="AA22" s="5"/>
    </row>
    <row r="23" spans="2:27" ht="12" customHeight="1" x14ac:dyDescent="0.15">
      <c r="B23" s="238" t="s">
        <v>208</v>
      </c>
      <c r="C23" s="239"/>
      <c r="D23" s="6">
        <v>505</v>
      </c>
      <c r="E23" s="69">
        <v>493</v>
      </c>
      <c r="F23" s="10">
        <v>2</v>
      </c>
      <c r="G23" s="10">
        <v>15</v>
      </c>
      <c r="H23" s="10">
        <v>25</v>
      </c>
      <c r="I23" s="10">
        <v>17</v>
      </c>
      <c r="J23" s="10">
        <v>33</v>
      </c>
      <c r="K23" s="10">
        <v>401</v>
      </c>
      <c r="L23" s="69">
        <v>12</v>
      </c>
      <c r="M23" s="10">
        <v>0</v>
      </c>
      <c r="N23" s="10">
        <v>1</v>
      </c>
      <c r="O23" s="6">
        <v>1</v>
      </c>
      <c r="P23" s="6">
        <v>0</v>
      </c>
      <c r="Q23" s="6">
        <v>2</v>
      </c>
      <c r="R23" s="6">
        <v>8</v>
      </c>
      <c r="S23" s="139">
        <v>0</v>
      </c>
      <c r="T23" s="8">
        <v>35</v>
      </c>
      <c r="U23" s="8">
        <v>32.700000000000003</v>
      </c>
      <c r="V23" s="9">
        <v>5.9</v>
      </c>
      <c r="W23" s="10"/>
      <c r="X23" s="97"/>
      <c r="Y23" s="97"/>
      <c r="Z23" s="97"/>
      <c r="AA23" s="5"/>
    </row>
    <row r="24" spans="2:27" ht="12" customHeight="1" x14ac:dyDescent="0.15">
      <c r="B24" s="286" t="s">
        <v>6</v>
      </c>
      <c r="C24" s="305"/>
      <c r="D24" s="40">
        <v>239</v>
      </c>
      <c r="E24" s="79">
        <v>227</v>
      </c>
      <c r="F24" s="40">
        <v>2</v>
      </c>
      <c r="G24" s="40">
        <v>10</v>
      </c>
      <c r="H24" s="40">
        <v>19</v>
      </c>
      <c r="I24" s="40">
        <v>10</v>
      </c>
      <c r="J24" s="40">
        <v>27</v>
      </c>
      <c r="K24" s="40">
        <v>159</v>
      </c>
      <c r="L24" s="79">
        <v>12</v>
      </c>
      <c r="M24" s="40">
        <v>0</v>
      </c>
      <c r="N24" s="40">
        <v>0</v>
      </c>
      <c r="O24" s="40">
        <v>5</v>
      </c>
      <c r="P24" s="40">
        <v>0</v>
      </c>
      <c r="Q24" s="40">
        <v>0</v>
      </c>
      <c r="R24" s="40">
        <v>7</v>
      </c>
      <c r="S24" s="138">
        <v>0</v>
      </c>
      <c r="T24" s="42">
        <v>35</v>
      </c>
      <c r="U24" s="42">
        <v>31.1</v>
      </c>
      <c r="V24" s="11">
        <v>6.8</v>
      </c>
      <c r="W24" s="10"/>
      <c r="X24" s="97"/>
      <c r="Y24" s="97"/>
      <c r="Z24" s="97"/>
      <c r="AA24" s="5"/>
    </row>
    <row r="25" spans="2:27" ht="12" customHeight="1" x14ac:dyDescent="0.15">
      <c r="B25" s="240" t="s">
        <v>7</v>
      </c>
      <c r="C25" s="241"/>
      <c r="D25" s="10">
        <v>83</v>
      </c>
      <c r="E25" s="69">
        <v>81</v>
      </c>
      <c r="F25" s="10">
        <v>0</v>
      </c>
      <c r="G25" s="10">
        <v>4</v>
      </c>
      <c r="H25" s="10">
        <v>10</v>
      </c>
      <c r="I25" s="10">
        <v>3</v>
      </c>
      <c r="J25" s="10">
        <v>10</v>
      </c>
      <c r="K25" s="10">
        <v>54</v>
      </c>
      <c r="L25" s="69">
        <v>2</v>
      </c>
      <c r="M25" s="10">
        <v>0</v>
      </c>
      <c r="N25" s="10">
        <v>1</v>
      </c>
      <c r="O25" s="10">
        <v>0</v>
      </c>
      <c r="P25" s="10">
        <v>0</v>
      </c>
      <c r="Q25" s="10">
        <v>0</v>
      </c>
      <c r="R25" s="10">
        <v>1</v>
      </c>
      <c r="S25" s="139">
        <v>0</v>
      </c>
      <c r="T25" s="11">
        <v>35</v>
      </c>
      <c r="U25" s="11">
        <v>31</v>
      </c>
      <c r="V25" s="11">
        <v>7.6</v>
      </c>
      <c r="W25" s="10"/>
      <c r="X25" s="97"/>
      <c r="Y25" s="97"/>
      <c r="Z25" s="97"/>
      <c r="AA25" s="5"/>
    </row>
    <row r="26" spans="2:27" ht="12" customHeight="1" x14ac:dyDescent="0.15">
      <c r="B26" s="240" t="s">
        <v>8</v>
      </c>
      <c r="C26" s="241"/>
      <c r="D26" s="10">
        <v>138</v>
      </c>
      <c r="E26" s="69">
        <v>136</v>
      </c>
      <c r="F26" s="10">
        <v>1</v>
      </c>
      <c r="G26" s="10">
        <v>4</v>
      </c>
      <c r="H26" s="10">
        <v>15</v>
      </c>
      <c r="I26" s="10">
        <v>8</v>
      </c>
      <c r="J26" s="10">
        <v>6</v>
      </c>
      <c r="K26" s="10">
        <v>102</v>
      </c>
      <c r="L26" s="69">
        <v>2</v>
      </c>
      <c r="M26" s="10">
        <v>0</v>
      </c>
      <c r="N26" s="10">
        <v>0</v>
      </c>
      <c r="O26" s="10">
        <v>1</v>
      </c>
      <c r="P26" s="10">
        <v>0</v>
      </c>
      <c r="Q26" s="10">
        <v>0</v>
      </c>
      <c r="R26" s="10">
        <v>1</v>
      </c>
      <c r="S26" s="139">
        <v>0</v>
      </c>
      <c r="T26" s="11">
        <v>35</v>
      </c>
      <c r="U26" s="11">
        <v>31.4</v>
      </c>
      <c r="V26" s="11">
        <v>6.4</v>
      </c>
      <c r="W26" s="10"/>
      <c r="X26" s="97"/>
      <c r="Y26" s="97"/>
      <c r="Z26" s="97"/>
      <c r="AA26" s="5"/>
    </row>
    <row r="27" spans="2:27" ht="12" customHeight="1" x14ac:dyDescent="0.15">
      <c r="B27" s="240" t="s">
        <v>9</v>
      </c>
      <c r="C27" s="241"/>
      <c r="D27" s="10">
        <v>200</v>
      </c>
      <c r="E27" s="69">
        <v>199</v>
      </c>
      <c r="F27" s="10">
        <v>1</v>
      </c>
      <c r="G27" s="10">
        <v>9</v>
      </c>
      <c r="H27" s="10">
        <v>15</v>
      </c>
      <c r="I27" s="10">
        <v>10</v>
      </c>
      <c r="J27" s="10">
        <v>19</v>
      </c>
      <c r="K27" s="10">
        <v>145</v>
      </c>
      <c r="L27" s="69">
        <v>1</v>
      </c>
      <c r="M27" s="10">
        <v>0</v>
      </c>
      <c r="N27" s="10">
        <v>1</v>
      </c>
      <c r="O27" s="10">
        <v>0</v>
      </c>
      <c r="P27" s="10">
        <v>0</v>
      </c>
      <c r="Q27" s="10">
        <v>0</v>
      </c>
      <c r="R27" s="10">
        <v>0</v>
      </c>
      <c r="S27" s="139">
        <v>0</v>
      </c>
      <c r="T27" s="11">
        <v>35</v>
      </c>
      <c r="U27" s="11">
        <v>31.7</v>
      </c>
      <c r="V27" s="11">
        <v>6.6</v>
      </c>
      <c r="W27" s="10"/>
      <c r="X27" s="97"/>
      <c r="Y27" s="97"/>
      <c r="Z27" s="97"/>
      <c r="AA27" s="5"/>
    </row>
    <row r="28" spans="2:27" ht="12" customHeight="1" x14ac:dyDescent="0.15">
      <c r="B28" s="240" t="s">
        <v>10</v>
      </c>
      <c r="C28" s="241"/>
      <c r="D28" s="10">
        <v>195</v>
      </c>
      <c r="E28" s="69">
        <v>193</v>
      </c>
      <c r="F28" s="10">
        <v>1</v>
      </c>
      <c r="G28" s="10">
        <v>1</v>
      </c>
      <c r="H28" s="10">
        <v>16</v>
      </c>
      <c r="I28" s="10">
        <v>10</v>
      </c>
      <c r="J28" s="10">
        <v>22</v>
      </c>
      <c r="K28" s="10">
        <v>143</v>
      </c>
      <c r="L28" s="69">
        <v>2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2</v>
      </c>
      <c r="S28" s="141">
        <v>0</v>
      </c>
      <c r="T28" s="45">
        <v>35</v>
      </c>
      <c r="U28" s="45">
        <v>32.4</v>
      </c>
      <c r="V28" s="45">
        <v>5.8</v>
      </c>
      <c r="W28" s="10"/>
      <c r="X28" s="97"/>
      <c r="Y28" s="97"/>
      <c r="Z28" s="97"/>
      <c r="AA28" s="5"/>
    </row>
    <row r="29" spans="2:27" ht="12" customHeight="1" x14ac:dyDescent="0.15">
      <c r="B29" s="240" t="s">
        <v>11</v>
      </c>
      <c r="C29" s="241"/>
      <c r="D29" s="10">
        <v>149</v>
      </c>
      <c r="E29" s="69">
        <v>147</v>
      </c>
      <c r="F29" s="10">
        <v>0</v>
      </c>
      <c r="G29" s="10">
        <v>6</v>
      </c>
      <c r="H29" s="10">
        <v>12</v>
      </c>
      <c r="I29" s="10">
        <v>5</v>
      </c>
      <c r="J29" s="10">
        <v>8</v>
      </c>
      <c r="K29" s="10">
        <v>116</v>
      </c>
      <c r="L29" s="69">
        <v>2</v>
      </c>
      <c r="M29" s="10">
        <v>0</v>
      </c>
      <c r="N29" s="10">
        <v>0</v>
      </c>
      <c r="O29" s="10">
        <v>1</v>
      </c>
      <c r="P29" s="10">
        <v>0</v>
      </c>
      <c r="Q29" s="10">
        <v>0</v>
      </c>
      <c r="R29" s="10">
        <v>1</v>
      </c>
      <c r="S29" s="139">
        <v>0</v>
      </c>
      <c r="T29" s="11">
        <v>35</v>
      </c>
      <c r="U29" s="45">
        <v>32.200000000000003</v>
      </c>
      <c r="V29" s="45">
        <v>6.7</v>
      </c>
      <c r="W29" s="10"/>
      <c r="X29" s="97"/>
      <c r="Y29" s="97"/>
      <c r="Z29" s="97"/>
      <c r="AA29" s="5"/>
    </row>
    <row r="30" spans="2:27" ht="12" customHeight="1" x14ac:dyDescent="0.15">
      <c r="B30" s="240" t="s">
        <v>12</v>
      </c>
      <c r="C30" s="241"/>
      <c r="D30" s="10">
        <v>166</v>
      </c>
      <c r="E30" s="69">
        <v>165</v>
      </c>
      <c r="F30" s="10">
        <v>1</v>
      </c>
      <c r="G30" s="10">
        <v>4</v>
      </c>
      <c r="H30" s="10">
        <v>18</v>
      </c>
      <c r="I30" s="10">
        <v>7</v>
      </c>
      <c r="J30" s="10">
        <v>11</v>
      </c>
      <c r="K30" s="10">
        <v>124</v>
      </c>
      <c r="L30" s="69">
        <v>1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1</v>
      </c>
      <c r="S30" s="139">
        <v>0</v>
      </c>
      <c r="T30" s="11">
        <v>35</v>
      </c>
      <c r="U30" s="11">
        <v>32.200000000000003</v>
      </c>
      <c r="V30" s="11">
        <v>7</v>
      </c>
      <c r="W30" s="10"/>
      <c r="X30" s="97"/>
      <c r="Y30" s="97"/>
      <c r="Z30" s="97"/>
      <c r="AA30" s="5"/>
    </row>
    <row r="31" spans="2:27" ht="12" customHeight="1" x14ac:dyDescent="0.15">
      <c r="B31" s="240" t="s">
        <v>13</v>
      </c>
      <c r="C31" s="241"/>
      <c r="D31" s="10">
        <v>426</v>
      </c>
      <c r="E31" s="69">
        <v>415</v>
      </c>
      <c r="F31" s="10">
        <v>3</v>
      </c>
      <c r="G31" s="10">
        <v>17</v>
      </c>
      <c r="H31" s="10">
        <v>25</v>
      </c>
      <c r="I31" s="10">
        <v>20</v>
      </c>
      <c r="J31" s="10">
        <v>29</v>
      </c>
      <c r="K31" s="10">
        <v>321</v>
      </c>
      <c r="L31" s="69">
        <v>11</v>
      </c>
      <c r="M31" s="10">
        <v>0</v>
      </c>
      <c r="N31" s="10">
        <v>1</v>
      </c>
      <c r="O31" s="10">
        <v>1</v>
      </c>
      <c r="P31" s="10">
        <v>0</v>
      </c>
      <c r="Q31" s="10">
        <v>1</v>
      </c>
      <c r="R31" s="10">
        <v>8</v>
      </c>
      <c r="S31" s="139">
        <v>0</v>
      </c>
      <c r="T31" s="11">
        <v>35</v>
      </c>
      <c r="U31" s="11">
        <v>32.1</v>
      </c>
      <c r="V31" s="11">
        <v>6.4</v>
      </c>
      <c r="W31" s="10"/>
      <c r="X31" s="97"/>
      <c r="Y31" s="97"/>
      <c r="Z31" s="97"/>
      <c r="AA31" s="5"/>
    </row>
    <row r="32" spans="2:27" ht="12" customHeight="1" x14ac:dyDescent="0.15">
      <c r="B32" s="240" t="s">
        <v>14</v>
      </c>
      <c r="C32" s="241"/>
      <c r="D32" s="10">
        <v>255</v>
      </c>
      <c r="E32" s="69">
        <v>253</v>
      </c>
      <c r="F32" s="10">
        <v>3</v>
      </c>
      <c r="G32" s="10">
        <v>8</v>
      </c>
      <c r="H32" s="10">
        <v>11</v>
      </c>
      <c r="I32" s="10">
        <v>10</v>
      </c>
      <c r="J32" s="10">
        <v>16</v>
      </c>
      <c r="K32" s="10">
        <v>205</v>
      </c>
      <c r="L32" s="69">
        <v>2</v>
      </c>
      <c r="M32" s="10">
        <v>0</v>
      </c>
      <c r="N32" s="10">
        <v>0</v>
      </c>
      <c r="O32" s="10">
        <v>1</v>
      </c>
      <c r="P32" s="10">
        <v>0</v>
      </c>
      <c r="Q32" s="10">
        <v>0</v>
      </c>
      <c r="R32" s="10">
        <v>1</v>
      </c>
      <c r="S32" s="139">
        <v>0</v>
      </c>
      <c r="T32" s="11">
        <v>35</v>
      </c>
      <c r="U32" s="11">
        <v>32.700000000000003</v>
      </c>
      <c r="V32" s="11">
        <v>6.4</v>
      </c>
      <c r="W32" s="10"/>
      <c r="X32" s="97"/>
      <c r="Y32" s="97"/>
      <c r="Z32" s="97"/>
      <c r="AA32" s="5"/>
    </row>
    <row r="33" spans="2:27" ht="12" customHeight="1" x14ac:dyDescent="0.15">
      <c r="B33" s="240" t="s">
        <v>15</v>
      </c>
      <c r="C33" s="241"/>
      <c r="D33" s="10">
        <v>276</v>
      </c>
      <c r="E33" s="69">
        <v>271</v>
      </c>
      <c r="F33" s="10">
        <v>2</v>
      </c>
      <c r="G33" s="10">
        <v>9</v>
      </c>
      <c r="H33" s="10">
        <v>18</v>
      </c>
      <c r="I33" s="10">
        <v>5</v>
      </c>
      <c r="J33" s="10">
        <v>21</v>
      </c>
      <c r="K33" s="10">
        <v>216</v>
      </c>
      <c r="L33" s="69">
        <v>5</v>
      </c>
      <c r="M33" s="10">
        <v>0</v>
      </c>
      <c r="N33" s="10">
        <v>0</v>
      </c>
      <c r="O33" s="10">
        <v>0</v>
      </c>
      <c r="P33" s="10">
        <v>0</v>
      </c>
      <c r="Q33" s="10">
        <v>1</v>
      </c>
      <c r="R33" s="10">
        <v>4</v>
      </c>
      <c r="S33" s="139">
        <v>0</v>
      </c>
      <c r="T33" s="11">
        <v>35</v>
      </c>
      <c r="U33" s="11">
        <v>32.1</v>
      </c>
      <c r="V33" s="11">
        <v>5.8</v>
      </c>
      <c r="W33" s="10"/>
      <c r="X33" s="97"/>
      <c r="Y33" s="97"/>
      <c r="Z33" s="97"/>
      <c r="AA33" s="5"/>
    </row>
    <row r="34" spans="2:27" ht="12" customHeight="1" x14ac:dyDescent="0.15">
      <c r="B34" s="240" t="s">
        <v>16</v>
      </c>
      <c r="C34" s="241"/>
      <c r="D34" s="10">
        <v>502</v>
      </c>
      <c r="E34" s="69">
        <v>493</v>
      </c>
      <c r="F34" s="10">
        <v>4</v>
      </c>
      <c r="G34" s="10">
        <v>29</v>
      </c>
      <c r="H34" s="10">
        <v>47</v>
      </c>
      <c r="I34" s="10">
        <v>17</v>
      </c>
      <c r="J34" s="10">
        <v>50</v>
      </c>
      <c r="K34" s="10">
        <v>346</v>
      </c>
      <c r="L34" s="69">
        <v>9</v>
      </c>
      <c r="M34" s="10">
        <v>0</v>
      </c>
      <c r="N34" s="10">
        <v>2</v>
      </c>
      <c r="O34" s="10">
        <v>2</v>
      </c>
      <c r="P34" s="10">
        <v>0</v>
      </c>
      <c r="Q34" s="10">
        <v>1</v>
      </c>
      <c r="R34" s="10">
        <v>4</v>
      </c>
      <c r="S34" s="139">
        <v>0</v>
      </c>
      <c r="T34" s="11">
        <v>35</v>
      </c>
      <c r="U34" s="11">
        <v>30.9</v>
      </c>
      <c r="V34" s="11">
        <v>7.2</v>
      </c>
      <c r="W34" s="10"/>
      <c r="X34" s="97"/>
      <c r="Y34" s="97"/>
      <c r="Z34" s="97"/>
      <c r="AA34" s="5"/>
    </row>
    <row r="35" spans="2:27" ht="12" customHeight="1" x14ac:dyDescent="0.15">
      <c r="B35" s="240" t="s">
        <v>17</v>
      </c>
      <c r="C35" s="241"/>
      <c r="D35" s="10">
        <v>407</v>
      </c>
      <c r="E35" s="69">
        <v>399</v>
      </c>
      <c r="F35" s="10">
        <v>5</v>
      </c>
      <c r="G35" s="10">
        <v>24</v>
      </c>
      <c r="H35" s="10">
        <v>37</v>
      </c>
      <c r="I35" s="10">
        <v>32</v>
      </c>
      <c r="J35" s="10">
        <v>37</v>
      </c>
      <c r="K35" s="10">
        <v>264</v>
      </c>
      <c r="L35" s="69">
        <v>8</v>
      </c>
      <c r="M35" s="10">
        <v>1</v>
      </c>
      <c r="N35" s="10">
        <v>2</v>
      </c>
      <c r="O35" s="10">
        <v>3</v>
      </c>
      <c r="P35" s="10">
        <v>0</v>
      </c>
      <c r="Q35" s="10">
        <v>1</v>
      </c>
      <c r="R35" s="10">
        <v>1</v>
      </c>
      <c r="S35" s="139">
        <v>0</v>
      </c>
      <c r="T35" s="11">
        <v>35</v>
      </c>
      <c r="U35" s="11">
        <v>30.3</v>
      </c>
      <c r="V35" s="11">
        <v>7.7</v>
      </c>
      <c r="W35" s="10"/>
      <c r="X35" s="97"/>
      <c r="Y35" s="97"/>
      <c r="Z35" s="97"/>
      <c r="AA35" s="5"/>
    </row>
    <row r="36" spans="2:27" ht="12" customHeight="1" x14ac:dyDescent="0.15">
      <c r="B36" s="240" t="s">
        <v>18</v>
      </c>
      <c r="C36" s="241"/>
      <c r="D36" s="10">
        <v>530</v>
      </c>
      <c r="E36" s="69">
        <v>521</v>
      </c>
      <c r="F36" s="10">
        <v>4</v>
      </c>
      <c r="G36" s="10">
        <v>23</v>
      </c>
      <c r="H36" s="10">
        <v>49</v>
      </c>
      <c r="I36" s="10">
        <v>28</v>
      </c>
      <c r="J36" s="10">
        <v>56</v>
      </c>
      <c r="K36" s="10">
        <v>361</v>
      </c>
      <c r="L36" s="69">
        <v>9</v>
      </c>
      <c r="M36" s="10">
        <v>0</v>
      </c>
      <c r="N36" s="10">
        <v>4</v>
      </c>
      <c r="O36" s="10">
        <v>0</v>
      </c>
      <c r="P36" s="10">
        <v>0</v>
      </c>
      <c r="Q36" s="10">
        <v>0</v>
      </c>
      <c r="R36" s="10">
        <v>5</v>
      </c>
      <c r="S36" s="139">
        <v>0</v>
      </c>
      <c r="T36" s="11">
        <v>35</v>
      </c>
      <c r="U36" s="11">
        <v>30.9</v>
      </c>
      <c r="V36" s="11">
        <v>6.8</v>
      </c>
      <c r="W36" s="10"/>
      <c r="X36" s="97"/>
      <c r="Y36" s="97"/>
      <c r="Z36" s="97"/>
      <c r="AA36" s="5"/>
    </row>
    <row r="37" spans="2:27" ht="12" customHeight="1" x14ac:dyDescent="0.15">
      <c r="B37" s="240" t="s">
        <v>19</v>
      </c>
      <c r="C37" s="241"/>
      <c r="D37" s="10">
        <v>431</v>
      </c>
      <c r="E37" s="69">
        <v>421</v>
      </c>
      <c r="F37" s="10">
        <v>1</v>
      </c>
      <c r="G37" s="10">
        <v>22</v>
      </c>
      <c r="H37" s="10">
        <v>40</v>
      </c>
      <c r="I37" s="10">
        <v>34</v>
      </c>
      <c r="J37" s="10">
        <v>37</v>
      </c>
      <c r="K37" s="10">
        <v>287</v>
      </c>
      <c r="L37" s="69">
        <v>10</v>
      </c>
      <c r="M37" s="10">
        <v>0</v>
      </c>
      <c r="N37" s="10">
        <v>1</v>
      </c>
      <c r="O37" s="10">
        <v>1</v>
      </c>
      <c r="P37" s="10">
        <v>2</v>
      </c>
      <c r="Q37" s="10">
        <v>1</v>
      </c>
      <c r="R37" s="10">
        <v>5</v>
      </c>
      <c r="S37" s="139">
        <v>0</v>
      </c>
      <c r="T37" s="11">
        <v>35</v>
      </c>
      <c r="U37" s="11">
        <v>30.6</v>
      </c>
      <c r="V37" s="11">
        <v>6.8</v>
      </c>
      <c r="W37" s="10"/>
      <c r="X37" s="97"/>
      <c r="Y37" s="97"/>
      <c r="Z37" s="97"/>
      <c r="AA37" s="5"/>
    </row>
    <row r="38" spans="2:27" ht="12" customHeight="1" x14ac:dyDescent="0.15">
      <c r="B38" s="240" t="s">
        <v>20</v>
      </c>
      <c r="C38" s="241"/>
      <c r="D38" s="10">
        <v>137</v>
      </c>
      <c r="E38" s="69">
        <v>134</v>
      </c>
      <c r="F38" s="10">
        <v>0</v>
      </c>
      <c r="G38" s="10">
        <v>7</v>
      </c>
      <c r="H38" s="10">
        <v>7</v>
      </c>
      <c r="I38" s="10">
        <v>4</v>
      </c>
      <c r="J38" s="10">
        <v>9</v>
      </c>
      <c r="K38" s="10">
        <v>107</v>
      </c>
      <c r="L38" s="69">
        <v>3</v>
      </c>
      <c r="M38" s="10">
        <v>0</v>
      </c>
      <c r="N38" s="10">
        <v>0</v>
      </c>
      <c r="O38" s="10">
        <v>2</v>
      </c>
      <c r="P38" s="10">
        <v>0</v>
      </c>
      <c r="Q38" s="10">
        <v>0</v>
      </c>
      <c r="R38" s="10">
        <v>1</v>
      </c>
      <c r="S38" s="139">
        <v>0</v>
      </c>
      <c r="T38" s="11">
        <v>35</v>
      </c>
      <c r="U38" s="45">
        <v>32.200000000000003</v>
      </c>
      <c r="V38" s="45">
        <v>6.2</v>
      </c>
      <c r="W38" s="10"/>
      <c r="X38" s="97"/>
      <c r="Y38" s="97"/>
      <c r="Z38" s="97"/>
      <c r="AA38" s="5"/>
    </row>
    <row r="39" spans="2:27" ht="12" customHeight="1" x14ac:dyDescent="0.15">
      <c r="B39" s="240" t="s">
        <v>21</v>
      </c>
      <c r="C39" s="241"/>
      <c r="D39" s="10">
        <v>42</v>
      </c>
      <c r="E39" s="69">
        <v>40</v>
      </c>
      <c r="F39" s="10">
        <v>0</v>
      </c>
      <c r="G39" s="10">
        <v>3</v>
      </c>
      <c r="H39" s="10">
        <v>2</v>
      </c>
      <c r="I39" s="10">
        <v>1</v>
      </c>
      <c r="J39" s="10">
        <v>1</v>
      </c>
      <c r="K39" s="10">
        <v>33</v>
      </c>
      <c r="L39" s="69">
        <v>2</v>
      </c>
      <c r="M39" s="10">
        <v>0</v>
      </c>
      <c r="N39" s="10">
        <v>1</v>
      </c>
      <c r="O39" s="10">
        <v>0</v>
      </c>
      <c r="P39" s="10">
        <v>0</v>
      </c>
      <c r="Q39" s="10">
        <v>1</v>
      </c>
      <c r="R39" s="10">
        <v>0</v>
      </c>
      <c r="S39" s="139">
        <v>0</v>
      </c>
      <c r="T39" s="11">
        <v>35</v>
      </c>
      <c r="U39" s="11">
        <v>31.7</v>
      </c>
      <c r="V39" s="11">
        <v>6.7</v>
      </c>
      <c r="W39" s="10"/>
      <c r="X39" s="97"/>
      <c r="Y39" s="97"/>
      <c r="Z39" s="97"/>
      <c r="AA39" s="5"/>
    </row>
    <row r="40" spans="2:27" ht="12" customHeight="1" x14ac:dyDescent="0.15">
      <c r="B40" s="240" t="s">
        <v>22</v>
      </c>
      <c r="C40" s="241"/>
      <c r="D40" s="10">
        <v>37</v>
      </c>
      <c r="E40" s="69">
        <v>34</v>
      </c>
      <c r="F40" s="10">
        <v>0</v>
      </c>
      <c r="G40" s="10">
        <v>1</v>
      </c>
      <c r="H40" s="10">
        <v>3</v>
      </c>
      <c r="I40" s="10">
        <v>2</v>
      </c>
      <c r="J40" s="10">
        <v>1</v>
      </c>
      <c r="K40" s="10">
        <v>27</v>
      </c>
      <c r="L40" s="69">
        <v>3</v>
      </c>
      <c r="M40" s="10">
        <v>0</v>
      </c>
      <c r="N40" s="10">
        <v>0</v>
      </c>
      <c r="O40" s="10">
        <v>1</v>
      </c>
      <c r="P40" s="10">
        <v>1</v>
      </c>
      <c r="Q40" s="10">
        <v>0</v>
      </c>
      <c r="R40" s="10">
        <v>1</v>
      </c>
      <c r="S40" s="139">
        <v>0</v>
      </c>
      <c r="T40" s="11">
        <v>35</v>
      </c>
      <c r="U40" s="11">
        <v>31.3</v>
      </c>
      <c r="V40" s="11">
        <v>6</v>
      </c>
      <c r="W40" s="10"/>
      <c r="X40" s="97"/>
      <c r="Y40" s="97"/>
      <c r="Z40" s="97"/>
      <c r="AA40" s="5"/>
    </row>
    <row r="41" spans="2:27" ht="12" customHeight="1" x14ac:dyDescent="0.15">
      <c r="B41" s="240" t="s">
        <v>23</v>
      </c>
      <c r="C41" s="241"/>
      <c r="D41" s="10">
        <v>35</v>
      </c>
      <c r="E41" s="69">
        <v>33</v>
      </c>
      <c r="F41" s="10">
        <v>0</v>
      </c>
      <c r="G41" s="10">
        <v>0</v>
      </c>
      <c r="H41" s="10">
        <v>3</v>
      </c>
      <c r="I41" s="10">
        <v>1</v>
      </c>
      <c r="J41" s="10">
        <v>1</v>
      </c>
      <c r="K41" s="10">
        <v>28</v>
      </c>
      <c r="L41" s="69">
        <v>2</v>
      </c>
      <c r="M41" s="10">
        <v>0</v>
      </c>
      <c r="N41" s="10">
        <v>0</v>
      </c>
      <c r="O41" s="10">
        <v>1</v>
      </c>
      <c r="P41" s="10">
        <v>1</v>
      </c>
      <c r="Q41" s="10">
        <v>0</v>
      </c>
      <c r="R41" s="10">
        <v>0</v>
      </c>
      <c r="S41" s="139">
        <v>0</v>
      </c>
      <c r="T41" s="11">
        <v>35</v>
      </c>
      <c r="U41" s="11">
        <v>32.9</v>
      </c>
      <c r="V41" s="11">
        <v>6.4</v>
      </c>
      <c r="W41" s="10"/>
      <c r="X41" s="126"/>
      <c r="Y41" s="126"/>
      <c r="Z41" s="126"/>
      <c r="AA41" s="5"/>
    </row>
    <row r="42" spans="2:27" ht="12" customHeight="1" x14ac:dyDescent="0.15">
      <c r="B42" s="240" t="s">
        <v>24</v>
      </c>
      <c r="C42" s="241"/>
      <c r="D42" s="10">
        <v>193</v>
      </c>
      <c r="E42" s="69">
        <v>184</v>
      </c>
      <c r="F42" s="10">
        <v>2</v>
      </c>
      <c r="G42" s="10">
        <v>5</v>
      </c>
      <c r="H42" s="10">
        <v>20</v>
      </c>
      <c r="I42" s="10">
        <v>11</v>
      </c>
      <c r="J42" s="10">
        <v>10</v>
      </c>
      <c r="K42" s="10">
        <v>136</v>
      </c>
      <c r="L42" s="69">
        <v>9</v>
      </c>
      <c r="M42" s="10">
        <v>0</v>
      </c>
      <c r="N42" s="10">
        <v>1</v>
      </c>
      <c r="O42" s="10">
        <v>3</v>
      </c>
      <c r="P42" s="10">
        <v>0</v>
      </c>
      <c r="Q42" s="10">
        <v>2</v>
      </c>
      <c r="R42" s="10">
        <v>3</v>
      </c>
      <c r="S42" s="139">
        <v>0</v>
      </c>
      <c r="T42" s="11">
        <v>35</v>
      </c>
      <c r="U42" s="11">
        <v>31.2</v>
      </c>
      <c r="V42" s="11">
        <v>6.7</v>
      </c>
      <c r="W42" s="10"/>
      <c r="X42" s="97"/>
      <c r="Y42" s="97"/>
      <c r="Z42" s="97"/>
      <c r="AA42" s="5"/>
    </row>
    <row r="43" spans="2:27" ht="12" customHeight="1" x14ac:dyDescent="0.15">
      <c r="B43" s="240" t="s">
        <v>25</v>
      </c>
      <c r="C43" s="241"/>
      <c r="D43" s="10">
        <v>120</v>
      </c>
      <c r="E43" s="69">
        <v>116</v>
      </c>
      <c r="F43" s="10">
        <v>0</v>
      </c>
      <c r="G43" s="10">
        <v>8</v>
      </c>
      <c r="H43" s="10">
        <v>9</v>
      </c>
      <c r="I43" s="10">
        <v>8</v>
      </c>
      <c r="J43" s="10">
        <v>11</v>
      </c>
      <c r="K43" s="10">
        <v>80</v>
      </c>
      <c r="L43" s="69">
        <v>4</v>
      </c>
      <c r="M43" s="10">
        <v>0</v>
      </c>
      <c r="N43" s="10">
        <v>0</v>
      </c>
      <c r="O43" s="10">
        <v>1</v>
      </c>
      <c r="P43" s="10">
        <v>0</v>
      </c>
      <c r="Q43" s="10">
        <v>0</v>
      </c>
      <c r="R43" s="10">
        <v>3</v>
      </c>
      <c r="S43" s="139">
        <v>0</v>
      </c>
      <c r="T43" s="11">
        <v>35</v>
      </c>
      <c r="U43" s="11">
        <v>31</v>
      </c>
      <c r="V43" s="11">
        <v>6.9</v>
      </c>
      <c r="W43" s="10"/>
      <c r="X43" s="97"/>
      <c r="Y43" s="97"/>
      <c r="Z43" s="97"/>
      <c r="AA43" s="5"/>
    </row>
    <row r="44" spans="2:27" ht="12" customHeight="1" x14ac:dyDescent="0.15">
      <c r="B44" s="240" t="s">
        <v>26</v>
      </c>
      <c r="C44" s="241"/>
      <c r="D44" s="10">
        <v>122</v>
      </c>
      <c r="E44" s="69">
        <v>120</v>
      </c>
      <c r="F44" s="10">
        <v>0</v>
      </c>
      <c r="G44" s="10">
        <v>1</v>
      </c>
      <c r="H44" s="10">
        <v>8</v>
      </c>
      <c r="I44" s="10">
        <v>11</v>
      </c>
      <c r="J44" s="10">
        <v>10</v>
      </c>
      <c r="K44" s="10">
        <v>90</v>
      </c>
      <c r="L44" s="69">
        <v>2</v>
      </c>
      <c r="M44" s="10">
        <v>0</v>
      </c>
      <c r="N44" s="10">
        <v>0</v>
      </c>
      <c r="O44" s="10">
        <v>1</v>
      </c>
      <c r="P44" s="10">
        <v>0</v>
      </c>
      <c r="Q44" s="10">
        <v>0</v>
      </c>
      <c r="R44" s="10">
        <v>1</v>
      </c>
      <c r="S44" s="139">
        <v>0</v>
      </c>
      <c r="T44" s="11">
        <v>35</v>
      </c>
      <c r="U44" s="11">
        <v>32.299999999999997</v>
      </c>
      <c r="V44" s="11">
        <v>6.2</v>
      </c>
      <c r="W44" s="10"/>
      <c r="X44" s="97"/>
      <c r="Y44" s="97"/>
      <c r="Z44" s="97"/>
      <c r="AA44" s="5"/>
    </row>
    <row r="45" spans="2:27" ht="12" customHeight="1" x14ac:dyDescent="0.15">
      <c r="B45" s="240" t="s">
        <v>27</v>
      </c>
      <c r="C45" s="241"/>
      <c r="D45" s="10">
        <v>227</v>
      </c>
      <c r="E45" s="69">
        <v>222</v>
      </c>
      <c r="F45" s="10">
        <v>1</v>
      </c>
      <c r="G45" s="10">
        <v>5</v>
      </c>
      <c r="H45" s="10">
        <v>23</v>
      </c>
      <c r="I45" s="10">
        <v>6</v>
      </c>
      <c r="J45" s="10">
        <v>18</v>
      </c>
      <c r="K45" s="10">
        <v>169</v>
      </c>
      <c r="L45" s="69">
        <v>5</v>
      </c>
      <c r="M45" s="10">
        <v>0</v>
      </c>
      <c r="N45" s="10">
        <v>1</v>
      </c>
      <c r="O45" s="10">
        <v>1</v>
      </c>
      <c r="P45" s="10">
        <v>0</v>
      </c>
      <c r="Q45" s="10">
        <v>0</v>
      </c>
      <c r="R45" s="10">
        <v>3</v>
      </c>
      <c r="S45" s="139">
        <v>0</v>
      </c>
      <c r="T45" s="11">
        <v>35</v>
      </c>
      <c r="U45" s="11">
        <v>31.9</v>
      </c>
      <c r="V45" s="11">
        <v>6.4</v>
      </c>
      <c r="W45" s="10"/>
      <c r="X45" s="97"/>
      <c r="Y45" s="97"/>
      <c r="Z45" s="97"/>
      <c r="AA45" s="5"/>
    </row>
    <row r="46" spans="2:27" ht="12" customHeight="1" x14ac:dyDescent="0.15">
      <c r="B46" s="240" t="s">
        <v>28</v>
      </c>
      <c r="C46" s="241"/>
      <c r="D46" s="10">
        <v>443</v>
      </c>
      <c r="E46" s="69">
        <v>433</v>
      </c>
      <c r="F46" s="10">
        <v>1</v>
      </c>
      <c r="G46" s="10">
        <v>20</v>
      </c>
      <c r="H46" s="10">
        <v>33</v>
      </c>
      <c r="I46" s="10">
        <v>18</v>
      </c>
      <c r="J46" s="10">
        <v>42</v>
      </c>
      <c r="K46" s="10">
        <v>319</v>
      </c>
      <c r="L46" s="69">
        <v>10</v>
      </c>
      <c r="M46" s="10">
        <v>0</v>
      </c>
      <c r="N46" s="10">
        <v>1</v>
      </c>
      <c r="O46" s="10">
        <v>1</v>
      </c>
      <c r="P46" s="10">
        <v>2</v>
      </c>
      <c r="Q46" s="10">
        <v>0</v>
      </c>
      <c r="R46" s="10">
        <v>6</v>
      </c>
      <c r="S46" s="139">
        <v>0</v>
      </c>
      <c r="T46" s="11">
        <v>35</v>
      </c>
      <c r="U46" s="11">
        <v>31.6</v>
      </c>
      <c r="V46" s="11">
        <v>6.5</v>
      </c>
      <c r="W46" s="10"/>
      <c r="X46" s="97"/>
      <c r="Y46" s="97"/>
      <c r="Z46" s="97"/>
      <c r="AA46" s="5"/>
    </row>
    <row r="47" spans="2:27" ht="12" customHeight="1" x14ac:dyDescent="0.15">
      <c r="B47" s="240" t="s">
        <v>29</v>
      </c>
      <c r="C47" s="241"/>
      <c r="D47" s="10">
        <v>125</v>
      </c>
      <c r="E47" s="69">
        <v>124</v>
      </c>
      <c r="F47" s="10">
        <v>0</v>
      </c>
      <c r="G47" s="10">
        <v>5</v>
      </c>
      <c r="H47" s="10">
        <v>12</v>
      </c>
      <c r="I47" s="10">
        <v>4</v>
      </c>
      <c r="J47" s="10">
        <v>4</v>
      </c>
      <c r="K47" s="10">
        <v>99</v>
      </c>
      <c r="L47" s="69">
        <v>1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1</v>
      </c>
      <c r="S47" s="139">
        <v>0</v>
      </c>
      <c r="T47" s="11">
        <v>35</v>
      </c>
      <c r="U47" s="11">
        <v>32.299999999999997</v>
      </c>
      <c r="V47" s="11">
        <v>6.6</v>
      </c>
      <c r="W47" s="10"/>
      <c r="X47" s="97"/>
      <c r="Y47" s="97"/>
      <c r="Z47" s="97"/>
      <c r="AA47" s="5"/>
    </row>
    <row r="48" spans="2:27" ht="12" customHeight="1" x14ac:dyDescent="0.15">
      <c r="B48" s="240" t="s">
        <v>30</v>
      </c>
      <c r="C48" s="241"/>
      <c r="D48" s="10">
        <v>92</v>
      </c>
      <c r="E48" s="69">
        <v>92</v>
      </c>
      <c r="F48" s="10">
        <v>1</v>
      </c>
      <c r="G48" s="10">
        <v>4</v>
      </c>
      <c r="H48" s="10">
        <v>6</v>
      </c>
      <c r="I48" s="10">
        <v>7</v>
      </c>
      <c r="J48" s="10">
        <v>9</v>
      </c>
      <c r="K48" s="10">
        <v>65</v>
      </c>
      <c r="L48" s="69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39">
        <v>0</v>
      </c>
      <c r="T48" s="11">
        <v>35</v>
      </c>
      <c r="U48" s="11">
        <v>31.4</v>
      </c>
      <c r="V48" s="11">
        <v>7.1</v>
      </c>
      <c r="W48" s="10"/>
      <c r="X48" s="97"/>
      <c r="Y48" s="97"/>
      <c r="Z48" s="97"/>
      <c r="AA48" s="5"/>
    </row>
    <row r="49" spans="2:27" ht="12" customHeight="1" x14ac:dyDescent="0.15">
      <c r="B49" s="240" t="s">
        <v>31</v>
      </c>
      <c r="C49" s="241"/>
      <c r="D49" s="10">
        <v>95</v>
      </c>
      <c r="E49" s="69">
        <v>93</v>
      </c>
      <c r="F49" s="10">
        <v>0</v>
      </c>
      <c r="G49" s="10">
        <v>5</v>
      </c>
      <c r="H49" s="10">
        <v>5</v>
      </c>
      <c r="I49" s="10">
        <v>2</v>
      </c>
      <c r="J49" s="10">
        <v>5</v>
      </c>
      <c r="K49" s="10">
        <v>76</v>
      </c>
      <c r="L49" s="69">
        <v>2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2</v>
      </c>
      <c r="S49" s="139">
        <v>0</v>
      </c>
      <c r="T49" s="11">
        <v>35</v>
      </c>
      <c r="U49" s="11">
        <v>32.1</v>
      </c>
      <c r="V49" s="11">
        <v>6.4</v>
      </c>
      <c r="W49" s="10"/>
      <c r="X49" s="97"/>
      <c r="Y49" s="97"/>
      <c r="Z49" s="97"/>
      <c r="AA49" s="5"/>
    </row>
    <row r="50" spans="2:27" ht="12" customHeight="1" x14ac:dyDescent="0.15">
      <c r="B50" s="240" t="s">
        <v>32</v>
      </c>
      <c r="C50" s="241"/>
      <c r="D50" s="10">
        <v>368</v>
      </c>
      <c r="E50" s="69">
        <v>362</v>
      </c>
      <c r="F50" s="10">
        <v>2</v>
      </c>
      <c r="G50" s="10">
        <v>15</v>
      </c>
      <c r="H50" s="10">
        <v>33</v>
      </c>
      <c r="I50" s="10">
        <v>14</v>
      </c>
      <c r="J50" s="10">
        <v>39</v>
      </c>
      <c r="K50" s="10">
        <v>259</v>
      </c>
      <c r="L50" s="69">
        <v>6</v>
      </c>
      <c r="M50" s="10">
        <v>0</v>
      </c>
      <c r="N50" s="10">
        <v>0</v>
      </c>
      <c r="O50" s="10">
        <v>3</v>
      </c>
      <c r="P50" s="10">
        <v>0</v>
      </c>
      <c r="Q50" s="10">
        <v>1</v>
      </c>
      <c r="R50" s="10">
        <v>2</v>
      </c>
      <c r="S50" s="139">
        <v>0</v>
      </c>
      <c r="T50" s="11">
        <v>35</v>
      </c>
      <c r="U50" s="11">
        <v>31.1</v>
      </c>
      <c r="V50" s="11">
        <v>6.6</v>
      </c>
      <c r="W50" s="10"/>
      <c r="X50" s="97"/>
      <c r="Y50" s="97"/>
      <c r="Z50" s="97"/>
      <c r="AA50" s="5"/>
    </row>
    <row r="51" spans="2:27" ht="12" customHeight="1" x14ac:dyDescent="0.15">
      <c r="B51" s="240" t="s">
        <v>33</v>
      </c>
      <c r="C51" s="241"/>
      <c r="D51" s="10">
        <v>280</v>
      </c>
      <c r="E51" s="69">
        <v>268</v>
      </c>
      <c r="F51" s="10">
        <v>2</v>
      </c>
      <c r="G51" s="10">
        <v>5</v>
      </c>
      <c r="H51" s="10">
        <v>29</v>
      </c>
      <c r="I51" s="10">
        <v>16</v>
      </c>
      <c r="J51" s="10">
        <v>18</v>
      </c>
      <c r="K51" s="10">
        <v>198</v>
      </c>
      <c r="L51" s="69">
        <v>12</v>
      </c>
      <c r="M51" s="10">
        <v>0</v>
      </c>
      <c r="N51" s="10">
        <v>0</v>
      </c>
      <c r="O51" s="10">
        <v>2</v>
      </c>
      <c r="P51" s="10">
        <v>2</v>
      </c>
      <c r="Q51" s="10">
        <v>0</v>
      </c>
      <c r="R51" s="10">
        <v>8</v>
      </c>
      <c r="S51" s="139">
        <v>0</v>
      </c>
      <c r="T51" s="11">
        <v>35</v>
      </c>
      <c r="U51" s="11">
        <v>31.6</v>
      </c>
      <c r="V51" s="11">
        <v>6.7</v>
      </c>
      <c r="W51" s="10"/>
      <c r="X51" s="97"/>
      <c r="Y51" s="97"/>
      <c r="Z51" s="97"/>
      <c r="AA51" s="5"/>
    </row>
    <row r="52" spans="2:27" ht="12" customHeight="1" x14ac:dyDescent="0.15">
      <c r="B52" s="240" t="s">
        <v>34</v>
      </c>
      <c r="C52" s="241"/>
      <c r="D52" s="10">
        <v>65</v>
      </c>
      <c r="E52" s="69">
        <v>62</v>
      </c>
      <c r="F52" s="10">
        <v>0</v>
      </c>
      <c r="G52" s="10">
        <v>0</v>
      </c>
      <c r="H52" s="10">
        <v>4</v>
      </c>
      <c r="I52" s="10">
        <v>1</v>
      </c>
      <c r="J52" s="10">
        <v>4</v>
      </c>
      <c r="K52" s="10">
        <v>53</v>
      </c>
      <c r="L52" s="69">
        <v>3</v>
      </c>
      <c r="M52" s="10">
        <v>1</v>
      </c>
      <c r="N52" s="10">
        <v>0</v>
      </c>
      <c r="O52" s="10">
        <v>0</v>
      </c>
      <c r="P52" s="10">
        <v>0</v>
      </c>
      <c r="Q52" s="10">
        <v>0</v>
      </c>
      <c r="R52" s="10">
        <v>2</v>
      </c>
      <c r="S52" s="139">
        <v>0</v>
      </c>
      <c r="T52" s="11">
        <v>35</v>
      </c>
      <c r="U52" s="11">
        <v>32.9</v>
      </c>
      <c r="V52" s="11">
        <v>5</v>
      </c>
      <c r="W52" s="10"/>
      <c r="X52" s="97"/>
      <c r="Y52" s="97"/>
      <c r="Z52" s="97"/>
      <c r="AA52" s="5"/>
    </row>
    <row r="53" spans="2:27" ht="12" customHeight="1" x14ac:dyDescent="0.15">
      <c r="B53" s="240" t="s">
        <v>35</v>
      </c>
      <c r="C53" s="241"/>
      <c r="D53" s="10">
        <v>92</v>
      </c>
      <c r="E53" s="69">
        <v>90</v>
      </c>
      <c r="F53" s="10">
        <v>1</v>
      </c>
      <c r="G53" s="10">
        <v>3</v>
      </c>
      <c r="H53" s="10">
        <v>5</v>
      </c>
      <c r="I53" s="10">
        <v>8</v>
      </c>
      <c r="J53" s="10">
        <v>7</v>
      </c>
      <c r="K53" s="10">
        <v>66</v>
      </c>
      <c r="L53" s="69">
        <v>2</v>
      </c>
      <c r="M53" s="10">
        <v>0</v>
      </c>
      <c r="N53" s="10">
        <v>0</v>
      </c>
      <c r="O53" s="10">
        <v>1</v>
      </c>
      <c r="P53" s="10">
        <v>0</v>
      </c>
      <c r="Q53" s="10">
        <v>0</v>
      </c>
      <c r="R53" s="10">
        <v>1</v>
      </c>
      <c r="S53" s="139">
        <v>0</v>
      </c>
      <c r="T53" s="11">
        <v>35</v>
      </c>
      <c r="U53" s="11">
        <v>31.6</v>
      </c>
      <c r="V53" s="11">
        <v>6.9</v>
      </c>
      <c r="W53" s="10"/>
      <c r="X53" s="97"/>
      <c r="Y53" s="97"/>
      <c r="Z53" s="97"/>
      <c r="AA53" s="5"/>
    </row>
    <row r="54" spans="2:27" ht="12" customHeight="1" x14ac:dyDescent="0.15">
      <c r="B54" s="240" t="s">
        <v>36</v>
      </c>
      <c r="C54" s="241"/>
      <c r="D54" s="10">
        <v>13</v>
      </c>
      <c r="E54" s="69">
        <v>12</v>
      </c>
      <c r="F54" s="10">
        <v>0</v>
      </c>
      <c r="G54" s="10">
        <v>1</v>
      </c>
      <c r="H54" s="10">
        <v>0</v>
      </c>
      <c r="I54" s="10">
        <v>0</v>
      </c>
      <c r="J54" s="10">
        <v>0</v>
      </c>
      <c r="K54" s="10">
        <v>11</v>
      </c>
      <c r="L54" s="69">
        <v>1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1</v>
      </c>
      <c r="S54" s="139">
        <v>0</v>
      </c>
      <c r="T54" s="11">
        <v>35</v>
      </c>
      <c r="U54" s="11">
        <v>33</v>
      </c>
      <c r="V54" s="11">
        <v>5.6</v>
      </c>
      <c r="W54" s="10"/>
      <c r="X54" s="97"/>
      <c r="Y54" s="97"/>
      <c r="Z54" s="97"/>
      <c r="AA54" s="5"/>
    </row>
    <row r="55" spans="2:27" ht="12" customHeight="1" x14ac:dyDescent="0.15">
      <c r="B55" s="240" t="s">
        <v>37</v>
      </c>
      <c r="C55" s="241"/>
      <c r="D55" s="10">
        <v>4</v>
      </c>
      <c r="E55" s="69">
        <v>2</v>
      </c>
      <c r="F55" s="10">
        <v>0</v>
      </c>
      <c r="G55" s="10">
        <v>0</v>
      </c>
      <c r="H55" s="10">
        <v>0</v>
      </c>
      <c r="I55" s="10">
        <v>1</v>
      </c>
      <c r="J55" s="10">
        <v>0</v>
      </c>
      <c r="K55" s="10">
        <v>1</v>
      </c>
      <c r="L55" s="69">
        <v>2</v>
      </c>
      <c r="M55" s="10">
        <v>0</v>
      </c>
      <c r="N55" s="10">
        <v>1</v>
      </c>
      <c r="O55" s="10">
        <v>0</v>
      </c>
      <c r="P55" s="10">
        <v>1</v>
      </c>
      <c r="Q55" s="10">
        <v>0</v>
      </c>
      <c r="R55" s="10">
        <v>0</v>
      </c>
      <c r="S55" s="139">
        <v>0</v>
      </c>
      <c r="T55" s="11">
        <v>24</v>
      </c>
      <c r="U55" s="11">
        <v>24.5</v>
      </c>
      <c r="V55" s="11">
        <v>7.1</v>
      </c>
      <c r="W55" s="10"/>
      <c r="X55" s="97"/>
      <c r="Y55" s="97"/>
      <c r="Z55" s="97"/>
      <c r="AA55" s="5"/>
    </row>
    <row r="56" spans="2:27" ht="12" customHeight="1" x14ac:dyDescent="0.15">
      <c r="B56" s="240" t="s">
        <v>38</v>
      </c>
      <c r="C56" s="241"/>
      <c r="D56" s="10">
        <v>153</v>
      </c>
      <c r="E56" s="69">
        <v>148</v>
      </c>
      <c r="F56" s="10">
        <v>0</v>
      </c>
      <c r="G56" s="10">
        <v>0</v>
      </c>
      <c r="H56" s="10">
        <v>15</v>
      </c>
      <c r="I56" s="10">
        <v>6</v>
      </c>
      <c r="J56" s="10">
        <v>9</v>
      </c>
      <c r="K56" s="10">
        <v>118</v>
      </c>
      <c r="L56" s="69">
        <v>5</v>
      </c>
      <c r="M56" s="10">
        <v>0</v>
      </c>
      <c r="N56" s="10">
        <v>0</v>
      </c>
      <c r="O56" s="10">
        <v>1</v>
      </c>
      <c r="P56" s="10">
        <v>0</v>
      </c>
      <c r="Q56" s="10">
        <v>0</v>
      </c>
      <c r="R56" s="10">
        <v>4</v>
      </c>
      <c r="S56" s="139">
        <v>0</v>
      </c>
      <c r="T56" s="11">
        <v>35</v>
      </c>
      <c r="U56" s="11">
        <v>32.5</v>
      </c>
      <c r="V56" s="11">
        <v>5.4</v>
      </c>
      <c r="W56" s="10"/>
      <c r="X56" s="97"/>
      <c r="Y56" s="97"/>
      <c r="Z56" s="97"/>
      <c r="AA56" s="5"/>
    </row>
    <row r="57" spans="2:27" ht="12" customHeight="1" x14ac:dyDescent="0.15">
      <c r="B57" s="240" t="s">
        <v>39</v>
      </c>
      <c r="C57" s="241"/>
      <c r="D57" s="10">
        <v>150</v>
      </c>
      <c r="E57" s="69">
        <v>148</v>
      </c>
      <c r="F57" s="10">
        <v>0</v>
      </c>
      <c r="G57" s="10">
        <v>6</v>
      </c>
      <c r="H57" s="10">
        <v>12</v>
      </c>
      <c r="I57" s="10">
        <v>10</v>
      </c>
      <c r="J57" s="10">
        <v>17</v>
      </c>
      <c r="K57" s="10">
        <v>103</v>
      </c>
      <c r="L57" s="69">
        <v>2</v>
      </c>
      <c r="M57" s="10">
        <v>0</v>
      </c>
      <c r="N57" s="10">
        <v>0</v>
      </c>
      <c r="O57" s="10">
        <v>1</v>
      </c>
      <c r="P57" s="10">
        <v>0</v>
      </c>
      <c r="Q57" s="10">
        <v>1</v>
      </c>
      <c r="R57" s="10">
        <v>0</v>
      </c>
      <c r="S57" s="139">
        <v>0</v>
      </c>
      <c r="T57" s="11">
        <v>35</v>
      </c>
      <c r="U57" s="11">
        <v>31.2</v>
      </c>
      <c r="V57" s="11">
        <v>6</v>
      </c>
      <c r="W57" s="10"/>
      <c r="X57" s="97"/>
      <c r="Y57" s="97"/>
      <c r="Z57" s="97"/>
      <c r="AA57" s="5"/>
    </row>
    <row r="58" spans="2:27" ht="12" customHeight="1" x14ac:dyDescent="0.15">
      <c r="B58" s="240" t="s">
        <v>40</v>
      </c>
      <c r="C58" s="241"/>
      <c r="D58" s="10">
        <v>67</v>
      </c>
      <c r="E58" s="69">
        <v>64</v>
      </c>
      <c r="F58" s="10">
        <v>1</v>
      </c>
      <c r="G58" s="10">
        <v>1</v>
      </c>
      <c r="H58" s="10">
        <v>2</v>
      </c>
      <c r="I58" s="10">
        <v>5</v>
      </c>
      <c r="J58" s="10">
        <v>3</v>
      </c>
      <c r="K58" s="10">
        <v>52</v>
      </c>
      <c r="L58" s="69">
        <v>3</v>
      </c>
      <c r="M58" s="10">
        <v>0</v>
      </c>
      <c r="N58" s="10">
        <v>2</v>
      </c>
      <c r="O58" s="10">
        <v>0</v>
      </c>
      <c r="P58" s="10">
        <v>1</v>
      </c>
      <c r="Q58" s="10">
        <v>0</v>
      </c>
      <c r="R58" s="10">
        <v>0</v>
      </c>
      <c r="S58" s="139">
        <v>0</v>
      </c>
      <c r="T58" s="11">
        <v>35</v>
      </c>
      <c r="U58" s="11">
        <v>32.799999999999997</v>
      </c>
      <c r="V58" s="11">
        <v>7.6</v>
      </c>
      <c r="W58" s="10"/>
      <c r="X58" s="97"/>
      <c r="Y58" s="97"/>
      <c r="Z58" s="97"/>
      <c r="AA58" s="5"/>
    </row>
    <row r="59" spans="2:27" ht="12" customHeight="1" x14ac:dyDescent="0.15">
      <c r="B59" s="240" t="s">
        <v>41</v>
      </c>
      <c r="C59" s="241"/>
      <c r="D59" s="10">
        <v>22</v>
      </c>
      <c r="E59" s="69">
        <v>21</v>
      </c>
      <c r="F59" s="10">
        <v>0</v>
      </c>
      <c r="G59" s="10">
        <v>1</v>
      </c>
      <c r="H59" s="10">
        <v>4</v>
      </c>
      <c r="I59" s="10">
        <v>1</v>
      </c>
      <c r="J59" s="10">
        <v>1</v>
      </c>
      <c r="K59" s="10">
        <v>14</v>
      </c>
      <c r="L59" s="69">
        <v>1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1</v>
      </c>
      <c r="S59" s="139">
        <v>0</v>
      </c>
      <c r="T59" s="11">
        <v>35</v>
      </c>
      <c r="U59" s="11">
        <v>30.5</v>
      </c>
      <c r="V59" s="11">
        <v>6.9</v>
      </c>
      <c r="W59" s="10"/>
      <c r="X59" s="97"/>
      <c r="Y59" s="97"/>
      <c r="Z59" s="97"/>
      <c r="AA59" s="5"/>
    </row>
    <row r="60" spans="2:27" ht="12" customHeight="1" x14ac:dyDescent="0.15">
      <c r="B60" s="240" t="s">
        <v>42</v>
      </c>
      <c r="C60" s="241"/>
      <c r="D60" s="10">
        <v>78</v>
      </c>
      <c r="E60" s="69">
        <v>74</v>
      </c>
      <c r="F60" s="10">
        <v>0</v>
      </c>
      <c r="G60" s="10">
        <v>0</v>
      </c>
      <c r="H60" s="10">
        <v>9</v>
      </c>
      <c r="I60" s="10">
        <v>1</v>
      </c>
      <c r="J60" s="10">
        <v>4</v>
      </c>
      <c r="K60" s="10">
        <v>60</v>
      </c>
      <c r="L60" s="69">
        <v>4</v>
      </c>
      <c r="M60" s="10">
        <v>0</v>
      </c>
      <c r="N60" s="10">
        <v>2</v>
      </c>
      <c r="O60" s="10">
        <v>1</v>
      </c>
      <c r="P60" s="10">
        <v>0</v>
      </c>
      <c r="Q60" s="10">
        <v>0</v>
      </c>
      <c r="R60" s="10">
        <v>1</v>
      </c>
      <c r="S60" s="139">
        <v>0</v>
      </c>
      <c r="T60" s="11">
        <v>35</v>
      </c>
      <c r="U60" s="11">
        <v>31.8</v>
      </c>
      <c r="V60" s="11">
        <v>6.2</v>
      </c>
      <c r="W60" s="10"/>
      <c r="X60" s="97"/>
      <c r="Y60" s="97"/>
      <c r="Z60" s="97"/>
      <c r="AA60" s="5"/>
    </row>
    <row r="61" spans="2:27" ht="12" customHeight="1" x14ac:dyDescent="0.15">
      <c r="B61" s="240" t="s">
        <v>43</v>
      </c>
      <c r="C61" s="241"/>
      <c r="D61" s="10">
        <v>72</v>
      </c>
      <c r="E61" s="69">
        <v>70</v>
      </c>
      <c r="F61" s="10">
        <v>0</v>
      </c>
      <c r="G61" s="10">
        <v>2</v>
      </c>
      <c r="H61" s="10">
        <v>6</v>
      </c>
      <c r="I61" s="10">
        <v>3</v>
      </c>
      <c r="J61" s="10">
        <v>7</v>
      </c>
      <c r="K61" s="10">
        <v>52</v>
      </c>
      <c r="L61" s="69">
        <v>2</v>
      </c>
      <c r="M61" s="10">
        <v>0</v>
      </c>
      <c r="N61" s="10">
        <v>0</v>
      </c>
      <c r="O61" s="10">
        <v>0</v>
      </c>
      <c r="P61" s="10">
        <v>0</v>
      </c>
      <c r="Q61" s="10">
        <v>1</v>
      </c>
      <c r="R61" s="10">
        <v>1</v>
      </c>
      <c r="S61" s="139">
        <v>0</v>
      </c>
      <c r="T61" s="11">
        <v>35</v>
      </c>
      <c r="U61" s="11">
        <v>32.9</v>
      </c>
      <c r="V61" s="11">
        <v>7</v>
      </c>
      <c r="W61" s="10"/>
      <c r="X61" s="97"/>
      <c r="Y61" s="97"/>
      <c r="Z61" s="97"/>
      <c r="AA61" s="5"/>
    </row>
    <row r="62" spans="2:27" ht="12" customHeight="1" x14ac:dyDescent="0.15">
      <c r="B62" s="240" t="s">
        <v>44</v>
      </c>
      <c r="C62" s="241"/>
      <c r="D62" s="10">
        <v>65</v>
      </c>
      <c r="E62" s="69">
        <v>65</v>
      </c>
      <c r="F62" s="10">
        <v>0</v>
      </c>
      <c r="G62" s="10">
        <v>2</v>
      </c>
      <c r="H62" s="10">
        <v>6</v>
      </c>
      <c r="I62" s="10">
        <v>3</v>
      </c>
      <c r="J62" s="10">
        <v>7</v>
      </c>
      <c r="K62" s="10">
        <v>47</v>
      </c>
      <c r="L62" s="69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39">
        <v>0</v>
      </c>
      <c r="T62" s="11">
        <v>35</v>
      </c>
      <c r="U62" s="11">
        <v>31.6</v>
      </c>
      <c r="V62" s="11">
        <v>5.8</v>
      </c>
      <c r="W62" s="10"/>
      <c r="X62" s="97"/>
      <c r="Y62" s="97"/>
      <c r="Z62" s="97"/>
      <c r="AA62" s="5"/>
    </row>
    <row r="63" spans="2:27" ht="12" customHeight="1" x14ac:dyDescent="0.15">
      <c r="B63" s="240" t="s">
        <v>45</v>
      </c>
      <c r="C63" s="241"/>
      <c r="D63" s="10">
        <v>440</v>
      </c>
      <c r="E63" s="69">
        <v>434</v>
      </c>
      <c r="F63" s="10">
        <v>1</v>
      </c>
      <c r="G63" s="10">
        <v>14</v>
      </c>
      <c r="H63" s="10">
        <v>24</v>
      </c>
      <c r="I63" s="10">
        <v>19</v>
      </c>
      <c r="J63" s="10">
        <v>23</v>
      </c>
      <c r="K63" s="10">
        <v>353</v>
      </c>
      <c r="L63" s="69">
        <v>6</v>
      </c>
      <c r="M63" s="10">
        <v>0</v>
      </c>
      <c r="N63" s="10">
        <v>0</v>
      </c>
      <c r="O63" s="10">
        <v>3</v>
      </c>
      <c r="P63" s="10">
        <v>1</v>
      </c>
      <c r="Q63" s="10">
        <v>0</v>
      </c>
      <c r="R63" s="10">
        <v>2</v>
      </c>
      <c r="S63" s="139">
        <v>0</v>
      </c>
      <c r="T63" s="11">
        <v>35</v>
      </c>
      <c r="U63" s="11">
        <v>32.6</v>
      </c>
      <c r="V63" s="11">
        <v>6</v>
      </c>
      <c r="W63" s="10"/>
      <c r="X63" s="97"/>
      <c r="Y63" s="97"/>
      <c r="Z63" s="97"/>
      <c r="AA63" s="5"/>
    </row>
    <row r="64" spans="2:27" ht="12" customHeight="1" x14ac:dyDescent="0.15">
      <c r="B64" s="240" t="s">
        <v>46</v>
      </c>
      <c r="C64" s="241"/>
      <c r="D64" s="10">
        <v>104</v>
      </c>
      <c r="E64" s="69">
        <v>100</v>
      </c>
      <c r="F64" s="10">
        <v>1</v>
      </c>
      <c r="G64" s="10">
        <v>4</v>
      </c>
      <c r="H64" s="10">
        <v>4</v>
      </c>
      <c r="I64" s="10">
        <v>7</v>
      </c>
      <c r="J64" s="10">
        <v>8</v>
      </c>
      <c r="K64" s="10">
        <v>76</v>
      </c>
      <c r="L64" s="69">
        <v>4</v>
      </c>
      <c r="M64" s="10">
        <v>0</v>
      </c>
      <c r="N64" s="10">
        <v>0</v>
      </c>
      <c r="O64" s="10">
        <v>2</v>
      </c>
      <c r="P64" s="10">
        <v>1</v>
      </c>
      <c r="Q64" s="10">
        <v>0</v>
      </c>
      <c r="R64" s="10">
        <v>1</v>
      </c>
      <c r="S64" s="139">
        <v>0</v>
      </c>
      <c r="T64" s="11">
        <v>35</v>
      </c>
      <c r="U64" s="11">
        <v>31.8</v>
      </c>
      <c r="V64" s="11">
        <v>6.7</v>
      </c>
      <c r="W64" s="10"/>
      <c r="X64" s="97"/>
      <c r="Y64" s="97"/>
      <c r="Z64" s="97"/>
      <c r="AA64" s="5"/>
    </row>
    <row r="65" spans="2:28" ht="12" customHeight="1" x14ac:dyDescent="0.15">
      <c r="B65" s="240" t="s">
        <v>47</v>
      </c>
      <c r="C65" s="241"/>
      <c r="D65" s="10">
        <v>57</v>
      </c>
      <c r="E65" s="69">
        <v>53</v>
      </c>
      <c r="F65" s="10">
        <v>0</v>
      </c>
      <c r="G65" s="10">
        <v>2</v>
      </c>
      <c r="H65" s="10">
        <v>5</v>
      </c>
      <c r="I65" s="10">
        <v>6</v>
      </c>
      <c r="J65" s="10">
        <v>8</v>
      </c>
      <c r="K65" s="10">
        <v>32</v>
      </c>
      <c r="L65" s="69">
        <v>4</v>
      </c>
      <c r="M65" s="10">
        <v>0</v>
      </c>
      <c r="N65" s="10">
        <v>0</v>
      </c>
      <c r="O65" s="10">
        <v>1</v>
      </c>
      <c r="P65" s="10">
        <v>0</v>
      </c>
      <c r="Q65" s="10">
        <v>0</v>
      </c>
      <c r="R65" s="10">
        <v>3</v>
      </c>
      <c r="S65" s="139">
        <v>0</v>
      </c>
      <c r="T65" s="11">
        <v>35</v>
      </c>
      <c r="U65" s="11">
        <v>30.5</v>
      </c>
      <c r="V65" s="11">
        <v>6.3</v>
      </c>
      <c r="W65" s="10"/>
      <c r="X65" s="97"/>
      <c r="Y65" s="97"/>
      <c r="Z65" s="97"/>
      <c r="AA65" s="5"/>
    </row>
    <row r="66" spans="2:28" ht="12" customHeight="1" x14ac:dyDescent="0.15">
      <c r="B66" s="240" t="s">
        <v>48</v>
      </c>
      <c r="C66" s="241"/>
      <c r="D66" s="10">
        <v>177</v>
      </c>
      <c r="E66" s="69">
        <v>174</v>
      </c>
      <c r="F66" s="10">
        <v>1</v>
      </c>
      <c r="G66" s="10">
        <v>7</v>
      </c>
      <c r="H66" s="10">
        <v>6</v>
      </c>
      <c r="I66" s="10">
        <v>4</v>
      </c>
      <c r="J66" s="10">
        <v>14</v>
      </c>
      <c r="K66" s="10">
        <v>142</v>
      </c>
      <c r="L66" s="69">
        <v>3</v>
      </c>
      <c r="M66" s="10">
        <v>0</v>
      </c>
      <c r="N66" s="10">
        <v>0</v>
      </c>
      <c r="O66" s="10">
        <v>1</v>
      </c>
      <c r="P66" s="10">
        <v>0</v>
      </c>
      <c r="Q66" s="10">
        <v>1</v>
      </c>
      <c r="R66" s="10">
        <v>1</v>
      </c>
      <c r="S66" s="139">
        <v>0</v>
      </c>
      <c r="T66" s="11">
        <v>35</v>
      </c>
      <c r="U66" s="11">
        <v>32.799999999999997</v>
      </c>
      <c r="V66" s="11">
        <v>6</v>
      </c>
      <c r="W66" s="10"/>
      <c r="X66" s="97"/>
      <c r="Y66" s="97"/>
      <c r="Z66" s="97"/>
      <c r="AA66" s="5"/>
    </row>
    <row r="67" spans="2:28" ht="12" customHeight="1" x14ac:dyDescent="0.15">
      <c r="B67" s="240" t="s">
        <v>49</v>
      </c>
      <c r="C67" s="241"/>
      <c r="D67" s="10">
        <v>61</v>
      </c>
      <c r="E67" s="69">
        <v>60</v>
      </c>
      <c r="F67" s="10">
        <v>0</v>
      </c>
      <c r="G67" s="10">
        <v>1</v>
      </c>
      <c r="H67" s="10">
        <v>3</v>
      </c>
      <c r="I67" s="10">
        <v>2</v>
      </c>
      <c r="J67" s="10">
        <v>5</v>
      </c>
      <c r="K67" s="10">
        <v>49</v>
      </c>
      <c r="L67" s="69">
        <v>1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1</v>
      </c>
      <c r="S67" s="139">
        <v>0</v>
      </c>
      <c r="T67" s="11">
        <v>35</v>
      </c>
      <c r="U67" s="11">
        <v>33.1</v>
      </c>
      <c r="V67" s="11">
        <v>4.9000000000000004</v>
      </c>
      <c r="W67" s="10"/>
      <c r="X67" s="97"/>
      <c r="Y67" s="97"/>
      <c r="Z67" s="97"/>
      <c r="AA67" s="5"/>
    </row>
    <row r="68" spans="2:28" ht="12" customHeight="1" x14ac:dyDescent="0.15">
      <c r="B68" s="240" t="s">
        <v>50</v>
      </c>
      <c r="C68" s="241"/>
      <c r="D68" s="10">
        <v>67</v>
      </c>
      <c r="E68" s="69">
        <v>63</v>
      </c>
      <c r="F68" s="10">
        <v>0</v>
      </c>
      <c r="G68" s="10">
        <v>2</v>
      </c>
      <c r="H68" s="10">
        <v>4</v>
      </c>
      <c r="I68" s="10">
        <v>2</v>
      </c>
      <c r="J68" s="10">
        <v>3</v>
      </c>
      <c r="K68" s="10">
        <v>52</v>
      </c>
      <c r="L68" s="69">
        <v>4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4</v>
      </c>
      <c r="S68" s="139">
        <v>0</v>
      </c>
      <c r="T68" s="11">
        <v>35</v>
      </c>
      <c r="U68" s="11">
        <v>32.700000000000003</v>
      </c>
      <c r="V68" s="11">
        <v>5.7</v>
      </c>
      <c r="W68" s="10"/>
      <c r="X68" s="97"/>
      <c r="Y68" s="97"/>
      <c r="Z68" s="97"/>
      <c r="AA68" s="5"/>
    </row>
    <row r="69" spans="2:28" ht="12" customHeight="1" x14ac:dyDescent="0.15">
      <c r="B69" s="240" t="s">
        <v>51</v>
      </c>
      <c r="C69" s="241"/>
      <c r="D69" s="10">
        <v>148</v>
      </c>
      <c r="E69" s="69">
        <v>145</v>
      </c>
      <c r="F69" s="10">
        <v>1</v>
      </c>
      <c r="G69" s="10">
        <v>4</v>
      </c>
      <c r="H69" s="10">
        <v>9</v>
      </c>
      <c r="I69" s="10">
        <v>5</v>
      </c>
      <c r="J69" s="10">
        <v>8</v>
      </c>
      <c r="K69" s="10">
        <v>118</v>
      </c>
      <c r="L69" s="69">
        <v>3</v>
      </c>
      <c r="M69" s="10">
        <v>0</v>
      </c>
      <c r="N69" s="10">
        <v>1</v>
      </c>
      <c r="O69" s="10">
        <v>0</v>
      </c>
      <c r="P69" s="10">
        <v>0</v>
      </c>
      <c r="Q69" s="10">
        <v>0</v>
      </c>
      <c r="R69" s="10">
        <v>2</v>
      </c>
      <c r="S69" s="139">
        <v>0</v>
      </c>
      <c r="T69" s="11">
        <v>35</v>
      </c>
      <c r="U69" s="11">
        <v>32.4</v>
      </c>
      <c r="V69" s="11">
        <v>6.1</v>
      </c>
      <c r="W69" s="10"/>
      <c r="X69" s="97"/>
      <c r="Y69" s="97"/>
      <c r="Z69" s="97"/>
      <c r="AA69" s="5"/>
    </row>
    <row r="70" spans="2:28" s="5" customFormat="1" ht="12" customHeight="1" x14ac:dyDescent="0.15">
      <c r="B70" s="238" t="s">
        <v>72</v>
      </c>
      <c r="C70" s="239"/>
      <c r="D70" s="7">
        <v>52</v>
      </c>
      <c r="E70" s="72">
        <v>51</v>
      </c>
      <c r="F70" s="7">
        <v>0</v>
      </c>
      <c r="G70" s="7">
        <v>1</v>
      </c>
      <c r="H70" s="7">
        <v>3</v>
      </c>
      <c r="I70" s="7">
        <v>4</v>
      </c>
      <c r="J70" s="7">
        <v>3</v>
      </c>
      <c r="K70" s="7">
        <v>40</v>
      </c>
      <c r="L70" s="72">
        <v>1</v>
      </c>
      <c r="M70" s="7">
        <v>0</v>
      </c>
      <c r="N70" s="7">
        <v>0</v>
      </c>
      <c r="O70" s="7">
        <v>0</v>
      </c>
      <c r="P70" s="7">
        <v>0</v>
      </c>
      <c r="Q70" s="7">
        <v>1</v>
      </c>
      <c r="R70" s="7">
        <v>0</v>
      </c>
      <c r="S70" s="140">
        <v>0</v>
      </c>
      <c r="T70" s="9">
        <v>35</v>
      </c>
      <c r="U70" s="9">
        <v>32.5</v>
      </c>
      <c r="V70" s="9">
        <v>5.7</v>
      </c>
      <c r="W70" s="10"/>
      <c r="X70" s="97"/>
      <c r="Y70" s="97"/>
      <c r="Z70" s="97"/>
    </row>
    <row r="71" spans="2:28" x14ac:dyDescent="0.15">
      <c r="W71" s="5"/>
      <c r="X71" s="5"/>
      <c r="Y71" s="5"/>
      <c r="Z71" s="5"/>
      <c r="AA71" s="5"/>
      <c r="AB71" s="5"/>
    </row>
    <row r="72" spans="2:28" x14ac:dyDescent="0.15">
      <c r="D72" s="165">
        <f>D7</f>
        <v>8200</v>
      </c>
      <c r="W72" s="5"/>
      <c r="X72" s="5"/>
      <c r="Y72" s="5"/>
      <c r="Z72" s="5"/>
      <c r="AA72" s="5"/>
      <c r="AB72" s="5"/>
    </row>
    <row r="73" spans="2:28" x14ac:dyDescent="0.15">
      <c r="D73" s="165" t="str">
        <f>IF(D72=SUM(D9:D12,D13:D23,D24:D70)/3,"OK","NG")</f>
        <v>OK</v>
      </c>
      <c r="W73" s="5"/>
      <c r="X73" s="5"/>
      <c r="Y73" s="5"/>
      <c r="Z73" s="5"/>
      <c r="AA73" s="5"/>
      <c r="AB73" s="5"/>
    </row>
    <row r="74" spans="2:28" x14ac:dyDescent="0.15">
      <c r="W74" s="5"/>
      <c r="X74" s="5"/>
      <c r="Y74" s="5"/>
      <c r="Z74" s="5"/>
      <c r="AA74" s="5"/>
      <c r="AB74" s="5"/>
    </row>
    <row r="75" spans="2:28" x14ac:dyDescent="0.15">
      <c r="W75" s="5"/>
      <c r="X75" s="5"/>
      <c r="Y75" s="5"/>
      <c r="Z75" s="5"/>
      <c r="AA75" s="5"/>
      <c r="AB75" s="5"/>
    </row>
    <row r="76" spans="2:28" x14ac:dyDescent="0.15">
      <c r="W76" s="5"/>
      <c r="X76" s="5"/>
      <c r="Y76" s="5"/>
      <c r="Z76" s="5"/>
      <c r="AA76" s="5"/>
      <c r="AB76" s="5"/>
    </row>
    <row r="77" spans="2:28" x14ac:dyDescent="0.15">
      <c r="W77" s="5"/>
      <c r="X77" s="5"/>
      <c r="Y77" s="5"/>
      <c r="Z77" s="5"/>
      <c r="AA77" s="5"/>
      <c r="AB77" s="5"/>
    </row>
    <row r="78" spans="2:28" x14ac:dyDescent="0.15">
      <c r="W78" s="5"/>
      <c r="X78" s="5"/>
      <c r="Y78" s="5"/>
      <c r="Z78" s="5"/>
      <c r="AA78" s="5"/>
      <c r="AB78" s="5"/>
    </row>
    <row r="79" spans="2:28" x14ac:dyDescent="0.15">
      <c r="W79" s="5"/>
      <c r="X79" s="5"/>
      <c r="Y79" s="5"/>
      <c r="Z79" s="5"/>
      <c r="AA79" s="5"/>
      <c r="AB79" s="5"/>
    </row>
    <row r="80" spans="2:28" x14ac:dyDescent="0.15">
      <c r="W80" s="5"/>
      <c r="X80" s="5"/>
      <c r="Y80" s="5"/>
      <c r="Z80" s="5"/>
      <c r="AA80" s="5"/>
      <c r="AB80" s="5"/>
    </row>
    <row r="81" spans="23:28" x14ac:dyDescent="0.15">
      <c r="W81" s="5"/>
      <c r="X81" s="5"/>
      <c r="Y81" s="5"/>
      <c r="Z81" s="5"/>
      <c r="AA81" s="5"/>
      <c r="AB81" s="5"/>
    </row>
    <row r="82" spans="23:28" x14ac:dyDescent="0.15">
      <c r="W82" s="5"/>
      <c r="X82" s="5"/>
      <c r="Y82" s="5"/>
      <c r="Z82" s="5"/>
      <c r="AA82" s="5"/>
      <c r="AB82" s="5"/>
    </row>
    <row r="83" spans="23:28" x14ac:dyDescent="0.15">
      <c r="W83" s="5"/>
      <c r="X83" s="5"/>
      <c r="Y83" s="5"/>
      <c r="Z83" s="5"/>
      <c r="AA83" s="5"/>
      <c r="AB83" s="5"/>
    </row>
    <row r="84" spans="23:28" x14ac:dyDescent="0.15">
      <c r="W84" s="5"/>
      <c r="X84" s="5"/>
      <c r="Y84" s="5"/>
      <c r="Z84" s="5"/>
      <c r="AA84" s="5"/>
      <c r="AB84" s="5"/>
    </row>
    <row r="85" spans="23:28" x14ac:dyDescent="0.15">
      <c r="W85" s="5"/>
      <c r="X85" s="5"/>
      <c r="Y85" s="5"/>
      <c r="Z85" s="5"/>
      <c r="AA85" s="5"/>
      <c r="AB85" s="5"/>
    </row>
    <row r="86" spans="23:28" x14ac:dyDescent="0.15">
      <c r="W86" s="5"/>
      <c r="X86" s="5"/>
      <c r="Y86" s="5"/>
      <c r="Z86" s="5"/>
      <c r="AA86" s="5"/>
      <c r="AB86" s="5"/>
    </row>
    <row r="87" spans="23:28" x14ac:dyDescent="0.15">
      <c r="W87" s="5"/>
      <c r="X87" s="5"/>
      <c r="Y87" s="5"/>
      <c r="Z87" s="5"/>
      <c r="AA87" s="5"/>
      <c r="AB87" s="5"/>
    </row>
    <row r="88" spans="23:28" x14ac:dyDescent="0.15">
      <c r="W88" s="5"/>
      <c r="X88" s="5"/>
      <c r="Y88" s="5"/>
      <c r="Z88" s="5"/>
      <c r="AA88" s="5"/>
      <c r="AB88" s="5"/>
    </row>
    <row r="89" spans="23:28" x14ac:dyDescent="0.15">
      <c r="W89" s="5"/>
      <c r="X89" s="5"/>
      <c r="Y89" s="5"/>
      <c r="Z89" s="5"/>
      <c r="AA89" s="5"/>
      <c r="AB89" s="5"/>
    </row>
    <row r="90" spans="23:28" x14ac:dyDescent="0.15">
      <c r="W90" s="5"/>
      <c r="X90" s="5"/>
      <c r="Y90" s="5"/>
      <c r="Z90" s="5"/>
      <c r="AA90" s="5"/>
      <c r="AB90" s="5"/>
    </row>
    <row r="91" spans="23:28" x14ac:dyDescent="0.15">
      <c r="W91" s="5"/>
      <c r="X91" s="5"/>
      <c r="Y91" s="5"/>
      <c r="Z91" s="5"/>
      <c r="AA91" s="5"/>
      <c r="AB91" s="5"/>
    </row>
    <row r="92" spans="23:28" x14ac:dyDescent="0.15">
      <c r="W92" s="5"/>
      <c r="X92" s="5"/>
      <c r="Y92" s="5"/>
      <c r="Z92" s="5"/>
      <c r="AA92" s="5"/>
      <c r="AB92" s="5"/>
    </row>
    <row r="93" spans="23:28" x14ac:dyDescent="0.15">
      <c r="W93" s="5"/>
      <c r="X93" s="5"/>
      <c r="Y93" s="5"/>
      <c r="Z93" s="5"/>
      <c r="AA93" s="5"/>
      <c r="AB93" s="5"/>
    </row>
    <row r="94" spans="23:28" x14ac:dyDescent="0.15">
      <c r="W94" s="5"/>
      <c r="X94" s="5"/>
      <c r="Y94" s="5"/>
      <c r="Z94" s="5"/>
      <c r="AA94" s="5"/>
      <c r="AB94" s="5"/>
    </row>
    <row r="95" spans="23:28" x14ac:dyDescent="0.15">
      <c r="W95" s="5"/>
      <c r="X95" s="5"/>
      <c r="Y95" s="5"/>
      <c r="Z95" s="5"/>
      <c r="AA95" s="5"/>
      <c r="AB95" s="5"/>
    </row>
    <row r="96" spans="23:28" x14ac:dyDescent="0.15">
      <c r="W96" s="5"/>
      <c r="X96" s="5"/>
      <c r="Y96" s="5"/>
      <c r="Z96" s="5"/>
      <c r="AA96" s="5"/>
      <c r="AB96" s="5"/>
    </row>
    <row r="97" spans="23:28" x14ac:dyDescent="0.15">
      <c r="W97" s="5"/>
      <c r="X97" s="5"/>
      <c r="Y97" s="5"/>
      <c r="Z97" s="5"/>
      <c r="AA97" s="5"/>
      <c r="AB97" s="5"/>
    </row>
    <row r="98" spans="23:28" x14ac:dyDescent="0.15">
      <c r="W98" s="5"/>
      <c r="X98" s="5"/>
      <c r="Y98" s="5"/>
      <c r="Z98" s="5"/>
      <c r="AA98" s="5"/>
      <c r="AB98" s="5"/>
    </row>
    <row r="99" spans="23:28" x14ac:dyDescent="0.15">
      <c r="W99" s="5"/>
      <c r="X99" s="5"/>
      <c r="Y99" s="5"/>
      <c r="Z99" s="5"/>
      <c r="AA99" s="5"/>
      <c r="AB99" s="5"/>
    </row>
    <row r="100" spans="23:28" x14ac:dyDescent="0.15">
      <c r="W100" s="5"/>
      <c r="X100" s="5"/>
      <c r="Y100" s="5"/>
      <c r="Z100" s="5"/>
      <c r="AA100" s="5"/>
      <c r="AB100" s="5"/>
    </row>
    <row r="101" spans="23:28" x14ac:dyDescent="0.15">
      <c r="W101" s="5"/>
      <c r="X101" s="5"/>
      <c r="Y101" s="5"/>
      <c r="Z101" s="5"/>
      <c r="AA101" s="5"/>
      <c r="AB101" s="5"/>
    </row>
    <row r="102" spans="23:28" x14ac:dyDescent="0.15">
      <c r="W102" s="5"/>
      <c r="X102" s="5"/>
      <c r="Y102" s="5"/>
      <c r="Z102" s="5"/>
      <c r="AA102" s="5"/>
      <c r="AB102" s="5"/>
    </row>
    <row r="103" spans="23:28" x14ac:dyDescent="0.15">
      <c r="W103" s="5"/>
      <c r="X103" s="5"/>
      <c r="Y103" s="5"/>
      <c r="Z103" s="5"/>
      <c r="AA103" s="5"/>
      <c r="AB103" s="5"/>
    </row>
    <row r="104" spans="23:28" x14ac:dyDescent="0.15">
      <c r="W104" s="5"/>
      <c r="X104" s="5"/>
      <c r="Y104" s="5"/>
      <c r="Z104" s="5"/>
      <c r="AA104" s="5"/>
      <c r="AB104" s="5"/>
    </row>
    <row r="105" spans="23:28" x14ac:dyDescent="0.15">
      <c r="W105" s="5"/>
      <c r="X105" s="5"/>
      <c r="Y105" s="5"/>
      <c r="Z105" s="5"/>
      <c r="AA105" s="5"/>
      <c r="AB105" s="5"/>
    </row>
    <row r="106" spans="23:28" x14ac:dyDescent="0.15">
      <c r="W106" s="5"/>
      <c r="X106" s="5"/>
      <c r="Y106" s="5"/>
      <c r="Z106" s="5"/>
      <c r="AA106" s="5"/>
      <c r="AB106" s="5"/>
    </row>
    <row r="107" spans="23:28" x14ac:dyDescent="0.15">
      <c r="W107" s="5"/>
      <c r="X107" s="5"/>
      <c r="Y107" s="5"/>
      <c r="Z107" s="5"/>
      <c r="AA107" s="5"/>
      <c r="AB107" s="5"/>
    </row>
    <row r="108" spans="23:28" x14ac:dyDescent="0.15">
      <c r="W108" s="5"/>
      <c r="X108" s="5"/>
      <c r="Y108" s="5"/>
      <c r="Z108" s="5"/>
      <c r="AA108" s="5"/>
      <c r="AB108" s="5"/>
    </row>
    <row r="109" spans="23:28" x14ac:dyDescent="0.15">
      <c r="W109" s="5"/>
      <c r="X109" s="5"/>
      <c r="Y109" s="5"/>
      <c r="Z109" s="5"/>
      <c r="AA109" s="5"/>
      <c r="AB109" s="5"/>
    </row>
    <row r="110" spans="23:28" x14ac:dyDescent="0.15">
      <c r="W110" s="5"/>
      <c r="X110" s="5"/>
      <c r="Y110" s="5"/>
      <c r="Z110" s="5"/>
      <c r="AA110" s="5"/>
      <c r="AB110" s="5"/>
    </row>
    <row r="111" spans="23:28" x14ac:dyDescent="0.15">
      <c r="W111" s="5"/>
      <c r="X111" s="5"/>
      <c r="Y111" s="5"/>
      <c r="Z111" s="5"/>
      <c r="AA111" s="5"/>
      <c r="AB111" s="5"/>
    </row>
    <row r="112" spans="23:28" x14ac:dyDescent="0.15">
      <c r="W112" s="5"/>
      <c r="X112" s="5"/>
      <c r="Y112" s="5"/>
      <c r="Z112" s="5"/>
      <c r="AA112" s="5"/>
      <c r="AB112" s="5"/>
    </row>
    <row r="113" spans="23:28" x14ac:dyDescent="0.15">
      <c r="W113" s="5"/>
      <c r="X113" s="5"/>
      <c r="Y113" s="5"/>
      <c r="Z113" s="5"/>
      <c r="AA113" s="5"/>
      <c r="AB113" s="5"/>
    </row>
    <row r="114" spans="23:28" x14ac:dyDescent="0.15">
      <c r="W114" s="5"/>
      <c r="X114" s="5"/>
      <c r="Y114" s="5"/>
      <c r="Z114" s="5"/>
      <c r="AA114" s="5"/>
      <c r="AB114" s="5"/>
    </row>
    <row r="115" spans="23:28" x14ac:dyDescent="0.15">
      <c r="W115" s="5"/>
      <c r="X115" s="5"/>
      <c r="Y115" s="5"/>
      <c r="Z115" s="5"/>
      <c r="AA115" s="5"/>
      <c r="AB115" s="5"/>
    </row>
    <row r="116" spans="23:28" x14ac:dyDescent="0.15">
      <c r="W116" s="5"/>
      <c r="X116" s="5"/>
      <c r="Y116" s="5"/>
      <c r="Z116" s="5"/>
      <c r="AA116" s="5"/>
      <c r="AB116" s="5"/>
    </row>
    <row r="117" spans="23:28" x14ac:dyDescent="0.15">
      <c r="W117" s="5"/>
      <c r="X117" s="5"/>
      <c r="Y117" s="5"/>
      <c r="Z117" s="5"/>
      <c r="AA117" s="5"/>
      <c r="AB117" s="5"/>
    </row>
    <row r="118" spans="23:28" x14ac:dyDescent="0.15">
      <c r="W118" s="5"/>
      <c r="X118" s="5"/>
      <c r="Y118" s="5"/>
      <c r="Z118" s="5"/>
      <c r="AA118" s="5"/>
      <c r="AB118" s="5"/>
    </row>
    <row r="119" spans="23:28" x14ac:dyDescent="0.15">
      <c r="W119" s="5"/>
      <c r="X119" s="5"/>
      <c r="Y119" s="5"/>
      <c r="Z119" s="5"/>
      <c r="AA119" s="5"/>
      <c r="AB119" s="5"/>
    </row>
    <row r="120" spans="23:28" x14ac:dyDescent="0.15">
      <c r="W120" s="5"/>
      <c r="X120" s="5"/>
      <c r="Y120" s="5"/>
      <c r="Z120" s="5"/>
      <c r="AA120" s="5"/>
      <c r="AB120" s="5"/>
    </row>
    <row r="121" spans="23:28" x14ac:dyDescent="0.15">
      <c r="W121" s="5"/>
      <c r="X121" s="5"/>
      <c r="Y121" s="5"/>
      <c r="Z121" s="5"/>
      <c r="AA121" s="5"/>
      <c r="AB121" s="5"/>
    </row>
    <row r="122" spans="23:28" x14ac:dyDescent="0.15">
      <c r="W122" s="5"/>
      <c r="X122" s="5"/>
      <c r="Y122" s="5"/>
      <c r="Z122" s="5"/>
      <c r="AA122" s="5"/>
      <c r="AB122" s="5"/>
    </row>
    <row r="123" spans="23:28" x14ac:dyDescent="0.15">
      <c r="W123" s="5"/>
      <c r="X123" s="5"/>
      <c r="Y123" s="5"/>
      <c r="Z123" s="5"/>
      <c r="AA123" s="5"/>
      <c r="AB123" s="5"/>
    </row>
    <row r="124" spans="23:28" x14ac:dyDescent="0.15">
      <c r="W124" s="5"/>
      <c r="X124" s="5"/>
      <c r="Y124" s="5"/>
      <c r="Z124" s="5"/>
      <c r="AA124" s="5"/>
      <c r="AB124" s="5"/>
    </row>
    <row r="125" spans="23:28" x14ac:dyDescent="0.15">
      <c r="W125" s="5"/>
      <c r="X125" s="5"/>
      <c r="Y125" s="5"/>
      <c r="Z125" s="5"/>
      <c r="AA125" s="5"/>
      <c r="AB125" s="5"/>
    </row>
    <row r="126" spans="23:28" x14ac:dyDescent="0.15">
      <c r="W126" s="5"/>
      <c r="X126" s="5"/>
      <c r="Y126" s="5"/>
      <c r="Z126" s="5"/>
      <c r="AA126" s="5"/>
      <c r="AB126" s="5"/>
    </row>
    <row r="127" spans="23:28" x14ac:dyDescent="0.15">
      <c r="W127" s="5"/>
      <c r="X127" s="5"/>
      <c r="Y127" s="5"/>
      <c r="Z127" s="5"/>
      <c r="AA127" s="5"/>
      <c r="AB127" s="5"/>
    </row>
    <row r="128" spans="23:28" x14ac:dyDescent="0.15">
      <c r="W128" s="5"/>
      <c r="X128" s="5"/>
      <c r="Y128" s="5"/>
      <c r="Z128" s="5"/>
      <c r="AA128" s="5"/>
      <c r="AB128" s="5"/>
    </row>
    <row r="129" spans="23:28" x14ac:dyDescent="0.15">
      <c r="W129" s="5"/>
      <c r="X129" s="5"/>
      <c r="Y129" s="5"/>
      <c r="Z129" s="5"/>
      <c r="AA129" s="5"/>
      <c r="AB129" s="5"/>
    </row>
    <row r="130" spans="23:28" x14ac:dyDescent="0.15">
      <c r="W130" s="5"/>
      <c r="X130" s="5"/>
      <c r="Y130" s="5"/>
      <c r="Z130" s="5"/>
      <c r="AA130" s="5"/>
      <c r="AB130" s="5"/>
    </row>
    <row r="131" spans="23:28" x14ac:dyDescent="0.15">
      <c r="W131" s="5"/>
      <c r="X131" s="5"/>
      <c r="Y131" s="5"/>
      <c r="Z131" s="5"/>
      <c r="AA131" s="5"/>
      <c r="AB131" s="5"/>
    </row>
    <row r="132" spans="23:28" x14ac:dyDescent="0.15">
      <c r="W132" s="5"/>
      <c r="X132" s="5"/>
      <c r="Y132" s="5"/>
      <c r="Z132" s="5"/>
      <c r="AA132" s="5"/>
      <c r="AB132" s="5"/>
    </row>
    <row r="133" spans="23:28" x14ac:dyDescent="0.15">
      <c r="W133" s="5"/>
      <c r="X133" s="5"/>
      <c r="Y133" s="5"/>
      <c r="Z133" s="5"/>
      <c r="AA133" s="5"/>
      <c r="AB133" s="5"/>
    </row>
    <row r="134" spans="23:28" x14ac:dyDescent="0.15">
      <c r="W134" s="5"/>
      <c r="X134" s="5"/>
      <c r="Y134" s="5"/>
      <c r="Z134" s="5"/>
      <c r="AA134" s="5"/>
      <c r="AB134" s="5"/>
    </row>
    <row r="135" spans="23:28" x14ac:dyDescent="0.15">
      <c r="W135" s="5"/>
      <c r="X135" s="5"/>
      <c r="Y135" s="5"/>
      <c r="Z135" s="5"/>
      <c r="AA135" s="5"/>
      <c r="AB135" s="5"/>
    </row>
    <row r="136" spans="23:28" x14ac:dyDescent="0.15">
      <c r="W136" s="5"/>
      <c r="X136" s="5"/>
      <c r="Y136" s="5"/>
      <c r="Z136" s="5"/>
      <c r="AA136" s="5"/>
      <c r="AB136" s="5"/>
    </row>
    <row r="137" spans="23:28" x14ac:dyDescent="0.15">
      <c r="W137" s="5"/>
      <c r="X137" s="5"/>
      <c r="Y137" s="5"/>
      <c r="Z137" s="5"/>
      <c r="AA137" s="5"/>
      <c r="AB137" s="5"/>
    </row>
    <row r="138" spans="23:28" x14ac:dyDescent="0.15">
      <c r="W138" s="5"/>
      <c r="X138" s="5"/>
      <c r="Y138" s="5"/>
      <c r="Z138" s="5"/>
      <c r="AA138" s="5"/>
      <c r="AB138" s="5"/>
    </row>
    <row r="139" spans="23:28" x14ac:dyDescent="0.15">
      <c r="W139" s="5"/>
      <c r="X139" s="5"/>
      <c r="Y139" s="5"/>
      <c r="Z139" s="5"/>
      <c r="AA139" s="5"/>
      <c r="AB139" s="5"/>
    </row>
    <row r="140" spans="23:28" x14ac:dyDescent="0.15">
      <c r="W140" s="5"/>
      <c r="X140" s="5"/>
      <c r="Y140" s="5"/>
      <c r="Z140" s="5"/>
      <c r="AA140" s="5"/>
      <c r="AB140" s="5"/>
    </row>
    <row r="141" spans="23:28" x14ac:dyDescent="0.15">
      <c r="W141" s="5"/>
      <c r="X141" s="5"/>
      <c r="Y141" s="5"/>
      <c r="Z141" s="5"/>
      <c r="AA141" s="5"/>
      <c r="AB141" s="5"/>
    </row>
    <row r="142" spans="23:28" x14ac:dyDescent="0.15">
      <c r="W142" s="5"/>
      <c r="X142" s="5"/>
      <c r="Y142" s="5"/>
      <c r="Z142" s="5"/>
      <c r="AA142" s="5"/>
      <c r="AB142" s="5"/>
    </row>
    <row r="143" spans="23:28" x14ac:dyDescent="0.15">
      <c r="W143" s="5"/>
      <c r="X143" s="5"/>
      <c r="Y143" s="5"/>
      <c r="Z143" s="5"/>
      <c r="AA143" s="5"/>
      <c r="AB143" s="5"/>
    </row>
    <row r="144" spans="23:28" x14ac:dyDescent="0.15">
      <c r="W144" s="5"/>
      <c r="X144" s="5"/>
      <c r="Y144" s="5"/>
      <c r="Z144" s="5"/>
      <c r="AA144" s="5"/>
      <c r="AB144" s="5"/>
    </row>
    <row r="145" spans="23:28" x14ac:dyDescent="0.15">
      <c r="W145" s="5"/>
      <c r="X145" s="5"/>
      <c r="Y145" s="5"/>
      <c r="Z145" s="5"/>
      <c r="AA145" s="5"/>
      <c r="AB145" s="5"/>
    </row>
    <row r="146" spans="23:28" x14ac:dyDescent="0.15">
      <c r="W146" s="5"/>
      <c r="X146" s="5"/>
      <c r="Y146" s="5"/>
      <c r="Z146" s="5"/>
      <c r="AA146" s="5"/>
      <c r="AB146" s="5"/>
    </row>
    <row r="147" spans="23:28" x14ac:dyDescent="0.15">
      <c r="W147" s="5"/>
      <c r="X147" s="5"/>
      <c r="Y147" s="5"/>
      <c r="Z147" s="5"/>
      <c r="AA147" s="5"/>
      <c r="AB147" s="5"/>
    </row>
    <row r="148" spans="23:28" x14ac:dyDescent="0.15">
      <c r="W148" s="5"/>
      <c r="X148" s="5"/>
      <c r="Y148" s="5"/>
      <c r="Z148" s="5"/>
      <c r="AA148" s="5"/>
      <c r="AB148" s="5"/>
    </row>
  </sheetData>
  <mergeCells count="87">
    <mergeCell ref="B3:C4"/>
    <mergeCell ref="D3:D6"/>
    <mergeCell ref="E3:E6"/>
    <mergeCell ref="F3:K3"/>
    <mergeCell ref="L3:L6"/>
    <mergeCell ref="M3:R3"/>
    <mergeCell ref="M4:M6"/>
    <mergeCell ref="N4:N6"/>
    <mergeCell ref="O4:O6"/>
    <mergeCell ref="P4:P6"/>
    <mergeCell ref="F4:F6"/>
    <mergeCell ref="G4:G6"/>
    <mergeCell ref="H4:H6"/>
    <mergeCell ref="I4:I6"/>
    <mergeCell ref="J4:J6"/>
    <mergeCell ref="K4:K6"/>
    <mergeCell ref="Q4:Q6"/>
    <mergeCell ref="R4:R6"/>
    <mergeCell ref="B5:C6"/>
    <mergeCell ref="T5:T6"/>
    <mergeCell ref="U5:U6"/>
    <mergeCell ref="V5:V6"/>
    <mergeCell ref="S3:S4"/>
    <mergeCell ref="T3:T4"/>
    <mergeCell ref="U3:U4"/>
    <mergeCell ref="V3:V4"/>
    <mergeCell ref="B7:C7"/>
    <mergeCell ref="B8:C8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70:C70"/>
    <mergeCell ref="B64:C64"/>
    <mergeCell ref="B65:C65"/>
    <mergeCell ref="B66:C66"/>
    <mergeCell ref="B67:C67"/>
    <mergeCell ref="B68:C68"/>
    <mergeCell ref="B69:C69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colBreaks count="1" manualBreakCount="1">
    <brk id="18" max="69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6" width="12.7109375" customWidth="1"/>
  </cols>
  <sheetData>
    <row r="1" spans="1:8" ht="17.25" x14ac:dyDescent="0.2">
      <c r="B1" s="25" t="s">
        <v>355</v>
      </c>
      <c r="D1" s="25" t="s">
        <v>260</v>
      </c>
    </row>
    <row r="2" spans="1:8" ht="17.25" x14ac:dyDescent="0.2">
      <c r="A2" s="25"/>
      <c r="B2" s="1" t="s">
        <v>384</v>
      </c>
      <c r="C2" s="2"/>
    </row>
    <row r="3" spans="1:8" s="48" customFormat="1" ht="28.5" customHeight="1" x14ac:dyDescent="0.15">
      <c r="B3" s="283" t="s">
        <v>261</v>
      </c>
      <c r="C3" s="269"/>
      <c r="D3" s="271" t="s">
        <v>91</v>
      </c>
      <c r="E3" s="271" t="s">
        <v>262</v>
      </c>
      <c r="F3" s="271" t="s">
        <v>263</v>
      </c>
      <c r="G3" s="82"/>
      <c r="H3" s="82"/>
    </row>
    <row r="4" spans="1:8" x14ac:dyDescent="0.15">
      <c r="B4" s="294" t="s">
        <v>84</v>
      </c>
      <c r="C4" s="295"/>
      <c r="D4" s="272"/>
      <c r="E4" s="272"/>
      <c r="F4" s="272"/>
    </row>
    <row r="5" spans="1:8" x14ac:dyDescent="0.15">
      <c r="B5" s="296"/>
      <c r="C5" s="293"/>
      <c r="D5" s="272"/>
      <c r="E5" s="272"/>
      <c r="F5" s="272"/>
    </row>
    <row r="6" spans="1:8" ht="12" customHeight="1" x14ac:dyDescent="0.15">
      <c r="B6" s="242" t="s">
        <v>0</v>
      </c>
      <c r="C6" s="243"/>
      <c r="D6" s="6">
        <v>8200</v>
      </c>
      <c r="E6" s="6">
        <v>604</v>
      </c>
      <c r="F6" s="6">
        <v>7596</v>
      </c>
    </row>
    <row r="7" spans="1:8" ht="12" customHeight="1" x14ac:dyDescent="0.15">
      <c r="B7" s="240" t="s">
        <v>1</v>
      </c>
      <c r="C7" s="241"/>
      <c r="D7" s="79">
        <v>3779</v>
      </c>
      <c r="E7" s="40">
        <v>206</v>
      </c>
      <c r="F7" s="40">
        <v>3573</v>
      </c>
    </row>
    <row r="8" spans="1:8" ht="12" customHeight="1" x14ac:dyDescent="0.15">
      <c r="B8" s="65"/>
      <c r="C8" s="18" t="s">
        <v>65</v>
      </c>
      <c r="D8" s="69">
        <v>1870</v>
      </c>
      <c r="E8" s="10">
        <v>79</v>
      </c>
      <c r="F8" s="10">
        <v>1791</v>
      </c>
    </row>
    <row r="9" spans="1:8" ht="12" customHeight="1" x14ac:dyDescent="0.15">
      <c r="B9" s="65"/>
      <c r="C9" s="18" t="s">
        <v>66</v>
      </c>
      <c r="D9" s="69">
        <v>992</v>
      </c>
      <c r="E9" s="10">
        <v>61</v>
      </c>
      <c r="F9" s="10">
        <v>931</v>
      </c>
    </row>
    <row r="10" spans="1:8" ht="12" customHeight="1" x14ac:dyDescent="0.15">
      <c r="B10" s="65"/>
      <c r="C10" s="18" t="s">
        <v>67</v>
      </c>
      <c r="D10" s="69">
        <v>917</v>
      </c>
      <c r="E10" s="10">
        <v>66</v>
      </c>
      <c r="F10" s="10">
        <v>851</v>
      </c>
    </row>
    <row r="11" spans="1:8" ht="12" customHeight="1" x14ac:dyDescent="0.15">
      <c r="B11" s="238" t="s">
        <v>5</v>
      </c>
      <c r="C11" s="239"/>
      <c r="D11" s="72">
        <v>4421</v>
      </c>
      <c r="E11" s="7">
        <v>398</v>
      </c>
      <c r="F11" s="7">
        <v>4023</v>
      </c>
    </row>
    <row r="12" spans="1:8" ht="12" customHeight="1" x14ac:dyDescent="0.15">
      <c r="B12" s="240" t="s">
        <v>264</v>
      </c>
      <c r="C12" s="241"/>
      <c r="D12" s="6">
        <v>239</v>
      </c>
      <c r="E12" s="6">
        <v>27</v>
      </c>
      <c r="F12" s="6">
        <v>212</v>
      </c>
    </row>
    <row r="13" spans="1:8" ht="12" customHeight="1" x14ac:dyDescent="0.15">
      <c r="B13" s="240" t="s">
        <v>265</v>
      </c>
      <c r="C13" s="241"/>
      <c r="D13" s="6">
        <v>931</v>
      </c>
      <c r="E13" s="6">
        <v>71</v>
      </c>
      <c r="F13" s="6">
        <v>860</v>
      </c>
    </row>
    <row r="14" spans="1:8" ht="12" customHeight="1" x14ac:dyDescent="0.15">
      <c r="B14" s="240" t="s">
        <v>76</v>
      </c>
      <c r="C14" s="241"/>
      <c r="D14" s="6">
        <v>788</v>
      </c>
      <c r="E14" s="6">
        <v>58</v>
      </c>
      <c r="F14" s="6">
        <v>730</v>
      </c>
    </row>
    <row r="15" spans="1:8" ht="12" customHeight="1" x14ac:dyDescent="0.15">
      <c r="B15" s="240" t="s">
        <v>77</v>
      </c>
      <c r="C15" s="241"/>
      <c r="D15" s="6">
        <v>2716</v>
      </c>
      <c r="E15" s="6">
        <v>154</v>
      </c>
      <c r="F15" s="6">
        <v>2562</v>
      </c>
    </row>
    <row r="16" spans="1:8" ht="12" customHeight="1" x14ac:dyDescent="0.15">
      <c r="B16" s="240" t="s">
        <v>78</v>
      </c>
      <c r="C16" s="241"/>
      <c r="D16" s="6">
        <v>690</v>
      </c>
      <c r="E16" s="6">
        <v>42</v>
      </c>
      <c r="F16" s="6">
        <v>648</v>
      </c>
    </row>
    <row r="17" spans="2:6" ht="12" customHeight="1" x14ac:dyDescent="0.15">
      <c r="B17" s="240" t="s">
        <v>266</v>
      </c>
      <c r="C17" s="241"/>
      <c r="D17" s="6">
        <v>114</v>
      </c>
      <c r="E17" s="6">
        <v>14</v>
      </c>
      <c r="F17" s="6">
        <v>100</v>
      </c>
    </row>
    <row r="18" spans="2:6" ht="12" customHeight="1" x14ac:dyDescent="0.15">
      <c r="B18" s="240" t="s">
        <v>80</v>
      </c>
      <c r="C18" s="241"/>
      <c r="D18" s="6">
        <v>992</v>
      </c>
      <c r="E18" s="6">
        <v>61</v>
      </c>
      <c r="F18" s="6">
        <v>931</v>
      </c>
    </row>
    <row r="19" spans="2:6" ht="12" customHeight="1" x14ac:dyDescent="0.15">
      <c r="B19" s="240" t="s">
        <v>206</v>
      </c>
      <c r="C19" s="241"/>
      <c r="D19" s="6">
        <v>387</v>
      </c>
      <c r="E19" s="6">
        <v>39</v>
      </c>
      <c r="F19" s="6">
        <v>348</v>
      </c>
    </row>
    <row r="20" spans="2:6" ht="12" customHeight="1" x14ac:dyDescent="0.15">
      <c r="B20" s="240" t="s">
        <v>207</v>
      </c>
      <c r="C20" s="241"/>
      <c r="D20" s="6">
        <v>237</v>
      </c>
      <c r="E20" s="6">
        <v>16</v>
      </c>
      <c r="F20" s="6">
        <v>221</v>
      </c>
    </row>
    <row r="21" spans="2:6" ht="12" customHeight="1" x14ac:dyDescent="0.15">
      <c r="B21" s="240" t="s">
        <v>87</v>
      </c>
      <c r="C21" s="241"/>
      <c r="D21" s="6">
        <v>601</v>
      </c>
      <c r="E21" s="6">
        <v>49</v>
      </c>
      <c r="F21" s="6">
        <v>552</v>
      </c>
    </row>
    <row r="22" spans="2:6" ht="12" customHeight="1" x14ac:dyDescent="0.15">
      <c r="B22" s="238" t="s">
        <v>208</v>
      </c>
      <c r="C22" s="239"/>
      <c r="D22" s="6">
        <v>505</v>
      </c>
      <c r="E22" s="6">
        <v>73</v>
      </c>
      <c r="F22" s="6">
        <v>432</v>
      </c>
    </row>
    <row r="23" spans="2:6" ht="12" customHeight="1" x14ac:dyDescent="0.15">
      <c r="B23" s="240" t="s">
        <v>6</v>
      </c>
      <c r="C23" s="241"/>
      <c r="D23" s="79">
        <v>239</v>
      </c>
      <c r="E23" s="40">
        <v>27</v>
      </c>
      <c r="F23" s="40">
        <v>212</v>
      </c>
    </row>
    <row r="24" spans="2:6" ht="12" customHeight="1" x14ac:dyDescent="0.15">
      <c r="B24" s="240" t="s">
        <v>7</v>
      </c>
      <c r="C24" s="241"/>
      <c r="D24" s="69">
        <v>83</v>
      </c>
      <c r="E24" s="10">
        <v>4</v>
      </c>
      <c r="F24" s="10">
        <v>79</v>
      </c>
    </row>
    <row r="25" spans="2:6" ht="12" customHeight="1" x14ac:dyDescent="0.15">
      <c r="B25" s="240" t="s">
        <v>8</v>
      </c>
      <c r="C25" s="241"/>
      <c r="D25" s="69">
        <v>138</v>
      </c>
      <c r="E25" s="10">
        <v>9</v>
      </c>
      <c r="F25" s="10">
        <v>129</v>
      </c>
    </row>
    <row r="26" spans="2:6" ht="12" customHeight="1" x14ac:dyDescent="0.15">
      <c r="B26" s="240" t="s">
        <v>9</v>
      </c>
      <c r="C26" s="241"/>
      <c r="D26" s="69">
        <v>200</v>
      </c>
      <c r="E26" s="10">
        <v>11</v>
      </c>
      <c r="F26" s="10">
        <v>189</v>
      </c>
    </row>
    <row r="27" spans="2:6" ht="12" customHeight="1" x14ac:dyDescent="0.15">
      <c r="B27" s="240" t="s">
        <v>10</v>
      </c>
      <c r="C27" s="241"/>
      <c r="D27" s="69">
        <v>195</v>
      </c>
      <c r="E27" s="10">
        <v>23</v>
      </c>
      <c r="F27" s="10">
        <v>172</v>
      </c>
    </row>
    <row r="28" spans="2:6" ht="12" customHeight="1" x14ac:dyDescent="0.15">
      <c r="B28" s="240" t="s">
        <v>11</v>
      </c>
      <c r="C28" s="241"/>
      <c r="D28" s="69">
        <v>149</v>
      </c>
      <c r="E28" s="10">
        <v>8</v>
      </c>
      <c r="F28" s="10">
        <v>141</v>
      </c>
    </row>
    <row r="29" spans="2:6" ht="12" customHeight="1" x14ac:dyDescent="0.15">
      <c r="B29" s="240" t="s">
        <v>12</v>
      </c>
      <c r="C29" s="241"/>
      <c r="D29" s="69">
        <v>166</v>
      </c>
      <c r="E29" s="10">
        <v>16</v>
      </c>
      <c r="F29" s="10">
        <v>150</v>
      </c>
    </row>
    <row r="30" spans="2:6" ht="12" customHeight="1" x14ac:dyDescent="0.15">
      <c r="B30" s="240" t="s">
        <v>13</v>
      </c>
      <c r="C30" s="241"/>
      <c r="D30" s="69">
        <v>426</v>
      </c>
      <c r="E30" s="10">
        <v>42</v>
      </c>
      <c r="F30" s="10">
        <v>384</v>
      </c>
    </row>
    <row r="31" spans="2:6" ht="12" customHeight="1" x14ac:dyDescent="0.15">
      <c r="B31" s="240" t="s">
        <v>14</v>
      </c>
      <c r="C31" s="241"/>
      <c r="D31" s="69">
        <v>255</v>
      </c>
      <c r="E31" s="10">
        <v>22</v>
      </c>
      <c r="F31" s="10">
        <v>233</v>
      </c>
    </row>
    <row r="32" spans="2:6" ht="12" customHeight="1" x14ac:dyDescent="0.15">
      <c r="B32" s="240" t="s">
        <v>15</v>
      </c>
      <c r="C32" s="241"/>
      <c r="D32" s="69">
        <v>276</v>
      </c>
      <c r="E32" s="10">
        <v>15</v>
      </c>
      <c r="F32" s="10">
        <v>261</v>
      </c>
    </row>
    <row r="33" spans="2:6" ht="12" customHeight="1" x14ac:dyDescent="0.15">
      <c r="B33" s="240" t="s">
        <v>16</v>
      </c>
      <c r="C33" s="241"/>
      <c r="D33" s="69">
        <v>502</v>
      </c>
      <c r="E33" s="10">
        <v>35</v>
      </c>
      <c r="F33" s="10">
        <v>467</v>
      </c>
    </row>
    <row r="34" spans="2:6" ht="12" customHeight="1" x14ac:dyDescent="0.15">
      <c r="B34" s="240" t="s">
        <v>17</v>
      </c>
      <c r="C34" s="241"/>
      <c r="D34" s="69">
        <v>407</v>
      </c>
      <c r="E34" s="10">
        <v>10</v>
      </c>
      <c r="F34" s="10">
        <v>397</v>
      </c>
    </row>
    <row r="35" spans="2:6" ht="12" customHeight="1" x14ac:dyDescent="0.15">
      <c r="B35" s="240" t="s">
        <v>18</v>
      </c>
      <c r="C35" s="241"/>
      <c r="D35" s="69">
        <v>530</v>
      </c>
      <c r="E35" s="10">
        <v>18</v>
      </c>
      <c r="F35" s="10">
        <v>512</v>
      </c>
    </row>
    <row r="36" spans="2:6" ht="12" customHeight="1" x14ac:dyDescent="0.15">
      <c r="B36" s="240" t="s">
        <v>19</v>
      </c>
      <c r="C36" s="241"/>
      <c r="D36" s="69">
        <v>431</v>
      </c>
      <c r="E36" s="10">
        <v>16</v>
      </c>
      <c r="F36" s="10">
        <v>415</v>
      </c>
    </row>
    <row r="37" spans="2:6" ht="12" customHeight="1" x14ac:dyDescent="0.15">
      <c r="B37" s="240" t="s">
        <v>20</v>
      </c>
      <c r="C37" s="241"/>
      <c r="D37" s="69">
        <v>137</v>
      </c>
      <c r="E37" s="10">
        <v>14</v>
      </c>
      <c r="F37" s="10">
        <v>123</v>
      </c>
    </row>
    <row r="38" spans="2:6" ht="12" customHeight="1" x14ac:dyDescent="0.15">
      <c r="B38" s="240" t="s">
        <v>21</v>
      </c>
      <c r="C38" s="241"/>
      <c r="D38" s="69">
        <v>42</v>
      </c>
      <c r="E38" s="10">
        <v>10</v>
      </c>
      <c r="F38" s="10">
        <v>32</v>
      </c>
    </row>
    <row r="39" spans="2:6" ht="12" customHeight="1" x14ac:dyDescent="0.15">
      <c r="B39" s="240" t="s">
        <v>22</v>
      </c>
      <c r="C39" s="241"/>
      <c r="D39" s="69">
        <v>37</v>
      </c>
      <c r="E39" s="10">
        <v>2</v>
      </c>
      <c r="F39" s="10">
        <v>35</v>
      </c>
    </row>
    <row r="40" spans="2:6" ht="12" customHeight="1" x14ac:dyDescent="0.15">
      <c r="B40" s="240" t="s">
        <v>23</v>
      </c>
      <c r="C40" s="241"/>
      <c r="D40" s="69">
        <v>35</v>
      </c>
      <c r="E40" s="10">
        <v>2</v>
      </c>
      <c r="F40" s="10">
        <v>33</v>
      </c>
    </row>
    <row r="41" spans="2:6" ht="12" customHeight="1" x14ac:dyDescent="0.15">
      <c r="B41" s="240" t="s">
        <v>24</v>
      </c>
      <c r="C41" s="241"/>
      <c r="D41" s="69">
        <v>193</v>
      </c>
      <c r="E41" s="10">
        <v>9</v>
      </c>
      <c r="F41" s="10">
        <v>184</v>
      </c>
    </row>
    <row r="42" spans="2:6" ht="12" customHeight="1" x14ac:dyDescent="0.15">
      <c r="B42" s="240" t="s">
        <v>25</v>
      </c>
      <c r="C42" s="241"/>
      <c r="D42" s="69">
        <v>120</v>
      </c>
      <c r="E42" s="10">
        <v>7</v>
      </c>
      <c r="F42" s="10">
        <v>113</v>
      </c>
    </row>
    <row r="43" spans="2:6" ht="12" customHeight="1" x14ac:dyDescent="0.15">
      <c r="B43" s="240" t="s">
        <v>26</v>
      </c>
      <c r="C43" s="241"/>
      <c r="D43" s="69">
        <v>122</v>
      </c>
      <c r="E43" s="10">
        <v>4</v>
      </c>
      <c r="F43" s="10">
        <v>118</v>
      </c>
    </row>
    <row r="44" spans="2:6" ht="12" customHeight="1" x14ac:dyDescent="0.15">
      <c r="B44" s="240" t="s">
        <v>27</v>
      </c>
      <c r="C44" s="241"/>
      <c r="D44" s="69">
        <v>227</v>
      </c>
      <c r="E44" s="10">
        <v>24</v>
      </c>
      <c r="F44" s="10">
        <v>203</v>
      </c>
    </row>
    <row r="45" spans="2:6" ht="12" customHeight="1" x14ac:dyDescent="0.15">
      <c r="B45" s="240" t="s">
        <v>28</v>
      </c>
      <c r="C45" s="241"/>
      <c r="D45" s="69">
        <v>443</v>
      </c>
      <c r="E45" s="10">
        <v>28</v>
      </c>
      <c r="F45" s="10">
        <v>415</v>
      </c>
    </row>
    <row r="46" spans="2:6" ht="12" customHeight="1" x14ac:dyDescent="0.15">
      <c r="B46" s="240" t="s">
        <v>29</v>
      </c>
      <c r="C46" s="241"/>
      <c r="D46" s="69">
        <v>125</v>
      </c>
      <c r="E46" s="10">
        <v>10</v>
      </c>
      <c r="F46" s="10">
        <v>115</v>
      </c>
    </row>
    <row r="47" spans="2:6" ht="12" customHeight="1" x14ac:dyDescent="0.15">
      <c r="B47" s="240" t="s">
        <v>30</v>
      </c>
      <c r="C47" s="241"/>
      <c r="D47" s="69">
        <v>92</v>
      </c>
      <c r="E47" s="10">
        <v>9</v>
      </c>
      <c r="F47" s="10">
        <v>83</v>
      </c>
    </row>
    <row r="48" spans="2:6" ht="12" customHeight="1" x14ac:dyDescent="0.15">
      <c r="B48" s="240" t="s">
        <v>31</v>
      </c>
      <c r="C48" s="241"/>
      <c r="D48" s="69">
        <v>95</v>
      </c>
      <c r="E48" s="10">
        <v>7</v>
      </c>
      <c r="F48" s="10">
        <v>88</v>
      </c>
    </row>
    <row r="49" spans="2:6" ht="12" customHeight="1" x14ac:dyDescent="0.15">
      <c r="B49" s="240" t="s">
        <v>32</v>
      </c>
      <c r="C49" s="241"/>
      <c r="D49" s="69">
        <v>368</v>
      </c>
      <c r="E49" s="10">
        <v>12</v>
      </c>
      <c r="F49" s="10">
        <v>356</v>
      </c>
    </row>
    <row r="50" spans="2:6" ht="12" customHeight="1" x14ac:dyDescent="0.15">
      <c r="B50" s="240" t="s">
        <v>33</v>
      </c>
      <c r="C50" s="241"/>
      <c r="D50" s="69">
        <v>280</v>
      </c>
      <c r="E50" s="10">
        <v>13</v>
      </c>
      <c r="F50" s="10">
        <v>267</v>
      </c>
    </row>
    <row r="51" spans="2:6" ht="12" customHeight="1" x14ac:dyDescent="0.15">
      <c r="B51" s="240" t="s">
        <v>34</v>
      </c>
      <c r="C51" s="241"/>
      <c r="D51" s="69">
        <v>65</v>
      </c>
      <c r="E51" s="10">
        <v>7</v>
      </c>
      <c r="F51" s="10">
        <v>58</v>
      </c>
    </row>
    <row r="52" spans="2:6" ht="12" customHeight="1" x14ac:dyDescent="0.15">
      <c r="B52" s="240" t="s">
        <v>35</v>
      </c>
      <c r="C52" s="241"/>
      <c r="D52" s="69">
        <v>92</v>
      </c>
      <c r="E52" s="10">
        <v>13</v>
      </c>
      <c r="F52" s="10">
        <v>79</v>
      </c>
    </row>
    <row r="53" spans="2:6" ht="12" customHeight="1" x14ac:dyDescent="0.15">
      <c r="B53" s="240" t="s">
        <v>36</v>
      </c>
      <c r="C53" s="241"/>
      <c r="D53" s="69">
        <v>13</v>
      </c>
      <c r="E53" s="10">
        <v>2</v>
      </c>
      <c r="F53" s="10">
        <v>11</v>
      </c>
    </row>
    <row r="54" spans="2:6" ht="12" customHeight="1" x14ac:dyDescent="0.15">
      <c r="B54" s="240" t="s">
        <v>37</v>
      </c>
      <c r="C54" s="241"/>
      <c r="D54" s="69">
        <v>4</v>
      </c>
      <c r="E54" s="10">
        <v>0</v>
      </c>
      <c r="F54" s="10">
        <v>4</v>
      </c>
    </row>
    <row r="55" spans="2:6" ht="12" customHeight="1" x14ac:dyDescent="0.15">
      <c r="B55" s="240" t="s">
        <v>38</v>
      </c>
      <c r="C55" s="241"/>
      <c r="D55" s="69">
        <v>153</v>
      </c>
      <c r="E55" s="10">
        <v>8</v>
      </c>
      <c r="F55" s="10">
        <v>145</v>
      </c>
    </row>
    <row r="56" spans="2:6" ht="12" customHeight="1" x14ac:dyDescent="0.15">
      <c r="B56" s="240" t="s">
        <v>39</v>
      </c>
      <c r="C56" s="241"/>
      <c r="D56" s="69">
        <v>150</v>
      </c>
      <c r="E56" s="10">
        <v>15</v>
      </c>
      <c r="F56" s="10">
        <v>135</v>
      </c>
    </row>
    <row r="57" spans="2:6" ht="12" customHeight="1" x14ac:dyDescent="0.15">
      <c r="B57" s="240" t="s">
        <v>40</v>
      </c>
      <c r="C57" s="241"/>
      <c r="D57" s="69">
        <v>67</v>
      </c>
      <c r="E57" s="10">
        <v>14</v>
      </c>
      <c r="F57" s="10">
        <v>53</v>
      </c>
    </row>
    <row r="58" spans="2:6" ht="12" customHeight="1" x14ac:dyDescent="0.15">
      <c r="B58" s="240" t="s">
        <v>41</v>
      </c>
      <c r="C58" s="241"/>
      <c r="D58" s="69">
        <v>22</v>
      </c>
      <c r="E58" s="10">
        <v>2</v>
      </c>
      <c r="F58" s="10">
        <v>20</v>
      </c>
    </row>
    <row r="59" spans="2:6" ht="12" customHeight="1" x14ac:dyDescent="0.15">
      <c r="B59" s="240" t="s">
        <v>42</v>
      </c>
      <c r="C59" s="241"/>
      <c r="D59" s="69">
        <v>78</v>
      </c>
      <c r="E59" s="10">
        <v>5</v>
      </c>
      <c r="F59" s="10">
        <v>73</v>
      </c>
    </row>
    <row r="60" spans="2:6" ht="12" customHeight="1" x14ac:dyDescent="0.15">
      <c r="B60" s="240" t="s">
        <v>43</v>
      </c>
      <c r="C60" s="241"/>
      <c r="D60" s="69">
        <v>72</v>
      </c>
      <c r="E60" s="10">
        <v>6</v>
      </c>
      <c r="F60" s="10">
        <v>66</v>
      </c>
    </row>
    <row r="61" spans="2:6" ht="12" customHeight="1" x14ac:dyDescent="0.15">
      <c r="B61" s="240" t="s">
        <v>44</v>
      </c>
      <c r="C61" s="241"/>
      <c r="D61" s="69">
        <v>65</v>
      </c>
      <c r="E61" s="10">
        <v>3</v>
      </c>
      <c r="F61" s="10">
        <v>62</v>
      </c>
    </row>
    <row r="62" spans="2:6" ht="12" customHeight="1" x14ac:dyDescent="0.15">
      <c r="B62" s="240" t="s">
        <v>45</v>
      </c>
      <c r="C62" s="241"/>
      <c r="D62" s="69">
        <v>440</v>
      </c>
      <c r="E62" s="10">
        <v>35</v>
      </c>
      <c r="F62" s="10">
        <v>405</v>
      </c>
    </row>
    <row r="63" spans="2:6" ht="12" customHeight="1" x14ac:dyDescent="0.15">
      <c r="B63" s="240" t="s">
        <v>46</v>
      </c>
      <c r="C63" s="241"/>
      <c r="D63" s="69">
        <v>104</v>
      </c>
      <c r="E63" s="10">
        <v>10</v>
      </c>
      <c r="F63" s="10">
        <v>94</v>
      </c>
    </row>
    <row r="64" spans="2:6" ht="12" customHeight="1" x14ac:dyDescent="0.15">
      <c r="B64" s="240" t="s">
        <v>47</v>
      </c>
      <c r="C64" s="241"/>
      <c r="D64" s="69">
        <v>57</v>
      </c>
      <c r="E64" s="10">
        <v>4</v>
      </c>
      <c r="F64" s="10">
        <v>53</v>
      </c>
    </row>
    <row r="65" spans="2:6" ht="12" customHeight="1" x14ac:dyDescent="0.15">
      <c r="B65" s="240" t="s">
        <v>48</v>
      </c>
      <c r="C65" s="241"/>
      <c r="D65" s="69">
        <v>177</v>
      </c>
      <c r="E65" s="10">
        <v>18</v>
      </c>
      <c r="F65" s="10">
        <v>159</v>
      </c>
    </row>
    <row r="66" spans="2:6" ht="12" customHeight="1" x14ac:dyDescent="0.15">
      <c r="B66" s="240" t="s">
        <v>49</v>
      </c>
      <c r="C66" s="241"/>
      <c r="D66" s="69">
        <v>61</v>
      </c>
      <c r="E66" s="10">
        <v>8</v>
      </c>
      <c r="F66" s="10">
        <v>53</v>
      </c>
    </row>
    <row r="67" spans="2:6" ht="12" customHeight="1" x14ac:dyDescent="0.15">
      <c r="B67" s="240" t="s">
        <v>50</v>
      </c>
      <c r="C67" s="241"/>
      <c r="D67" s="69">
        <v>67</v>
      </c>
      <c r="E67" s="10">
        <v>14</v>
      </c>
      <c r="F67" s="10">
        <v>53</v>
      </c>
    </row>
    <row r="68" spans="2:6" ht="12" customHeight="1" x14ac:dyDescent="0.15">
      <c r="B68" s="240" t="s">
        <v>51</v>
      </c>
      <c r="C68" s="241"/>
      <c r="D68" s="69">
        <v>148</v>
      </c>
      <c r="E68" s="10">
        <v>28</v>
      </c>
      <c r="F68" s="10">
        <v>120</v>
      </c>
    </row>
    <row r="69" spans="2:6" s="5" customFormat="1" ht="12" customHeight="1" x14ac:dyDescent="0.15">
      <c r="B69" s="238" t="s">
        <v>72</v>
      </c>
      <c r="C69" s="239"/>
      <c r="D69" s="72">
        <v>52</v>
      </c>
      <c r="E69" s="7">
        <v>5</v>
      </c>
      <c r="F69" s="7">
        <v>47</v>
      </c>
    </row>
    <row r="71" spans="2:6" x14ac:dyDescent="0.15">
      <c r="D71" s="165">
        <f>D6</f>
        <v>8200</v>
      </c>
    </row>
    <row r="72" spans="2:6" x14ac:dyDescent="0.15">
      <c r="D72" s="165" t="str">
        <f>IF(D71=SUM(D8:D11,D12:D22,D23:D69)/3,"OK","NG")</f>
        <v>OK</v>
      </c>
    </row>
  </sheetData>
  <mergeCells count="66">
    <mergeCell ref="B3:C3"/>
    <mergeCell ref="D3:D5"/>
    <mergeCell ref="E3:E5"/>
    <mergeCell ref="F3:F5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5" fitToWidth="0" orientation="portrait" blackAndWhite="1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56" width="7.7109375" customWidth="1"/>
    <col min="57" max="57" width="7.85546875" customWidth="1"/>
    <col min="58" max="58" width="8.140625" customWidth="1"/>
    <col min="59" max="59" width="9.28515625" customWidth="1"/>
  </cols>
  <sheetData>
    <row r="1" spans="1:59" ht="17.25" x14ac:dyDescent="0.2">
      <c r="B1" s="25" t="s">
        <v>267</v>
      </c>
      <c r="D1" s="25" t="s">
        <v>268</v>
      </c>
      <c r="P1" s="25" t="s">
        <v>324</v>
      </c>
      <c r="T1" s="25"/>
      <c r="AB1" s="25" t="s">
        <v>268</v>
      </c>
      <c r="AN1" s="25" t="s">
        <v>325</v>
      </c>
      <c r="AZ1" s="25" t="s">
        <v>268</v>
      </c>
    </row>
    <row r="2" spans="1:59" ht="17.25" customHeight="1" x14ac:dyDescent="0.2">
      <c r="A2" s="25"/>
      <c r="B2" s="1" t="s">
        <v>384</v>
      </c>
      <c r="C2" s="2"/>
      <c r="D2" s="25"/>
    </row>
    <row r="3" spans="1:59" ht="24" customHeight="1" x14ac:dyDescent="0.15">
      <c r="B3" s="283" t="s">
        <v>269</v>
      </c>
      <c r="C3" s="269"/>
      <c r="D3" s="266" t="s">
        <v>91</v>
      </c>
      <c r="E3" s="104"/>
      <c r="F3" s="84">
        <v>100</v>
      </c>
      <c r="G3" s="84">
        <v>110</v>
      </c>
      <c r="H3" s="84">
        <v>120</v>
      </c>
      <c r="I3" s="84">
        <v>130</v>
      </c>
      <c r="J3" s="84">
        <v>140</v>
      </c>
      <c r="K3" s="84">
        <v>150</v>
      </c>
      <c r="L3" s="84">
        <v>160</v>
      </c>
      <c r="M3" s="84">
        <v>170</v>
      </c>
      <c r="N3" s="84">
        <v>180</v>
      </c>
      <c r="O3" s="84">
        <v>190</v>
      </c>
      <c r="P3" s="84">
        <v>200</v>
      </c>
      <c r="Q3" s="84">
        <v>210</v>
      </c>
      <c r="R3" s="84">
        <v>220</v>
      </c>
      <c r="S3" s="84">
        <v>230</v>
      </c>
      <c r="T3" s="84">
        <v>240</v>
      </c>
      <c r="U3" s="84">
        <v>250</v>
      </c>
      <c r="V3" s="84">
        <v>260</v>
      </c>
      <c r="W3" s="84">
        <v>270</v>
      </c>
      <c r="X3" s="84">
        <v>280</v>
      </c>
      <c r="Y3" s="84">
        <v>290</v>
      </c>
      <c r="Z3" s="84">
        <v>300</v>
      </c>
      <c r="AA3" s="84">
        <v>310</v>
      </c>
      <c r="AB3" s="84">
        <v>320</v>
      </c>
      <c r="AC3" s="84">
        <v>330</v>
      </c>
      <c r="AD3" s="84">
        <v>340</v>
      </c>
      <c r="AE3" s="84">
        <v>350</v>
      </c>
      <c r="AF3" s="84">
        <v>360</v>
      </c>
      <c r="AG3" s="84">
        <v>370</v>
      </c>
      <c r="AH3" s="84">
        <v>380</v>
      </c>
      <c r="AI3" s="84">
        <v>390</v>
      </c>
      <c r="AJ3" s="84">
        <v>400</v>
      </c>
      <c r="AK3" s="84">
        <v>410</v>
      </c>
      <c r="AL3" s="84">
        <v>420</v>
      </c>
      <c r="AM3" s="84">
        <v>430</v>
      </c>
      <c r="AN3" s="84">
        <v>440</v>
      </c>
      <c r="AO3" s="84">
        <v>450</v>
      </c>
      <c r="AP3" s="84">
        <v>460</v>
      </c>
      <c r="AQ3" s="84">
        <v>470</v>
      </c>
      <c r="AR3" s="84">
        <v>480</v>
      </c>
      <c r="AS3" s="84">
        <v>490</v>
      </c>
      <c r="AT3" s="84">
        <v>500</v>
      </c>
      <c r="AU3" s="84">
        <v>510</v>
      </c>
      <c r="AV3" s="84">
        <v>520</v>
      </c>
      <c r="AW3" s="84">
        <v>530</v>
      </c>
      <c r="AX3" s="84">
        <v>540</v>
      </c>
      <c r="AY3" s="84">
        <v>550</v>
      </c>
      <c r="AZ3" s="84">
        <v>560</v>
      </c>
      <c r="BA3" s="84">
        <v>570</v>
      </c>
      <c r="BB3" s="84">
        <v>580</v>
      </c>
      <c r="BC3" s="84">
        <v>590</v>
      </c>
      <c r="BD3" s="108" t="s">
        <v>357</v>
      </c>
      <c r="BE3" s="299" t="s">
        <v>93</v>
      </c>
      <c r="BF3" s="299" t="s">
        <v>94</v>
      </c>
      <c r="BG3" s="299" t="s">
        <v>127</v>
      </c>
    </row>
    <row r="4" spans="1:59" s="31" customFormat="1" ht="13.5" x14ac:dyDescent="0.15">
      <c r="B4" s="294" t="s">
        <v>84</v>
      </c>
      <c r="C4" s="295"/>
      <c r="D4" s="267"/>
      <c r="E4" s="60" t="s">
        <v>96</v>
      </c>
      <c r="F4" s="60" t="s">
        <v>96</v>
      </c>
      <c r="G4" s="60" t="s">
        <v>96</v>
      </c>
      <c r="H4" s="60" t="s">
        <v>96</v>
      </c>
      <c r="I4" s="61" t="s">
        <v>96</v>
      </c>
      <c r="J4" s="60" t="s">
        <v>96</v>
      </c>
      <c r="K4" s="60" t="s">
        <v>96</v>
      </c>
      <c r="L4" s="60" t="s">
        <v>96</v>
      </c>
      <c r="M4" s="60" t="s">
        <v>96</v>
      </c>
      <c r="N4" s="60" t="s">
        <v>96</v>
      </c>
      <c r="O4" s="60" t="s">
        <v>96</v>
      </c>
      <c r="P4" s="60" t="s">
        <v>96</v>
      </c>
      <c r="Q4" s="60" t="s">
        <v>96</v>
      </c>
      <c r="R4" s="60" t="s">
        <v>96</v>
      </c>
      <c r="S4" s="60" t="s">
        <v>96</v>
      </c>
      <c r="T4" s="60" t="s">
        <v>96</v>
      </c>
      <c r="U4" s="60" t="s">
        <v>96</v>
      </c>
      <c r="V4" s="60" t="s">
        <v>96</v>
      </c>
      <c r="W4" s="60" t="s">
        <v>96</v>
      </c>
      <c r="X4" s="60" t="s">
        <v>96</v>
      </c>
      <c r="Y4" s="60" t="s">
        <v>96</v>
      </c>
      <c r="Z4" s="60" t="s">
        <v>96</v>
      </c>
      <c r="AA4" s="60" t="s">
        <v>96</v>
      </c>
      <c r="AB4" s="60" t="s">
        <v>96</v>
      </c>
      <c r="AC4" s="60" t="s">
        <v>96</v>
      </c>
      <c r="AD4" s="60" t="s">
        <v>96</v>
      </c>
      <c r="AE4" s="60" t="s">
        <v>96</v>
      </c>
      <c r="AF4" s="60" t="s">
        <v>96</v>
      </c>
      <c r="AG4" s="60" t="s">
        <v>96</v>
      </c>
      <c r="AH4" s="60" t="s">
        <v>96</v>
      </c>
      <c r="AI4" s="60" t="s">
        <v>96</v>
      </c>
      <c r="AJ4" s="60" t="s">
        <v>96</v>
      </c>
      <c r="AK4" s="60" t="s">
        <v>96</v>
      </c>
      <c r="AL4" s="60" t="s">
        <v>96</v>
      </c>
      <c r="AM4" s="60" t="s">
        <v>96</v>
      </c>
      <c r="AN4" s="60" t="s">
        <v>96</v>
      </c>
      <c r="AO4" s="60" t="s">
        <v>96</v>
      </c>
      <c r="AP4" s="60" t="s">
        <v>96</v>
      </c>
      <c r="AQ4" s="60" t="s">
        <v>96</v>
      </c>
      <c r="AR4" s="60" t="s">
        <v>96</v>
      </c>
      <c r="AS4" s="60" t="s">
        <v>96</v>
      </c>
      <c r="AT4" s="60" t="s">
        <v>96</v>
      </c>
      <c r="AU4" s="60" t="s">
        <v>96</v>
      </c>
      <c r="AV4" s="60" t="s">
        <v>96</v>
      </c>
      <c r="AW4" s="60" t="s">
        <v>96</v>
      </c>
      <c r="AX4" s="60" t="s">
        <v>96</v>
      </c>
      <c r="AY4" s="60" t="s">
        <v>96</v>
      </c>
      <c r="AZ4" s="60" t="s">
        <v>96</v>
      </c>
      <c r="BA4" s="60" t="s">
        <v>96</v>
      </c>
      <c r="BB4" s="60" t="s">
        <v>96</v>
      </c>
      <c r="BC4" s="60" t="s">
        <v>96</v>
      </c>
      <c r="BD4" s="60"/>
      <c r="BE4" s="267"/>
      <c r="BF4" s="267"/>
      <c r="BG4" s="267"/>
    </row>
    <row r="5" spans="1:59" ht="24" customHeight="1" x14ac:dyDescent="0.15">
      <c r="B5" s="296"/>
      <c r="C5" s="293"/>
      <c r="D5" s="268"/>
      <c r="E5" s="89" t="s">
        <v>356</v>
      </c>
      <c r="F5" s="90">
        <v>110</v>
      </c>
      <c r="G5" s="90">
        <v>120</v>
      </c>
      <c r="H5" s="90">
        <v>130</v>
      </c>
      <c r="I5" s="90">
        <v>140</v>
      </c>
      <c r="J5" s="90">
        <v>150</v>
      </c>
      <c r="K5" s="90">
        <v>160</v>
      </c>
      <c r="L5" s="90">
        <v>170</v>
      </c>
      <c r="M5" s="90">
        <v>180</v>
      </c>
      <c r="N5" s="90">
        <v>190</v>
      </c>
      <c r="O5" s="90">
        <v>200</v>
      </c>
      <c r="P5" s="90">
        <v>210</v>
      </c>
      <c r="Q5" s="90">
        <v>220</v>
      </c>
      <c r="R5" s="90">
        <v>230</v>
      </c>
      <c r="S5" s="90">
        <v>240</v>
      </c>
      <c r="T5" s="90">
        <v>250</v>
      </c>
      <c r="U5" s="90">
        <v>260</v>
      </c>
      <c r="V5" s="90">
        <v>270</v>
      </c>
      <c r="W5" s="90">
        <v>280</v>
      </c>
      <c r="X5" s="90">
        <v>290</v>
      </c>
      <c r="Y5" s="90">
        <v>300</v>
      </c>
      <c r="Z5" s="90">
        <v>310</v>
      </c>
      <c r="AA5" s="90">
        <v>320</v>
      </c>
      <c r="AB5" s="90">
        <v>330</v>
      </c>
      <c r="AC5" s="90">
        <v>340</v>
      </c>
      <c r="AD5" s="90">
        <v>350</v>
      </c>
      <c r="AE5" s="90">
        <v>360</v>
      </c>
      <c r="AF5" s="90">
        <v>370</v>
      </c>
      <c r="AG5" s="90">
        <v>380</v>
      </c>
      <c r="AH5" s="90">
        <v>390</v>
      </c>
      <c r="AI5" s="90">
        <v>400</v>
      </c>
      <c r="AJ5" s="90">
        <v>410</v>
      </c>
      <c r="AK5" s="90">
        <v>420</v>
      </c>
      <c r="AL5" s="90">
        <v>430</v>
      </c>
      <c r="AM5" s="90">
        <v>440</v>
      </c>
      <c r="AN5" s="90">
        <v>450</v>
      </c>
      <c r="AO5" s="90">
        <v>460</v>
      </c>
      <c r="AP5" s="90">
        <v>470</v>
      </c>
      <c r="AQ5" s="90">
        <v>480</v>
      </c>
      <c r="AR5" s="90">
        <v>490</v>
      </c>
      <c r="AS5" s="90">
        <v>500</v>
      </c>
      <c r="AT5" s="90">
        <v>510</v>
      </c>
      <c r="AU5" s="90">
        <v>520</v>
      </c>
      <c r="AV5" s="90">
        <v>530</v>
      </c>
      <c r="AW5" s="90">
        <v>540</v>
      </c>
      <c r="AX5" s="90">
        <v>550</v>
      </c>
      <c r="AY5" s="90">
        <v>560</v>
      </c>
      <c r="AZ5" s="90">
        <v>570</v>
      </c>
      <c r="BA5" s="90">
        <v>580</v>
      </c>
      <c r="BB5" s="90">
        <v>590</v>
      </c>
      <c r="BC5" s="90">
        <v>600</v>
      </c>
      <c r="BD5" s="64"/>
      <c r="BE5" s="64" t="s">
        <v>163</v>
      </c>
      <c r="BF5" s="64" t="s">
        <v>163</v>
      </c>
      <c r="BG5" s="64" t="s">
        <v>163</v>
      </c>
    </row>
    <row r="6" spans="1:59" ht="12" customHeight="1" x14ac:dyDescent="0.15">
      <c r="B6" s="242" t="s">
        <v>0</v>
      </c>
      <c r="C6" s="243"/>
      <c r="D6" s="6">
        <v>8200</v>
      </c>
      <c r="E6" s="6">
        <v>561</v>
      </c>
      <c r="F6" s="6">
        <v>201</v>
      </c>
      <c r="G6" s="6">
        <v>170</v>
      </c>
      <c r="H6" s="6">
        <v>185</v>
      </c>
      <c r="I6" s="6">
        <v>190</v>
      </c>
      <c r="J6" s="6">
        <v>222</v>
      </c>
      <c r="K6" s="6">
        <v>201</v>
      </c>
      <c r="L6" s="6">
        <v>321</v>
      </c>
      <c r="M6" s="6">
        <v>243</v>
      </c>
      <c r="N6" s="6">
        <v>248</v>
      </c>
      <c r="O6" s="6">
        <v>286</v>
      </c>
      <c r="P6" s="6">
        <v>267</v>
      </c>
      <c r="Q6" s="6">
        <v>237</v>
      </c>
      <c r="R6" s="6">
        <v>238</v>
      </c>
      <c r="S6" s="6">
        <v>291</v>
      </c>
      <c r="T6" s="6">
        <v>200</v>
      </c>
      <c r="U6" s="6">
        <v>175</v>
      </c>
      <c r="V6" s="6">
        <v>216</v>
      </c>
      <c r="W6" s="6">
        <v>173</v>
      </c>
      <c r="X6" s="6">
        <v>167</v>
      </c>
      <c r="Y6" s="6">
        <v>171</v>
      </c>
      <c r="Z6" s="6">
        <v>161</v>
      </c>
      <c r="AA6" s="6">
        <v>158</v>
      </c>
      <c r="AB6" s="6">
        <v>164</v>
      </c>
      <c r="AC6" s="6">
        <v>189</v>
      </c>
      <c r="AD6" s="6">
        <v>112</v>
      </c>
      <c r="AE6" s="6">
        <v>124</v>
      </c>
      <c r="AF6" s="6">
        <v>122</v>
      </c>
      <c r="AG6" s="6">
        <v>109</v>
      </c>
      <c r="AH6" s="6">
        <v>99</v>
      </c>
      <c r="AI6" s="6">
        <v>98</v>
      </c>
      <c r="AJ6" s="6">
        <v>99</v>
      </c>
      <c r="AK6" s="6">
        <v>88</v>
      </c>
      <c r="AL6" s="6">
        <v>68</v>
      </c>
      <c r="AM6" s="6">
        <v>72</v>
      </c>
      <c r="AN6" s="6">
        <v>78</v>
      </c>
      <c r="AO6" s="6">
        <v>77</v>
      </c>
      <c r="AP6" s="6">
        <v>63</v>
      </c>
      <c r="AQ6" s="6">
        <v>71</v>
      </c>
      <c r="AR6" s="6">
        <v>83</v>
      </c>
      <c r="AS6" s="6">
        <v>163</v>
      </c>
      <c r="AT6" s="6">
        <v>66</v>
      </c>
      <c r="AU6" s="6">
        <v>34</v>
      </c>
      <c r="AV6" s="6">
        <v>38</v>
      </c>
      <c r="AW6" s="6">
        <v>34</v>
      </c>
      <c r="AX6" s="6">
        <v>32</v>
      </c>
      <c r="AY6" s="6">
        <v>29</v>
      </c>
      <c r="AZ6" s="6">
        <v>26</v>
      </c>
      <c r="BA6" s="6">
        <v>27</v>
      </c>
      <c r="BB6" s="6">
        <v>29</v>
      </c>
      <c r="BC6" s="6">
        <v>21</v>
      </c>
      <c r="BD6" s="6">
        <v>703</v>
      </c>
      <c r="BE6" s="41">
        <v>252.3</v>
      </c>
      <c r="BF6" s="8">
        <v>318.5</v>
      </c>
      <c r="BG6" s="8">
        <v>252.9</v>
      </c>
    </row>
    <row r="7" spans="1:59" ht="12" customHeight="1" x14ac:dyDescent="0.15">
      <c r="A7" s="31"/>
      <c r="B7" s="240" t="s">
        <v>1</v>
      </c>
      <c r="C7" s="241"/>
      <c r="D7" s="79">
        <v>3779</v>
      </c>
      <c r="E7" s="40">
        <v>507</v>
      </c>
      <c r="F7" s="40">
        <v>161</v>
      </c>
      <c r="G7" s="40">
        <v>145</v>
      </c>
      <c r="H7" s="40">
        <v>125</v>
      </c>
      <c r="I7" s="40">
        <v>140</v>
      </c>
      <c r="J7" s="40">
        <v>157</v>
      </c>
      <c r="K7" s="40">
        <v>136</v>
      </c>
      <c r="L7" s="40">
        <v>174</v>
      </c>
      <c r="M7" s="40">
        <v>131</v>
      </c>
      <c r="N7" s="40">
        <v>122</v>
      </c>
      <c r="O7" s="40">
        <v>150</v>
      </c>
      <c r="P7" s="40">
        <v>116</v>
      </c>
      <c r="Q7" s="40">
        <v>121</v>
      </c>
      <c r="R7" s="40">
        <v>101</v>
      </c>
      <c r="S7" s="40">
        <v>124</v>
      </c>
      <c r="T7" s="40">
        <v>82</v>
      </c>
      <c r="U7" s="40">
        <v>60</v>
      </c>
      <c r="V7" s="40">
        <v>80</v>
      </c>
      <c r="W7" s="40">
        <v>78</v>
      </c>
      <c r="X7" s="40">
        <v>59</v>
      </c>
      <c r="Y7" s="40">
        <v>77</v>
      </c>
      <c r="Z7" s="40">
        <v>62</v>
      </c>
      <c r="AA7" s="40">
        <v>55</v>
      </c>
      <c r="AB7" s="40">
        <v>51</v>
      </c>
      <c r="AC7" s="40">
        <v>44</v>
      </c>
      <c r="AD7" s="40">
        <v>35</v>
      </c>
      <c r="AE7" s="40">
        <v>46</v>
      </c>
      <c r="AF7" s="40">
        <v>35</v>
      </c>
      <c r="AG7" s="40">
        <v>34</v>
      </c>
      <c r="AH7" s="40">
        <v>32</v>
      </c>
      <c r="AI7" s="40">
        <v>35</v>
      </c>
      <c r="AJ7" s="40">
        <v>29</v>
      </c>
      <c r="AK7" s="40">
        <v>24</v>
      </c>
      <c r="AL7" s="40">
        <v>25</v>
      </c>
      <c r="AM7" s="40">
        <v>19</v>
      </c>
      <c r="AN7" s="40">
        <v>29</v>
      </c>
      <c r="AO7" s="40">
        <v>27</v>
      </c>
      <c r="AP7" s="40">
        <v>22</v>
      </c>
      <c r="AQ7" s="40">
        <v>29</v>
      </c>
      <c r="AR7" s="40">
        <v>25</v>
      </c>
      <c r="AS7" s="40">
        <v>51</v>
      </c>
      <c r="AT7" s="40">
        <v>15</v>
      </c>
      <c r="AU7" s="40">
        <v>6</v>
      </c>
      <c r="AV7" s="40">
        <v>9</v>
      </c>
      <c r="AW7" s="40">
        <v>8</v>
      </c>
      <c r="AX7" s="40">
        <v>5</v>
      </c>
      <c r="AY7" s="40">
        <v>5</v>
      </c>
      <c r="AZ7" s="40">
        <v>8</v>
      </c>
      <c r="BA7" s="40">
        <v>5</v>
      </c>
      <c r="BB7" s="40">
        <v>3</v>
      </c>
      <c r="BC7" s="40">
        <v>5</v>
      </c>
      <c r="BD7" s="40">
        <v>155</v>
      </c>
      <c r="BE7" s="41">
        <v>197.1</v>
      </c>
      <c r="BF7" s="42">
        <v>244.1</v>
      </c>
      <c r="BG7" s="42">
        <v>185.3</v>
      </c>
    </row>
    <row r="8" spans="1:59" ht="12" customHeight="1" x14ac:dyDescent="0.15">
      <c r="B8" s="65"/>
      <c r="C8" s="18" t="s">
        <v>65</v>
      </c>
      <c r="D8" s="69">
        <v>1870</v>
      </c>
      <c r="E8" s="10">
        <v>309</v>
      </c>
      <c r="F8" s="10">
        <v>102</v>
      </c>
      <c r="G8" s="10">
        <v>92</v>
      </c>
      <c r="H8" s="10">
        <v>70</v>
      </c>
      <c r="I8" s="10">
        <v>87</v>
      </c>
      <c r="J8" s="10">
        <v>91</v>
      </c>
      <c r="K8" s="10">
        <v>76</v>
      </c>
      <c r="L8" s="10">
        <v>84</v>
      </c>
      <c r="M8" s="10">
        <v>66</v>
      </c>
      <c r="N8" s="10">
        <v>49</v>
      </c>
      <c r="O8" s="10">
        <v>74</v>
      </c>
      <c r="P8" s="10">
        <v>47</v>
      </c>
      <c r="Q8" s="10">
        <v>58</v>
      </c>
      <c r="R8" s="10">
        <v>47</v>
      </c>
      <c r="S8" s="10">
        <v>52</v>
      </c>
      <c r="T8" s="10">
        <v>21</v>
      </c>
      <c r="U8" s="10">
        <v>25</v>
      </c>
      <c r="V8" s="10">
        <v>42</v>
      </c>
      <c r="W8" s="10">
        <v>37</v>
      </c>
      <c r="X8" s="10">
        <v>21</v>
      </c>
      <c r="Y8" s="10">
        <v>25</v>
      </c>
      <c r="Z8" s="10">
        <v>37</v>
      </c>
      <c r="AA8" s="10">
        <v>29</v>
      </c>
      <c r="AB8" s="10">
        <v>23</v>
      </c>
      <c r="AC8" s="10">
        <v>13</v>
      </c>
      <c r="AD8" s="10">
        <v>9</v>
      </c>
      <c r="AE8" s="10">
        <v>24</v>
      </c>
      <c r="AF8" s="10">
        <v>17</v>
      </c>
      <c r="AG8" s="10">
        <v>13</v>
      </c>
      <c r="AH8" s="10">
        <v>10</v>
      </c>
      <c r="AI8" s="10">
        <v>12</v>
      </c>
      <c r="AJ8" s="10">
        <v>9</v>
      </c>
      <c r="AK8" s="10">
        <v>7</v>
      </c>
      <c r="AL8" s="10">
        <v>12</v>
      </c>
      <c r="AM8" s="10">
        <v>8</v>
      </c>
      <c r="AN8" s="10">
        <v>7</v>
      </c>
      <c r="AO8" s="10">
        <v>10</v>
      </c>
      <c r="AP8" s="10">
        <v>13</v>
      </c>
      <c r="AQ8" s="10">
        <v>13</v>
      </c>
      <c r="AR8" s="10">
        <v>12</v>
      </c>
      <c r="AS8" s="10">
        <v>25</v>
      </c>
      <c r="AT8" s="10">
        <v>7</v>
      </c>
      <c r="AU8" s="10">
        <v>2</v>
      </c>
      <c r="AV8" s="10">
        <v>4</v>
      </c>
      <c r="AW8" s="10">
        <v>4</v>
      </c>
      <c r="AX8" s="10">
        <v>0</v>
      </c>
      <c r="AY8" s="10">
        <v>1</v>
      </c>
      <c r="AZ8" s="10">
        <v>4</v>
      </c>
      <c r="BA8" s="10">
        <v>0</v>
      </c>
      <c r="BB8" s="10">
        <v>1</v>
      </c>
      <c r="BC8" s="10">
        <v>0</v>
      </c>
      <c r="BD8" s="10">
        <v>69</v>
      </c>
      <c r="BE8" s="39">
        <v>174</v>
      </c>
      <c r="BF8" s="11">
        <v>227.5</v>
      </c>
      <c r="BG8" s="11">
        <v>192.4</v>
      </c>
    </row>
    <row r="9" spans="1:59" ht="12" customHeight="1" x14ac:dyDescent="0.15">
      <c r="B9" s="65"/>
      <c r="C9" s="18" t="s">
        <v>66</v>
      </c>
      <c r="D9" s="69">
        <v>992</v>
      </c>
      <c r="E9" s="10">
        <v>160</v>
      </c>
      <c r="F9" s="10">
        <v>41</v>
      </c>
      <c r="G9" s="10">
        <v>31</v>
      </c>
      <c r="H9" s="10">
        <v>36</v>
      </c>
      <c r="I9" s="10">
        <v>27</v>
      </c>
      <c r="J9" s="10">
        <v>41</v>
      </c>
      <c r="K9" s="10">
        <v>31</v>
      </c>
      <c r="L9" s="10">
        <v>50</v>
      </c>
      <c r="M9" s="10">
        <v>29</v>
      </c>
      <c r="N9" s="10">
        <v>39</v>
      </c>
      <c r="O9" s="10">
        <v>43</v>
      </c>
      <c r="P9" s="10">
        <v>29</v>
      </c>
      <c r="Q9" s="10">
        <v>25</v>
      </c>
      <c r="R9" s="10">
        <v>24</v>
      </c>
      <c r="S9" s="10">
        <v>38</v>
      </c>
      <c r="T9" s="10">
        <v>28</v>
      </c>
      <c r="U9" s="10">
        <v>15</v>
      </c>
      <c r="V9" s="10">
        <v>23</v>
      </c>
      <c r="W9" s="10">
        <v>18</v>
      </c>
      <c r="X9" s="10">
        <v>12</v>
      </c>
      <c r="Y9" s="10">
        <v>24</v>
      </c>
      <c r="Z9" s="10">
        <v>14</v>
      </c>
      <c r="AA9" s="10">
        <v>9</v>
      </c>
      <c r="AB9" s="10">
        <v>11</v>
      </c>
      <c r="AC9" s="10">
        <v>18</v>
      </c>
      <c r="AD9" s="10">
        <v>8</v>
      </c>
      <c r="AE9" s="10">
        <v>11</v>
      </c>
      <c r="AF9" s="10">
        <v>10</v>
      </c>
      <c r="AG9" s="10">
        <v>9</v>
      </c>
      <c r="AH9" s="10">
        <v>10</v>
      </c>
      <c r="AI9" s="10">
        <v>8</v>
      </c>
      <c r="AJ9" s="10">
        <v>8</v>
      </c>
      <c r="AK9" s="10">
        <v>6</v>
      </c>
      <c r="AL9" s="10">
        <v>6</v>
      </c>
      <c r="AM9" s="10">
        <v>5</v>
      </c>
      <c r="AN9" s="10">
        <v>11</v>
      </c>
      <c r="AO9" s="10">
        <v>9</v>
      </c>
      <c r="AP9" s="10">
        <v>4</v>
      </c>
      <c r="AQ9" s="10">
        <v>9</v>
      </c>
      <c r="AR9" s="10">
        <v>6</v>
      </c>
      <c r="AS9" s="10">
        <v>8</v>
      </c>
      <c r="AT9" s="10">
        <v>5</v>
      </c>
      <c r="AU9" s="10">
        <v>3</v>
      </c>
      <c r="AV9" s="10">
        <v>2</v>
      </c>
      <c r="AW9" s="10">
        <v>0</v>
      </c>
      <c r="AX9" s="10">
        <v>2</v>
      </c>
      <c r="AY9" s="10">
        <v>0</v>
      </c>
      <c r="AZ9" s="10">
        <v>0</v>
      </c>
      <c r="BA9" s="10">
        <v>2</v>
      </c>
      <c r="BB9" s="10">
        <v>1</v>
      </c>
      <c r="BC9" s="10">
        <v>2</v>
      </c>
      <c r="BD9" s="10">
        <v>31</v>
      </c>
      <c r="BE9" s="39">
        <v>192.8</v>
      </c>
      <c r="BF9" s="11">
        <v>234.4</v>
      </c>
      <c r="BG9" s="11">
        <v>175.5</v>
      </c>
    </row>
    <row r="10" spans="1:59" ht="12" customHeight="1" x14ac:dyDescent="0.15">
      <c r="B10" s="65"/>
      <c r="C10" s="18" t="s">
        <v>67</v>
      </c>
      <c r="D10" s="69">
        <v>917</v>
      </c>
      <c r="E10" s="10">
        <v>38</v>
      </c>
      <c r="F10" s="10">
        <v>18</v>
      </c>
      <c r="G10" s="10">
        <v>22</v>
      </c>
      <c r="H10" s="10">
        <v>19</v>
      </c>
      <c r="I10" s="10">
        <v>26</v>
      </c>
      <c r="J10" s="10">
        <v>25</v>
      </c>
      <c r="K10" s="10">
        <v>29</v>
      </c>
      <c r="L10" s="10">
        <v>40</v>
      </c>
      <c r="M10" s="10">
        <v>36</v>
      </c>
      <c r="N10" s="10">
        <v>34</v>
      </c>
      <c r="O10" s="10">
        <v>33</v>
      </c>
      <c r="P10" s="10">
        <v>40</v>
      </c>
      <c r="Q10" s="10">
        <v>38</v>
      </c>
      <c r="R10" s="10">
        <v>30</v>
      </c>
      <c r="S10" s="10">
        <v>34</v>
      </c>
      <c r="T10" s="10">
        <v>33</v>
      </c>
      <c r="U10" s="10">
        <v>20</v>
      </c>
      <c r="V10" s="10">
        <v>15</v>
      </c>
      <c r="W10" s="10">
        <v>23</v>
      </c>
      <c r="X10" s="10">
        <v>26</v>
      </c>
      <c r="Y10" s="10">
        <v>28</v>
      </c>
      <c r="Z10" s="10">
        <v>11</v>
      </c>
      <c r="AA10" s="10">
        <v>17</v>
      </c>
      <c r="AB10" s="10">
        <v>17</v>
      </c>
      <c r="AC10" s="10">
        <v>13</v>
      </c>
      <c r="AD10" s="10">
        <v>18</v>
      </c>
      <c r="AE10" s="10">
        <v>11</v>
      </c>
      <c r="AF10" s="10">
        <v>8</v>
      </c>
      <c r="AG10" s="10">
        <v>12</v>
      </c>
      <c r="AH10" s="10">
        <v>12</v>
      </c>
      <c r="AI10" s="10">
        <v>15</v>
      </c>
      <c r="AJ10" s="10">
        <v>12</v>
      </c>
      <c r="AK10" s="10">
        <v>11</v>
      </c>
      <c r="AL10" s="10">
        <v>7</v>
      </c>
      <c r="AM10" s="10">
        <v>6</v>
      </c>
      <c r="AN10" s="10">
        <v>11</v>
      </c>
      <c r="AO10" s="10">
        <v>8</v>
      </c>
      <c r="AP10" s="10">
        <v>5</v>
      </c>
      <c r="AQ10" s="10">
        <v>7</v>
      </c>
      <c r="AR10" s="10">
        <v>7</v>
      </c>
      <c r="AS10" s="10">
        <v>18</v>
      </c>
      <c r="AT10" s="10">
        <v>3</v>
      </c>
      <c r="AU10" s="10">
        <v>1</v>
      </c>
      <c r="AV10" s="10">
        <v>3</v>
      </c>
      <c r="AW10" s="10">
        <v>4</v>
      </c>
      <c r="AX10" s="10">
        <v>3</v>
      </c>
      <c r="AY10" s="10">
        <v>4</v>
      </c>
      <c r="AZ10" s="10">
        <v>4</v>
      </c>
      <c r="BA10" s="10">
        <v>3</v>
      </c>
      <c r="BB10" s="10">
        <v>1</v>
      </c>
      <c r="BC10" s="10">
        <v>3</v>
      </c>
      <c r="BD10" s="10">
        <v>55</v>
      </c>
      <c r="BE10" s="39">
        <v>239</v>
      </c>
      <c r="BF10" s="11">
        <v>288.7</v>
      </c>
      <c r="BG10" s="11">
        <v>173.2</v>
      </c>
    </row>
    <row r="11" spans="1:59" ht="12" customHeight="1" x14ac:dyDescent="0.15">
      <c r="B11" s="238" t="s">
        <v>5</v>
      </c>
      <c r="C11" s="239"/>
      <c r="D11" s="72">
        <v>4421</v>
      </c>
      <c r="E11" s="7">
        <v>54</v>
      </c>
      <c r="F11" s="7">
        <v>40</v>
      </c>
      <c r="G11" s="7">
        <v>25</v>
      </c>
      <c r="H11" s="7">
        <v>60</v>
      </c>
      <c r="I11" s="7">
        <v>50</v>
      </c>
      <c r="J11" s="7">
        <v>65</v>
      </c>
      <c r="K11" s="7">
        <v>65</v>
      </c>
      <c r="L11" s="7">
        <v>147</v>
      </c>
      <c r="M11" s="7">
        <v>112</v>
      </c>
      <c r="N11" s="7">
        <v>126</v>
      </c>
      <c r="O11" s="7">
        <v>136</v>
      </c>
      <c r="P11" s="7">
        <v>151</v>
      </c>
      <c r="Q11" s="7">
        <v>116</v>
      </c>
      <c r="R11" s="7">
        <v>137</v>
      </c>
      <c r="S11" s="7">
        <v>167</v>
      </c>
      <c r="T11" s="7">
        <v>118</v>
      </c>
      <c r="U11" s="7">
        <v>115</v>
      </c>
      <c r="V11" s="7">
        <v>136</v>
      </c>
      <c r="W11" s="7">
        <v>95</v>
      </c>
      <c r="X11" s="7">
        <v>108</v>
      </c>
      <c r="Y11" s="7">
        <v>94</v>
      </c>
      <c r="Z11" s="7">
        <v>99</v>
      </c>
      <c r="AA11" s="7">
        <v>103</v>
      </c>
      <c r="AB11" s="7">
        <v>113</v>
      </c>
      <c r="AC11" s="7">
        <v>145</v>
      </c>
      <c r="AD11" s="7">
        <v>77</v>
      </c>
      <c r="AE11" s="7">
        <v>78</v>
      </c>
      <c r="AF11" s="7">
        <v>87</v>
      </c>
      <c r="AG11" s="7">
        <v>75</v>
      </c>
      <c r="AH11" s="7">
        <v>67</v>
      </c>
      <c r="AI11" s="7">
        <v>63</v>
      </c>
      <c r="AJ11" s="7">
        <v>70</v>
      </c>
      <c r="AK11" s="7">
        <v>64</v>
      </c>
      <c r="AL11" s="7">
        <v>43</v>
      </c>
      <c r="AM11" s="7">
        <v>53</v>
      </c>
      <c r="AN11" s="7">
        <v>49</v>
      </c>
      <c r="AO11" s="7">
        <v>50</v>
      </c>
      <c r="AP11" s="7">
        <v>41</v>
      </c>
      <c r="AQ11" s="7">
        <v>42</v>
      </c>
      <c r="AR11" s="7">
        <v>58</v>
      </c>
      <c r="AS11" s="7">
        <v>112</v>
      </c>
      <c r="AT11" s="7">
        <v>51</v>
      </c>
      <c r="AU11" s="7">
        <v>28</v>
      </c>
      <c r="AV11" s="7">
        <v>29</v>
      </c>
      <c r="AW11" s="7">
        <v>26</v>
      </c>
      <c r="AX11" s="7">
        <v>27</v>
      </c>
      <c r="AY11" s="7">
        <v>24</v>
      </c>
      <c r="AZ11" s="7">
        <v>18</v>
      </c>
      <c r="BA11" s="7">
        <v>22</v>
      </c>
      <c r="BB11" s="7">
        <v>26</v>
      </c>
      <c r="BC11" s="7">
        <v>16</v>
      </c>
      <c r="BD11" s="7">
        <v>548</v>
      </c>
      <c r="BE11" s="43">
        <v>309.3</v>
      </c>
      <c r="BF11" s="9">
        <v>382.1</v>
      </c>
      <c r="BG11" s="9">
        <v>283.7</v>
      </c>
    </row>
    <row r="12" spans="1:59" ht="12" customHeight="1" x14ac:dyDescent="0.15">
      <c r="B12" s="240" t="s">
        <v>74</v>
      </c>
      <c r="C12" s="241"/>
      <c r="D12" s="6">
        <v>239</v>
      </c>
      <c r="E12" s="6">
        <v>1</v>
      </c>
      <c r="F12" s="6">
        <v>0</v>
      </c>
      <c r="G12" s="6">
        <v>0</v>
      </c>
      <c r="H12" s="6">
        <v>3</v>
      </c>
      <c r="I12" s="6">
        <v>4</v>
      </c>
      <c r="J12" s="6">
        <v>4</v>
      </c>
      <c r="K12" s="6">
        <v>3</v>
      </c>
      <c r="L12" s="6">
        <v>7</v>
      </c>
      <c r="M12" s="6">
        <v>5</v>
      </c>
      <c r="N12" s="6">
        <v>10</v>
      </c>
      <c r="O12" s="6">
        <v>10</v>
      </c>
      <c r="P12" s="6">
        <v>9</v>
      </c>
      <c r="Q12" s="6">
        <v>7</v>
      </c>
      <c r="R12" s="6">
        <v>5</v>
      </c>
      <c r="S12" s="6">
        <v>15</v>
      </c>
      <c r="T12" s="6">
        <v>8</v>
      </c>
      <c r="U12" s="6">
        <v>4</v>
      </c>
      <c r="V12" s="6">
        <v>10</v>
      </c>
      <c r="W12" s="6">
        <v>6</v>
      </c>
      <c r="X12" s="6">
        <v>6</v>
      </c>
      <c r="Y12" s="6">
        <v>10</v>
      </c>
      <c r="Z12" s="6">
        <v>10</v>
      </c>
      <c r="AA12" s="6">
        <v>2</v>
      </c>
      <c r="AB12" s="6">
        <v>5</v>
      </c>
      <c r="AC12" s="6">
        <v>14</v>
      </c>
      <c r="AD12" s="6">
        <v>3</v>
      </c>
      <c r="AE12" s="6">
        <v>4</v>
      </c>
      <c r="AF12" s="6">
        <v>5</v>
      </c>
      <c r="AG12" s="6">
        <v>0</v>
      </c>
      <c r="AH12" s="6">
        <v>3</v>
      </c>
      <c r="AI12" s="6">
        <v>1</v>
      </c>
      <c r="AJ12" s="6">
        <v>1</v>
      </c>
      <c r="AK12" s="6">
        <v>2</v>
      </c>
      <c r="AL12" s="6">
        <v>2</v>
      </c>
      <c r="AM12" s="6">
        <v>2</v>
      </c>
      <c r="AN12" s="6">
        <v>2</v>
      </c>
      <c r="AO12" s="6">
        <v>0</v>
      </c>
      <c r="AP12" s="6">
        <v>2</v>
      </c>
      <c r="AQ12" s="6">
        <v>1</v>
      </c>
      <c r="AR12" s="6">
        <v>4</v>
      </c>
      <c r="AS12" s="6">
        <v>6</v>
      </c>
      <c r="AT12" s="6">
        <v>1</v>
      </c>
      <c r="AU12" s="6">
        <v>1</v>
      </c>
      <c r="AV12" s="6">
        <v>1</v>
      </c>
      <c r="AW12" s="6">
        <v>1</v>
      </c>
      <c r="AX12" s="6">
        <v>2</v>
      </c>
      <c r="AY12" s="6">
        <v>1</v>
      </c>
      <c r="AZ12" s="6">
        <v>0</v>
      </c>
      <c r="BA12" s="6">
        <v>0</v>
      </c>
      <c r="BB12" s="6">
        <v>0</v>
      </c>
      <c r="BC12" s="6">
        <v>2</v>
      </c>
      <c r="BD12" s="6">
        <v>34</v>
      </c>
      <c r="BE12" s="39">
        <v>291.60000000000002</v>
      </c>
      <c r="BF12" s="8">
        <v>407.3</v>
      </c>
      <c r="BG12" s="8">
        <v>431.1</v>
      </c>
    </row>
    <row r="13" spans="1:59" ht="12" customHeight="1" x14ac:dyDescent="0.15">
      <c r="B13" s="240" t="s">
        <v>75</v>
      </c>
      <c r="C13" s="241"/>
      <c r="D13" s="6">
        <v>931</v>
      </c>
      <c r="E13" s="6">
        <v>8</v>
      </c>
      <c r="F13" s="6">
        <v>3</v>
      </c>
      <c r="G13" s="6">
        <v>1</v>
      </c>
      <c r="H13" s="6">
        <v>8</v>
      </c>
      <c r="I13" s="6">
        <v>11</v>
      </c>
      <c r="J13" s="6">
        <v>5</v>
      </c>
      <c r="K13" s="6">
        <v>15</v>
      </c>
      <c r="L13" s="6">
        <v>27</v>
      </c>
      <c r="M13" s="6">
        <v>14</v>
      </c>
      <c r="N13" s="6">
        <v>30</v>
      </c>
      <c r="O13" s="6">
        <v>31</v>
      </c>
      <c r="P13" s="6">
        <v>32</v>
      </c>
      <c r="Q13" s="6">
        <v>24</v>
      </c>
      <c r="R13" s="6">
        <v>28</v>
      </c>
      <c r="S13" s="6">
        <v>38</v>
      </c>
      <c r="T13" s="6">
        <v>33</v>
      </c>
      <c r="U13" s="6">
        <v>28</v>
      </c>
      <c r="V13" s="6">
        <v>26</v>
      </c>
      <c r="W13" s="6">
        <v>19</v>
      </c>
      <c r="X13" s="6">
        <v>21</v>
      </c>
      <c r="Y13" s="6">
        <v>19</v>
      </c>
      <c r="Z13" s="6">
        <v>20</v>
      </c>
      <c r="AA13" s="6">
        <v>29</v>
      </c>
      <c r="AB13" s="6">
        <v>25</v>
      </c>
      <c r="AC13" s="6">
        <v>34</v>
      </c>
      <c r="AD13" s="6">
        <v>13</v>
      </c>
      <c r="AE13" s="6">
        <v>14</v>
      </c>
      <c r="AF13" s="6">
        <v>18</v>
      </c>
      <c r="AG13" s="6">
        <v>18</v>
      </c>
      <c r="AH13" s="6">
        <v>14</v>
      </c>
      <c r="AI13" s="6">
        <v>9</v>
      </c>
      <c r="AJ13" s="6">
        <v>18</v>
      </c>
      <c r="AK13" s="6">
        <v>11</v>
      </c>
      <c r="AL13" s="6">
        <v>9</v>
      </c>
      <c r="AM13" s="6">
        <v>12</v>
      </c>
      <c r="AN13" s="6">
        <v>14</v>
      </c>
      <c r="AO13" s="6">
        <v>10</v>
      </c>
      <c r="AP13" s="6">
        <v>8</v>
      </c>
      <c r="AQ13" s="6">
        <v>10</v>
      </c>
      <c r="AR13" s="6">
        <v>11</v>
      </c>
      <c r="AS13" s="6">
        <v>9</v>
      </c>
      <c r="AT13" s="6">
        <v>6</v>
      </c>
      <c r="AU13" s="6">
        <v>8</v>
      </c>
      <c r="AV13" s="6">
        <v>5</v>
      </c>
      <c r="AW13" s="6">
        <v>7</v>
      </c>
      <c r="AX13" s="6">
        <v>3</v>
      </c>
      <c r="AY13" s="6">
        <v>5</v>
      </c>
      <c r="AZ13" s="6">
        <v>2</v>
      </c>
      <c r="BA13" s="6">
        <v>5</v>
      </c>
      <c r="BB13" s="6">
        <v>3</v>
      </c>
      <c r="BC13" s="6">
        <v>1</v>
      </c>
      <c r="BD13" s="6">
        <v>159</v>
      </c>
      <c r="BE13" s="39">
        <v>318.8</v>
      </c>
      <c r="BF13" s="8">
        <v>425.5</v>
      </c>
      <c r="BG13" s="8">
        <v>343.3</v>
      </c>
    </row>
    <row r="14" spans="1:59" ht="12" customHeight="1" x14ac:dyDescent="0.15">
      <c r="B14" s="240" t="s">
        <v>76</v>
      </c>
      <c r="C14" s="241"/>
      <c r="D14" s="6">
        <v>788</v>
      </c>
      <c r="E14" s="6">
        <v>5</v>
      </c>
      <c r="F14" s="6">
        <v>4</v>
      </c>
      <c r="G14" s="6">
        <v>5</v>
      </c>
      <c r="H14" s="6">
        <v>10</v>
      </c>
      <c r="I14" s="6">
        <v>9</v>
      </c>
      <c r="J14" s="6">
        <v>12</v>
      </c>
      <c r="K14" s="6">
        <v>10</v>
      </c>
      <c r="L14" s="6">
        <v>26</v>
      </c>
      <c r="M14" s="6">
        <v>18</v>
      </c>
      <c r="N14" s="6">
        <v>21</v>
      </c>
      <c r="O14" s="6">
        <v>30</v>
      </c>
      <c r="P14" s="6">
        <v>27</v>
      </c>
      <c r="Q14" s="6">
        <v>16</v>
      </c>
      <c r="R14" s="6">
        <v>21</v>
      </c>
      <c r="S14" s="6">
        <v>22</v>
      </c>
      <c r="T14" s="6">
        <v>17</v>
      </c>
      <c r="U14" s="6">
        <v>20</v>
      </c>
      <c r="V14" s="6">
        <v>27</v>
      </c>
      <c r="W14" s="6">
        <v>12</v>
      </c>
      <c r="X14" s="6">
        <v>12</v>
      </c>
      <c r="Y14" s="6">
        <v>16</v>
      </c>
      <c r="Z14" s="6">
        <v>18</v>
      </c>
      <c r="AA14" s="6">
        <v>16</v>
      </c>
      <c r="AB14" s="6">
        <v>22</v>
      </c>
      <c r="AC14" s="6">
        <v>24</v>
      </c>
      <c r="AD14" s="6">
        <v>10</v>
      </c>
      <c r="AE14" s="6">
        <v>19</v>
      </c>
      <c r="AF14" s="6">
        <v>14</v>
      </c>
      <c r="AG14" s="6">
        <v>7</v>
      </c>
      <c r="AH14" s="6">
        <v>16</v>
      </c>
      <c r="AI14" s="6">
        <v>16</v>
      </c>
      <c r="AJ14" s="6">
        <v>13</v>
      </c>
      <c r="AK14" s="6">
        <v>11</v>
      </c>
      <c r="AL14" s="6">
        <v>8</v>
      </c>
      <c r="AM14" s="6">
        <v>13</v>
      </c>
      <c r="AN14" s="6">
        <v>11</v>
      </c>
      <c r="AO14" s="6">
        <v>11</v>
      </c>
      <c r="AP14" s="6">
        <v>12</v>
      </c>
      <c r="AQ14" s="6">
        <v>4</v>
      </c>
      <c r="AR14" s="6">
        <v>12</v>
      </c>
      <c r="AS14" s="6">
        <v>28</v>
      </c>
      <c r="AT14" s="6">
        <v>16</v>
      </c>
      <c r="AU14" s="6">
        <v>4</v>
      </c>
      <c r="AV14" s="6">
        <v>4</v>
      </c>
      <c r="AW14" s="6">
        <v>3</v>
      </c>
      <c r="AX14" s="6">
        <v>6</v>
      </c>
      <c r="AY14" s="6">
        <v>3</v>
      </c>
      <c r="AZ14" s="6">
        <v>5</v>
      </c>
      <c r="BA14" s="6">
        <v>6</v>
      </c>
      <c r="BB14" s="6">
        <v>5</v>
      </c>
      <c r="BC14" s="6">
        <v>3</v>
      </c>
      <c r="BD14" s="6">
        <v>108</v>
      </c>
      <c r="BE14" s="39">
        <v>329.6</v>
      </c>
      <c r="BF14" s="8">
        <v>399.7</v>
      </c>
      <c r="BG14" s="8">
        <v>288.89999999999998</v>
      </c>
    </row>
    <row r="15" spans="1:59" ht="12" customHeight="1" x14ac:dyDescent="0.15">
      <c r="B15" s="240" t="s">
        <v>77</v>
      </c>
      <c r="C15" s="241"/>
      <c r="D15" s="6">
        <v>2716</v>
      </c>
      <c r="E15" s="6">
        <v>318</v>
      </c>
      <c r="F15" s="6">
        <v>109</v>
      </c>
      <c r="G15" s="6">
        <v>95</v>
      </c>
      <c r="H15" s="6">
        <v>78</v>
      </c>
      <c r="I15" s="6">
        <v>99</v>
      </c>
      <c r="J15" s="6">
        <v>103</v>
      </c>
      <c r="K15" s="6">
        <v>85</v>
      </c>
      <c r="L15" s="6">
        <v>100</v>
      </c>
      <c r="M15" s="6">
        <v>84</v>
      </c>
      <c r="N15" s="6">
        <v>75</v>
      </c>
      <c r="O15" s="6">
        <v>94</v>
      </c>
      <c r="P15" s="6">
        <v>73</v>
      </c>
      <c r="Q15" s="6">
        <v>85</v>
      </c>
      <c r="R15" s="6">
        <v>65</v>
      </c>
      <c r="S15" s="6">
        <v>78</v>
      </c>
      <c r="T15" s="6">
        <v>36</v>
      </c>
      <c r="U15" s="6">
        <v>54</v>
      </c>
      <c r="V15" s="6">
        <v>67</v>
      </c>
      <c r="W15" s="6">
        <v>49</v>
      </c>
      <c r="X15" s="6">
        <v>50</v>
      </c>
      <c r="Y15" s="6">
        <v>55</v>
      </c>
      <c r="Z15" s="6">
        <v>54</v>
      </c>
      <c r="AA15" s="6">
        <v>43</v>
      </c>
      <c r="AB15" s="6">
        <v>48</v>
      </c>
      <c r="AC15" s="6">
        <v>29</v>
      </c>
      <c r="AD15" s="6">
        <v>30</v>
      </c>
      <c r="AE15" s="6">
        <v>37</v>
      </c>
      <c r="AF15" s="6">
        <v>34</v>
      </c>
      <c r="AG15" s="6">
        <v>29</v>
      </c>
      <c r="AH15" s="6">
        <v>23</v>
      </c>
      <c r="AI15" s="6">
        <v>27</v>
      </c>
      <c r="AJ15" s="6">
        <v>18</v>
      </c>
      <c r="AK15" s="6">
        <v>22</v>
      </c>
      <c r="AL15" s="6">
        <v>19</v>
      </c>
      <c r="AM15" s="6">
        <v>16</v>
      </c>
      <c r="AN15" s="6">
        <v>14</v>
      </c>
      <c r="AO15" s="6">
        <v>17</v>
      </c>
      <c r="AP15" s="6">
        <v>18</v>
      </c>
      <c r="AQ15" s="6">
        <v>27</v>
      </c>
      <c r="AR15" s="6">
        <v>23</v>
      </c>
      <c r="AS15" s="6">
        <v>66</v>
      </c>
      <c r="AT15" s="6">
        <v>15</v>
      </c>
      <c r="AU15" s="6">
        <v>8</v>
      </c>
      <c r="AV15" s="6">
        <v>9</v>
      </c>
      <c r="AW15" s="6">
        <v>7</v>
      </c>
      <c r="AX15" s="6">
        <v>8</v>
      </c>
      <c r="AY15" s="6">
        <v>7</v>
      </c>
      <c r="AZ15" s="6">
        <v>9</v>
      </c>
      <c r="BA15" s="6">
        <v>2</v>
      </c>
      <c r="BB15" s="6">
        <v>8</v>
      </c>
      <c r="BC15" s="6">
        <v>6</v>
      </c>
      <c r="BD15" s="6">
        <v>191</v>
      </c>
      <c r="BE15" s="39">
        <v>215.7</v>
      </c>
      <c r="BF15" s="8">
        <v>282.3</v>
      </c>
      <c r="BG15" s="8">
        <v>236.9</v>
      </c>
    </row>
    <row r="16" spans="1:59" ht="12" customHeight="1" x14ac:dyDescent="0.15">
      <c r="B16" s="240" t="s">
        <v>78</v>
      </c>
      <c r="C16" s="241"/>
      <c r="D16" s="6">
        <v>690</v>
      </c>
      <c r="E16" s="6">
        <v>31</v>
      </c>
      <c r="F16" s="6">
        <v>14</v>
      </c>
      <c r="G16" s="6">
        <v>19</v>
      </c>
      <c r="H16" s="6">
        <v>17</v>
      </c>
      <c r="I16" s="6">
        <v>18</v>
      </c>
      <c r="J16" s="6">
        <v>22</v>
      </c>
      <c r="K16" s="6">
        <v>24</v>
      </c>
      <c r="L16" s="6">
        <v>35</v>
      </c>
      <c r="M16" s="6">
        <v>26</v>
      </c>
      <c r="N16" s="6">
        <v>25</v>
      </c>
      <c r="O16" s="6">
        <v>24</v>
      </c>
      <c r="P16" s="6">
        <v>30</v>
      </c>
      <c r="Q16" s="6">
        <v>26</v>
      </c>
      <c r="R16" s="6">
        <v>25</v>
      </c>
      <c r="S16" s="6">
        <v>25</v>
      </c>
      <c r="T16" s="6">
        <v>29</v>
      </c>
      <c r="U16" s="6">
        <v>15</v>
      </c>
      <c r="V16" s="6">
        <v>11</v>
      </c>
      <c r="W16" s="6">
        <v>18</v>
      </c>
      <c r="X16" s="6">
        <v>18</v>
      </c>
      <c r="Y16" s="6">
        <v>10</v>
      </c>
      <c r="Z16" s="6">
        <v>8</v>
      </c>
      <c r="AA16" s="6">
        <v>14</v>
      </c>
      <c r="AB16" s="6">
        <v>13</v>
      </c>
      <c r="AC16" s="6">
        <v>11</v>
      </c>
      <c r="AD16" s="6">
        <v>13</v>
      </c>
      <c r="AE16" s="6">
        <v>8</v>
      </c>
      <c r="AF16" s="6">
        <v>4</v>
      </c>
      <c r="AG16" s="6">
        <v>10</v>
      </c>
      <c r="AH16" s="6">
        <v>10</v>
      </c>
      <c r="AI16" s="6">
        <v>11</v>
      </c>
      <c r="AJ16" s="6">
        <v>10</v>
      </c>
      <c r="AK16" s="6">
        <v>8</v>
      </c>
      <c r="AL16" s="6">
        <v>5</v>
      </c>
      <c r="AM16" s="6">
        <v>6</v>
      </c>
      <c r="AN16" s="6">
        <v>10</v>
      </c>
      <c r="AO16" s="6">
        <v>7</v>
      </c>
      <c r="AP16" s="6">
        <v>4</v>
      </c>
      <c r="AQ16" s="6">
        <v>5</v>
      </c>
      <c r="AR16" s="6">
        <v>5</v>
      </c>
      <c r="AS16" s="6">
        <v>11</v>
      </c>
      <c r="AT16" s="6">
        <v>3</v>
      </c>
      <c r="AU16" s="6">
        <v>1</v>
      </c>
      <c r="AV16" s="6">
        <v>2</v>
      </c>
      <c r="AW16" s="6">
        <v>3</v>
      </c>
      <c r="AX16" s="6">
        <v>1</v>
      </c>
      <c r="AY16" s="6">
        <v>2</v>
      </c>
      <c r="AZ16" s="6">
        <v>2</v>
      </c>
      <c r="BA16" s="6">
        <v>3</v>
      </c>
      <c r="BB16" s="6">
        <v>1</v>
      </c>
      <c r="BC16" s="6">
        <v>1</v>
      </c>
      <c r="BD16" s="6">
        <v>36</v>
      </c>
      <c r="BE16" s="39">
        <v>233.1</v>
      </c>
      <c r="BF16" s="8">
        <v>281</v>
      </c>
      <c r="BG16" s="8">
        <v>170.8</v>
      </c>
    </row>
    <row r="17" spans="2:59" ht="12" customHeight="1" x14ac:dyDescent="0.15">
      <c r="B17" s="240" t="s">
        <v>79</v>
      </c>
      <c r="C17" s="241"/>
      <c r="D17" s="6">
        <v>114</v>
      </c>
      <c r="E17" s="6">
        <v>3</v>
      </c>
      <c r="F17" s="6">
        <v>2</v>
      </c>
      <c r="G17" s="6">
        <v>0</v>
      </c>
      <c r="H17" s="6">
        <v>0</v>
      </c>
      <c r="I17" s="6">
        <v>3</v>
      </c>
      <c r="J17" s="6">
        <v>2</v>
      </c>
      <c r="K17" s="6">
        <v>2</v>
      </c>
      <c r="L17" s="6">
        <v>7</v>
      </c>
      <c r="M17" s="6">
        <v>3</v>
      </c>
      <c r="N17" s="6">
        <v>3</v>
      </c>
      <c r="O17" s="6">
        <v>1</v>
      </c>
      <c r="P17" s="6">
        <v>3</v>
      </c>
      <c r="Q17" s="6">
        <v>4</v>
      </c>
      <c r="R17" s="6">
        <v>3</v>
      </c>
      <c r="S17" s="6">
        <v>5</v>
      </c>
      <c r="T17" s="6">
        <v>1</v>
      </c>
      <c r="U17" s="6">
        <v>1</v>
      </c>
      <c r="V17" s="6">
        <v>8</v>
      </c>
      <c r="W17" s="6">
        <v>3</v>
      </c>
      <c r="X17" s="6">
        <v>3</v>
      </c>
      <c r="Y17" s="6">
        <v>3</v>
      </c>
      <c r="Z17" s="6">
        <v>2</v>
      </c>
      <c r="AA17" s="6">
        <v>2</v>
      </c>
      <c r="AB17" s="6">
        <v>4</v>
      </c>
      <c r="AC17" s="6">
        <v>4</v>
      </c>
      <c r="AD17" s="6">
        <v>1</v>
      </c>
      <c r="AE17" s="6">
        <v>2</v>
      </c>
      <c r="AF17" s="6">
        <v>3</v>
      </c>
      <c r="AG17" s="6">
        <v>4</v>
      </c>
      <c r="AH17" s="6">
        <v>1</v>
      </c>
      <c r="AI17" s="6">
        <v>2</v>
      </c>
      <c r="AJ17" s="6">
        <v>1</v>
      </c>
      <c r="AK17" s="6">
        <v>0</v>
      </c>
      <c r="AL17" s="6">
        <v>2</v>
      </c>
      <c r="AM17" s="6">
        <v>1</v>
      </c>
      <c r="AN17" s="6">
        <v>3</v>
      </c>
      <c r="AO17" s="6">
        <v>2</v>
      </c>
      <c r="AP17" s="6">
        <v>2</v>
      </c>
      <c r="AQ17" s="6">
        <v>0</v>
      </c>
      <c r="AR17" s="6">
        <v>2</v>
      </c>
      <c r="AS17" s="6">
        <v>2</v>
      </c>
      <c r="AT17" s="6">
        <v>1</v>
      </c>
      <c r="AU17" s="6">
        <v>0</v>
      </c>
      <c r="AV17" s="6">
        <v>1</v>
      </c>
      <c r="AW17" s="6">
        <v>1</v>
      </c>
      <c r="AX17" s="6">
        <v>0</v>
      </c>
      <c r="AY17" s="6">
        <v>1</v>
      </c>
      <c r="AZ17" s="6">
        <v>0</v>
      </c>
      <c r="BA17" s="6">
        <v>1</v>
      </c>
      <c r="BB17" s="6">
        <v>2</v>
      </c>
      <c r="BC17" s="6">
        <v>0</v>
      </c>
      <c r="BD17" s="6">
        <v>7</v>
      </c>
      <c r="BE17" s="39">
        <v>289.8</v>
      </c>
      <c r="BF17" s="8">
        <v>332.2</v>
      </c>
      <c r="BG17" s="8">
        <v>190.1</v>
      </c>
    </row>
    <row r="18" spans="2:59" ht="12" customHeight="1" x14ac:dyDescent="0.15">
      <c r="B18" s="240" t="s">
        <v>80</v>
      </c>
      <c r="C18" s="241"/>
      <c r="D18" s="6">
        <v>992</v>
      </c>
      <c r="E18" s="6">
        <v>160</v>
      </c>
      <c r="F18" s="6">
        <v>41</v>
      </c>
      <c r="G18" s="6">
        <v>31</v>
      </c>
      <c r="H18" s="6">
        <v>36</v>
      </c>
      <c r="I18" s="6">
        <v>27</v>
      </c>
      <c r="J18" s="6">
        <v>41</v>
      </c>
      <c r="K18" s="6">
        <v>31</v>
      </c>
      <c r="L18" s="6">
        <v>50</v>
      </c>
      <c r="M18" s="6">
        <v>29</v>
      </c>
      <c r="N18" s="6">
        <v>39</v>
      </c>
      <c r="O18" s="6">
        <v>43</v>
      </c>
      <c r="P18" s="6">
        <v>29</v>
      </c>
      <c r="Q18" s="6">
        <v>25</v>
      </c>
      <c r="R18" s="6">
        <v>24</v>
      </c>
      <c r="S18" s="6">
        <v>38</v>
      </c>
      <c r="T18" s="6">
        <v>28</v>
      </c>
      <c r="U18" s="6">
        <v>15</v>
      </c>
      <c r="V18" s="6">
        <v>23</v>
      </c>
      <c r="W18" s="6">
        <v>18</v>
      </c>
      <c r="X18" s="6">
        <v>12</v>
      </c>
      <c r="Y18" s="6">
        <v>24</v>
      </c>
      <c r="Z18" s="6">
        <v>14</v>
      </c>
      <c r="AA18" s="6">
        <v>9</v>
      </c>
      <c r="AB18" s="6">
        <v>11</v>
      </c>
      <c r="AC18" s="6">
        <v>18</v>
      </c>
      <c r="AD18" s="6">
        <v>8</v>
      </c>
      <c r="AE18" s="6">
        <v>11</v>
      </c>
      <c r="AF18" s="6">
        <v>10</v>
      </c>
      <c r="AG18" s="6">
        <v>9</v>
      </c>
      <c r="AH18" s="6">
        <v>10</v>
      </c>
      <c r="AI18" s="6">
        <v>8</v>
      </c>
      <c r="AJ18" s="6">
        <v>8</v>
      </c>
      <c r="AK18" s="6">
        <v>6</v>
      </c>
      <c r="AL18" s="6">
        <v>6</v>
      </c>
      <c r="AM18" s="6">
        <v>5</v>
      </c>
      <c r="AN18" s="6">
        <v>11</v>
      </c>
      <c r="AO18" s="6">
        <v>9</v>
      </c>
      <c r="AP18" s="6">
        <v>4</v>
      </c>
      <c r="AQ18" s="6">
        <v>9</v>
      </c>
      <c r="AR18" s="6">
        <v>6</v>
      </c>
      <c r="AS18" s="6">
        <v>8</v>
      </c>
      <c r="AT18" s="6">
        <v>5</v>
      </c>
      <c r="AU18" s="6">
        <v>3</v>
      </c>
      <c r="AV18" s="6">
        <v>2</v>
      </c>
      <c r="AW18" s="6">
        <v>0</v>
      </c>
      <c r="AX18" s="6">
        <v>2</v>
      </c>
      <c r="AY18" s="6">
        <v>0</v>
      </c>
      <c r="AZ18" s="6">
        <v>0</v>
      </c>
      <c r="BA18" s="6">
        <v>2</v>
      </c>
      <c r="BB18" s="6">
        <v>1</v>
      </c>
      <c r="BC18" s="6">
        <v>2</v>
      </c>
      <c r="BD18" s="6">
        <v>31</v>
      </c>
      <c r="BE18" s="39">
        <v>192.8</v>
      </c>
      <c r="BF18" s="8">
        <v>234.4</v>
      </c>
      <c r="BG18" s="8">
        <v>175.5</v>
      </c>
    </row>
    <row r="19" spans="2:59" ht="12" customHeight="1" x14ac:dyDescent="0.15">
      <c r="B19" s="240" t="s">
        <v>206</v>
      </c>
      <c r="C19" s="241"/>
      <c r="D19" s="6">
        <v>387</v>
      </c>
      <c r="E19" s="6">
        <v>13</v>
      </c>
      <c r="F19" s="6">
        <v>11</v>
      </c>
      <c r="G19" s="6">
        <v>9</v>
      </c>
      <c r="H19" s="6">
        <v>12</v>
      </c>
      <c r="I19" s="6">
        <v>4</v>
      </c>
      <c r="J19" s="6">
        <v>6</v>
      </c>
      <c r="K19" s="6">
        <v>12</v>
      </c>
      <c r="L19" s="6">
        <v>16</v>
      </c>
      <c r="M19" s="6">
        <v>21</v>
      </c>
      <c r="N19" s="6">
        <v>6</v>
      </c>
      <c r="O19" s="6">
        <v>13</v>
      </c>
      <c r="P19" s="6">
        <v>16</v>
      </c>
      <c r="Q19" s="6">
        <v>8</v>
      </c>
      <c r="R19" s="6">
        <v>14</v>
      </c>
      <c r="S19" s="6">
        <v>16</v>
      </c>
      <c r="T19" s="6">
        <v>14</v>
      </c>
      <c r="U19" s="6">
        <v>6</v>
      </c>
      <c r="V19" s="6">
        <v>10</v>
      </c>
      <c r="W19" s="6">
        <v>13</v>
      </c>
      <c r="X19" s="6">
        <v>8</v>
      </c>
      <c r="Y19" s="6">
        <v>8</v>
      </c>
      <c r="Z19" s="6">
        <v>11</v>
      </c>
      <c r="AA19" s="6">
        <v>13</v>
      </c>
      <c r="AB19" s="6">
        <v>9</v>
      </c>
      <c r="AC19" s="6">
        <v>9</v>
      </c>
      <c r="AD19" s="6">
        <v>4</v>
      </c>
      <c r="AE19" s="6">
        <v>8</v>
      </c>
      <c r="AF19" s="6">
        <v>6</v>
      </c>
      <c r="AG19" s="6">
        <v>3</v>
      </c>
      <c r="AH19" s="6">
        <v>6</v>
      </c>
      <c r="AI19" s="6">
        <v>5</v>
      </c>
      <c r="AJ19" s="6">
        <v>0</v>
      </c>
      <c r="AK19" s="6">
        <v>5</v>
      </c>
      <c r="AL19" s="6">
        <v>6</v>
      </c>
      <c r="AM19" s="6">
        <v>4</v>
      </c>
      <c r="AN19" s="6">
        <v>2</v>
      </c>
      <c r="AO19" s="6">
        <v>5</v>
      </c>
      <c r="AP19" s="6">
        <v>4</v>
      </c>
      <c r="AQ19" s="6">
        <v>1</v>
      </c>
      <c r="AR19" s="6">
        <v>7</v>
      </c>
      <c r="AS19" s="6">
        <v>3</v>
      </c>
      <c r="AT19" s="6">
        <v>3</v>
      </c>
      <c r="AU19" s="6">
        <v>0</v>
      </c>
      <c r="AV19" s="6">
        <v>2</v>
      </c>
      <c r="AW19" s="6">
        <v>4</v>
      </c>
      <c r="AX19" s="6">
        <v>1</v>
      </c>
      <c r="AY19" s="6">
        <v>0</v>
      </c>
      <c r="AZ19" s="6">
        <v>1</v>
      </c>
      <c r="BA19" s="6">
        <v>2</v>
      </c>
      <c r="BB19" s="6">
        <v>1</v>
      </c>
      <c r="BC19" s="6">
        <v>0</v>
      </c>
      <c r="BD19" s="6">
        <v>26</v>
      </c>
      <c r="BE19" s="39">
        <v>255.4</v>
      </c>
      <c r="BF19" s="8">
        <v>304.7</v>
      </c>
      <c r="BG19" s="8">
        <v>204.3</v>
      </c>
    </row>
    <row r="20" spans="2:59" ht="12" customHeight="1" x14ac:dyDescent="0.15">
      <c r="B20" s="240" t="s">
        <v>207</v>
      </c>
      <c r="C20" s="241"/>
      <c r="D20" s="6">
        <v>237</v>
      </c>
      <c r="E20" s="6">
        <v>4</v>
      </c>
      <c r="F20" s="6">
        <v>3</v>
      </c>
      <c r="G20" s="6">
        <v>3</v>
      </c>
      <c r="H20" s="6">
        <v>1</v>
      </c>
      <c r="I20" s="6">
        <v>1</v>
      </c>
      <c r="J20" s="6">
        <v>10</v>
      </c>
      <c r="K20" s="6">
        <v>3</v>
      </c>
      <c r="L20" s="6">
        <v>12</v>
      </c>
      <c r="M20" s="6">
        <v>13</v>
      </c>
      <c r="N20" s="6">
        <v>8</v>
      </c>
      <c r="O20" s="6">
        <v>11</v>
      </c>
      <c r="P20" s="6">
        <v>9</v>
      </c>
      <c r="Q20" s="6">
        <v>11</v>
      </c>
      <c r="R20" s="6">
        <v>9</v>
      </c>
      <c r="S20" s="6">
        <v>13</v>
      </c>
      <c r="T20" s="6">
        <v>8</v>
      </c>
      <c r="U20" s="6">
        <v>5</v>
      </c>
      <c r="V20" s="6">
        <v>5</v>
      </c>
      <c r="W20" s="6">
        <v>6</v>
      </c>
      <c r="X20" s="6">
        <v>5</v>
      </c>
      <c r="Y20" s="6">
        <v>7</v>
      </c>
      <c r="Z20" s="6">
        <v>5</v>
      </c>
      <c r="AA20" s="6">
        <v>1</v>
      </c>
      <c r="AB20" s="6">
        <v>3</v>
      </c>
      <c r="AC20" s="6">
        <v>3</v>
      </c>
      <c r="AD20" s="6">
        <v>6</v>
      </c>
      <c r="AE20" s="6">
        <v>5</v>
      </c>
      <c r="AF20" s="6">
        <v>8</v>
      </c>
      <c r="AG20" s="6">
        <v>8</v>
      </c>
      <c r="AH20" s="6">
        <v>0</v>
      </c>
      <c r="AI20" s="6">
        <v>2</v>
      </c>
      <c r="AJ20" s="6">
        <v>5</v>
      </c>
      <c r="AK20" s="6">
        <v>4</v>
      </c>
      <c r="AL20" s="6">
        <v>3</v>
      </c>
      <c r="AM20" s="6">
        <v>2</v>
      </c>
      <c r="AN20" s="6">
        <v>3</v>
      </c>
      <c r="AO20" s="6">
        <v>1</v>
      </c>
      <c r="AP20" s="6">
        <v>0</v>
      </c>
      <c r="AQ20" s="6">
        <v>3</v>
      </c>
      <c r="AR20" s="6">
        <v>2</v>
      </c>
      <c r="AS20" s="6">
        <v>10</v>
      </c>
      <c r="AT20" s="6">
        <v>0</v>
      </c>
      <c r="AU20" s="6">
        <v>0</v>
      </c>
      <c r="AV20" s="6">
        <v>1</v>
      </c>
      <c r="AW20" s="6">
        <v>3</v>
      </c>
      <c r="AX20" s="6">
        <v>1</v>
      </c>
      <c r="AY20" s="6">
        <v>2</v>
      </c>
      <c r="AZ20" s="6">
        <v>1</v>
      </c>
      <c r="BA20" s="6">
        <v>0</v>
      </c>
      <c r="BB20" s="6">
        <v>0</v>
      </c>
      <c r="BC20" s="6">
        <v>1</v>
      </c>
      <c r="BD20" s="6">
        <v>7</v>
      </c>
      <c r="BE20" s="39">
        <v>248</v>
      </c>
      <c r="BF20" s="8">
        <v>292.89999999999998</v>
      </c>
      <c r="BG20" s="8">
        <v>139.9</v>
      </c>
    </row>
    <row r="21" spans="2:59" ht="12" customHeight="1" x14ac:dyDescent="0.15">
      <c r="B21" s="240" t="s">
        <v>87</v>
      </c>
      <c r="C21" s="241"/>
      <c r="D21" s="6">
        <v>601</v>
      </c>
      <c r="E21" s="6">
        <v>10</v>
      </c>
      <c r="F21" s="6">
        <v>11</v>
      </c>
      <c r="G21" s="6">
        <v>5</v>
      </c>
      <c r="H21" s="6">
        <v>10</v>
      </c>
      <c r="I21" s="6">
        <v>9</v>
      </c>
      <c r="J21" s="6">
        <v>8</v>
      </c>
      <c r="K21" s="6">
        <v>10</v>
      </c>
      <c r="L21" s="6">
        <v>29</v>
      </c>
      <c r="M21" s="6">
        <v>18</v>
      </c>
      <c r="N21" s="6">
        <v>18</v>
      </c>
      <c r="O21" s="6">
        <v>16</v>
      </c>
      <c r="P21" s="6">
        <v>23</v>
      </c>
      <c r="Q21" s="6">
        <v>15</v>
      </c>
      <c r="R21" s="6">
        <v>29</v>
      </c>
      <c r="S21" s="6">
        <v>20</v>
      </c>
      <c r="T21" s="6">
        <v>14</v>
      </c>
      <c r="U21" s="6">
        <v>16</v>
      </c>
      <c r="V21" s="6">
        <v>15</v>
      </c>
      <c r="W21" s="6">
        <v>19</v>
      </c>
      <c r="X21" s="6">
        <v>22</v>
      </c>
      <c r="Y21" s="6">
        <v>10</v>
      </c>
      <c r="Z21" s="6">
        <v>7</v>
      </c>
      <c r="AA21" s="6">
        <v>16</v>
      </c>
      <c r="AB21" s="6">
        <v>14</v>
      </c>
      <c r="AC21" s="6">
        <v>24</v>
      </c>
      <c r="AD21" s="6">
        <v>12</v>
      </c>
      <c r="AE21" s="6">
        <v>12</v>
      </c>
      <c r="AF21" s="6">
        <v>9</v>
      </c>
      <c r="AG21" s="6">
        <v>9</v>
      </c>
      <c r="AH21" s="6">
        <v>6</v>
      </c>
      <c r="AI21" s="6">
        <v>12</v>
      </c>
      <c r="AJ21" s="6">
        <v>11</v>
      </c>
      <c r="AK21" s="6">
        <v>12</v>
      </c>
      <c r="AL21" s="6">
        <v>4</v>
      </c>
      <c r="AM21" s="6">
        <v>5</v>
      </c>
      <c r="AN21" s="6">
        <v>4</v>
      </c>
      <c r="AO21" s="6">
        <v>4</v>
      </c>
      <c r="AP21" s="6">
        <v>6</v>
      </c>
      <c r="AQ21" s="6">
        <v>5</v>
      </c>
      <c r="AR21" s="6">
        <v>4</v>
      </c>
      <c r="AS21" s="6">
        <v>6</v>
      </c>
      <c r="AT21" s="6">
        <v>6</v>
      </c>
      <c r="AU21" s="6">
        <v>6</v>
      </c>
      <c r="AV21" s="6">
        <v>7</v>
      </c>
      <c r="AW21" s="6">
        <v>1</v>
      </c>
      <c r="AX21" s="6">
        <v>6</v>
      </c>
      <c r="AY21" s="6">
        <v>4</v>
      </c>
      <c r="AZ21" s="6">
        <v>3</v>
      </c>
      <c r="BA21" s="6">
        <v>3</v>
      </c>
      <c r="BB21" s="6">
        <v>4</v>
      </c>
      <c r="BC21" s="6">
        <v>1</v>
      </c>
      <c r="BD21" s="6">
        <v>51</v>
      </c>
      <c r="BE21" s="39">
        <v>281.5</v>
      </c>
      <c r="BF21" s="8">
        <v>331.6</v>
      </c>
      <c r="BG21" s="8">
        <v>191.6</v>
      </c>
    </row>
    <row r="22" spans="2:59" ht="12" customHeight="1" x14ac:dyDescent="0.15">
      <c r="B22" s="238" t="s">
        <v>208</v>
      </c>
      <c r="C22" s="239"/>
      <c r="D22" s="6">
        <v>505</v>
      </c>
      <c r="E22" s="6">
        <v>8</v>
      </c>
      <c r="F22" s="6">
        <v>3</v>
      </c>
      <c r="G22" s="6">
        <v>2</v>
      </c>
      <c r="H22" s="6">
        <v>10</v>
      </c>
      <c r="I22" s="6">
        <v>5</v>
      </c>
      <c r="J22" s="6">
        <v>9</v>
      </c>
      <c r="K22" s="6">
        <v>6</v>
      </c>
      <c r="L22" s="6">
        <v>12</v>
      </c>
      <c r="M22" s="6">
        <v>12</v>
      </c>
      <c r="N22" s="6">
        <v>13</v>
      </c>
      <c r="O22" s="6">
        <v>13</v>
      </c>
      <c r="P22" s="6">
        <v>16</v>
      </c>
      <c r="Q22" s="6">
        <v>16</v>
      </c>
      <c r="R22" s="6">
        <v>15</v>
      </c>
      <c r="S22" s="6">
        <v>21</v>
      </c>
      <c r="T22" s="6">
        <v>12</v>
      </c>
      <c r="U22" s="6">
        <v>11</v>
      </c>
      <c r="V22" s="6">
        <v>14</v>
      </c>
      <c r="W22" s="6">
        <v>10</v>
      </c>
      <c r="X22" s="6">
        <v>10</v>
      </c>
      <c r="Y22" s="6">
        <v>9</v>
      </c>
      <c r="Z22" s="6">
        <v>12</v>
      </c>
      <c r="AA22" s="6">
        <v>13</v>
      </c>
      <c r="AB22" s="6">
        <v>10</v>
      </c>
      <c r="AC22" s="6">
        <v>19</v>
      </c>
      <c r="AD22" s="6">
        <v>12</v>
      </c>
      <c r="AE22" s="6">
        <v>4</v>
      </c>
      <c r="AF22" s="6">
        <v>11</v>
      </c>
      <c r="AG22" s="6">
        <v>12</v>
      </c>
      <c r="AH22" s="6">
        <v>10</v>
      </c>
      <c r="AI22" s="6">
        <v>5</v>
      </c>
      <c r="AJ22" s="6">
        <v>14</v>
      </c>
      <c r="AK22" s="6">
        <v>7</v>
      </c>
      <c r="AL22" s="6">
        <v>4</v>
      </c>
      <c r="AM22" s="6">
        <v>6</v>
      </c>
      <c r="AN22" s="6">
        <v>4</v>
      </c>
      <c r="AO22" s="6">
        <v>11</v>
      </c>
      <c r="AP22" s="6">
        <v>3</v>
      </c>
      <c r="AQ22" s="6">
        <v>6</v>
      </c>
      <c r="AR22" s="6">
        <v>7</v>
      </c>
      <c r="AS22" s="6">
        <v>14</v>
      </c>
      <c r="AT22" s="6">
        <v>10</v>
      </c>
      <c r="AU22" s="6">
        <v>3</v>
      </c>
      <c r="AV22" s="6">
        <v>4</v>
      </c>
      <c r="AW22" s="6">
        <v>4</v>
      </c>
      <c r="AX22" s="6">
        <v>2</v>
      </c>
      <c r="AY22" s="6">
        <v>4</v>
      </c>
      <c r="AZ22" s="6">
        <v>3</v>
      </c>
      <c r="BA22" s="6">
        <v>3</v>
      </c>
      <c r="BB22" s="6">
        <v>4</v>
      </c>
      <c r="BC22" s="6">
        <v>4</v>
      </c>
      <c r="BD22" s="6">
        <v>53</v>
      </c>
      <c r="BE22" s="39">
        <v>320.7</v>
      </c>
      <c r="BF22" s="8">
        <v>367.3</v>
      </c>
      <c r="BG22" s="8">
        <v>215.8</v>
      </c>
    </row>
    <row r="23" spans="2:59" x14ac:dyDescent="0.15">
      <c r="B23" s="240" t="s">
        <v>6</v>
      </c>
      <c r="C23" s="241"/>
      <c r="D23" s="79">
        <v>239</v>
      </c>
      <c r="E23" s="40">
        <v>1</v>
      </c>
      <c r="F23" s="40">
        <v>0</v>
      </c>
      <c r="G23" s="40">
        <v>0</v>
      </c>
      <c r="H23" s="40">
        <v>3</v>
      </c>
      <c r="I23" s="40">
        <v>4</v>
      </c>
      <c r="J23" s="40">
        <v>4</v>
      </c>
      <c r="K23" s="40">
        <v>3</v>
      </c>
      <c r="L23" s="40">
        <v>7</v>
      </c>
      <c r="M23" s="40">
        <v>5</v>
      </c>
      <c r="N23" s="40">
        <v>10</v>
      </c>
      <c r="O23" s="40">
        <v>10</v>
      </c>
      <c r="P23" s="40">
        <v>9</v>
      </c>
      <c r="Q23" s="40">
        <v>7</v>
      </c>
      <c r="R23" s="40">
        <v>5</v>
      </c>
      <c r="S23" s="40">
        <v>15</v>
      </c>
      <c r="T23" s="40">
        <v>8</v>
      </c>
      <c r="U23" s="40">
        <v>4</v>
      </c>
      <c r="V23" s="40">
        <v>10</v>
      </c>
      <c r="W23" s="40">
        <v>6</v>
      </c>
      <c r="X23" s="40">
        <v>6</v>
      </c>
      <c r="Y23" s="40">
        <v>10</v>
      </c>
      <c r="Z23" s="40">
        <v>10</v>
      </c>
      <c r="AA23" s="40">
        <v>2</v>
      </c>
      <c r="AB23" s="40">
        <v>5</v>
      </c>
      <c r="AC23" s="40">
        <v>14</v>
      </c>
      <c r="AD23" s="40">
        <v>3</v>
      </c>
      <c r="AE23" s="40">
        <v>4</v>
      </c>
      <c r="AF23" s="40">
        <v>5</v>
      </c>
      <c r="AG23" s="40">
        <v>0</v>
      </c>
      <c r="AH23" s="40">
        <v>3</v>
      </c>
      <c r="AI23" s="40">
        <v>1</v>
      </c>
      <c r="AJ23" s="40">
        <v>1</v>
      </c>
      <c r="AK23" s="40">
        <v>2</v>
      </c>
      <c r="AL23" s="40">
        <v>2</v>
      </c>
      <c r="AM23" s="40">
        <v>2</v>
      </c>
      <c r="AN23" s="40">
        <v>2</v>
      </c>
      <c r="AO23" s="40">
        <v>0</v>
      </c>
      <c r="AP23" s="40">
        <v>2</v>
      </c>
      <c r="AQ23" s="40">
        <v>1</v>
      </c>
      <c r="AR23" s="40">
        <v>4</v>
      </c>
      <c r="AS23" s="40">
        <v>6</v>
      </c>
      <c r="AT23" s="40">
        <v>1</v>
      </c>
      <c r="AU23" s="40">
        <v>1</v>
      </c>
      <c r="AV23" s="40">
        <v>1</v>
      </c>
      <c r="AW23" s="40">
        <v>1</v>
      </c>
      <c r="AX23" s="40">
        <v>2</v>
      </c>
      <c r="AY23" s="40">
        <v>1</v>
      </c>
      <c r="AZ23" s="40">
        <v>0</v>
      </c>
      <c r="BA23" s="40">
        <v>0</v>
      </c>
      <c r="BB23" s="40">
        <v>0</v>
      </c>
      <c r="BC23" s="40">
        <v>2</v>
      </c>
      <c r="BD23" s="40">
        <v>34</v>
      </c>
      <c r="BE23" s="41">
        <v>291.60000000000002</v>
      </c>
      <c r="BF23" s="42">
        <v>407.3</v>
      </c>
      <c r="BG23" s="42">
        <v>431.1</v>
      </c>
    </row>
    <row r="24" spans="2:59" x14ac:dyDescent="0.15">
      <c r="B24" s="240" t="s">
        <v>7</v>
      </c>
      <c r="C24" s="241"/>
      <c r="D24" s="69">
        <v>83</v>
      </c>
      <c r="E24" s="10">
        <v>0</v>
      </c>
      <c r="F24" s="10">
        <v>1</v>
      </c>
      <c r="G24" s="10">
        <v>0</v>
      </c>
      <c r="H24" s="10">
        <v>1</v>
      </c>
      <c r="I24" s="10">
        <v>1</v>
      </c>
      <c r="J24" s="10">
        <v>1</v>
      </c>
      <c r="K24" s="10">
        <v>3</v>
      </c>
      <c r="L24" s="10">
        <v>4</v>
      </c>
      <c r="M24" s="10">
        <v>0</v>
      </c>
      <c r="N24" s="10">
        <v>4</v>
      </c>
      <c r="O24" s="10">
        <v>2</v>
      </c>
      <c r="P24" s="10">
        <v>3</v>
      </c>
      <c r="Q24" s="10">
        <v>0</v>
      </c>
      <c r="R24" s="10">
        <v>1</v>
      </c>
      <c r="S24" s="10">
        <v>3</v>
      </c>
      <c r="T24" s="10">
        <v>1</v>
      </c>
      <c r="U24" s="10">
        <v>1</v>
      </c>
      <c r="V24" s="10">
        <v>4</v>
      </c>
      <c r="W24" s="10">
        <v>2</v>
      </c>
      <c r="X24" s="10">
        <v>2</v>
      </c>
      <c r="Y24" s="10">
        <v>1</v>
      </c>
      <c r="Z24" s="10">
        <v>1</v>
      </c>
      <c r="AA24" s="10">
        <v>3</v>
      </c>
      <c r="AB24" s="10">
        <v>3</v>
      </c>
      <c r="AC24" s="10">
        <v>5</v>
      </c>
      <c r="AD24" s="10">
        <v>0</v>
      </c>
      <c r="AE24" s="10">
        <v>0</v>
      </c>
      <c r="AF24" s="10">
        <v>3</v>
      </c>
      <c r="AG24" s="10">
        <v>2</v>
      </c>
      <c r="AH24" s="10">
        <v>0</v>
      </c>
      <c r="AI24" s="10">
        <v>1</v>
      </c>
      <c r="AJ24" s="10">
        <v>3</v>
      </c>
      <c r="AK24" s="10">
        <v>2</v>
      </c>
      <c r="AL24" s="10">
        <v>0</v>
      </c>
      <c r="AM24" s="10">
        <v>1</v>
      </c>
      <c r="AN24" s="10">
        <v>1</v>
      </c>
      <c r="AO24" s="10">
        <v>0</v>
      </c>
      <c r="AP24" s="10">
        <v>1</v>
      </c>
      <c r="AQ24" s="10">
        <v>1</v>
      </c>
      <c r="AR24" s="10">
        <v>2</v>
      </c>
      <c r="AS24" s="10">
        <v>0</v>
      </c>
      <c r="AT24" s="10">
        <v>2</v>
      </c>
      <c r="AU24" s="10">
        <v>1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2</v>
      </c>
      <c r="BB24" s="10">
        <v>0</v>
      </c>
      <c r="BC24" s="10">
        <v>0</v>
      </c>
      <c r="BD24" s="10">
        <v>14</v>
      </c>
      <c r="BE24" s="39">
        <v>329.6</v>
      </c>
      <c r="BF24" s="11">
        <v>401.6</v>
      </c>
      <c r="BG24" s="11">
        <v>269.8</v>
      </c>
    </row>
    <row r="25" spans="2:59" x14ac:dyDescent="0.15">
      <c r="B25" s="240" t="s">
        <v>8</v>
      </c>
      <c r="C25" s="241"/>
      <c r="D25" s="69">
        <v>138</v>
      </c>
      <c r="E25" s="10">
        <v>1</v>
      </c>
      <c r="F25" s="10">
        <v>1</v>
      </c>
      <c r="G25" s="10">
        <v>0</v>
      </c>
      <c r="H25" s="10">
        <v>0</v>
      </c>
      <c r="I25" s="10">
        <v>0</v>
      </c>
      <c r="J25" s="10">
        <v>1</v>
      </c>
      <c r="K25" s="10">
        <v>2</v>
      </c>
      <c r="L25" s="10">
        <v>5</v>
      </c>
      <c r="M25" s="10">
        <v>2</v>
      </c>
      <c r="N25" s="10">
        <v>4</v>
      </c>
      <c r="O25" s="10">
        <v>5</v>
      </c>
      <c r="P25" s="10">
        <v>5</v>
      </c>
      <c r="Q25" s="10">
        <v>4</v>
      </c>
      <c r="R25" s="10">
        <v>4</v>
      </c>
      <c r="S25" s="10">
        <v>6</v>
      </c>
      <c r="T25" s="10">
        <v>6</v>
      </c>
      <c r="U25" s="10">
        <v>3</v>
      </c>
      <c r="V25" s="10">
        <v>4</v>
      </c>
      <c r="W25" s="10">
        <v>3</v>
      </c>
      <c r="X25" s="10">
        <v>3</v>
      </c>
      <c r="Y25" s="10">
        <v>4</v>
      </c>
      <c r="Z25" s="10">
        <v>3</v>
      </c>
      <c r="AA25" s="10">
        <v>2</v>
      </c>
      <c r="AB25" s="10">
        <v>7</v>
      </c>
      <c r="AC25" s="10">
        <v>5</v>
      </c>
      <c r="AD25" s="10">
        <v>3</v>
      </c>
      <c r="AE25" s="10">
        <v>1</v>
      </c>
      <c r="AF25" s="10">
        <v>3</v>
      </c>
      <c r="AG25" s="10">
        <v>1</v>
      </c>
      <c r="AH25" s="10">
        <v>2</v>
      </c>
      <c r="AI25" s="10">
        <v>0</v>
      </c>
      <c r="AJ25" s="10">
        <v>3</v>
      </c>
      <c r="AK25" s="10">
        <v>2</v>
      </c>
      <c r="AL25" s="10">
        <v>1</v>
      </c>
      <c r="AM25" s="10">
        <v>0</v>
      </c>
      <c r="AN25" s="10">
        <v>3</v>
      </c>
      <c r="AO25" s="10">
        <v>1</v>
      </c>
      <c r="AP25" s="10">
        <v>1</v>
      </c>
      <c r="AQ25" s="10">
        <v>3</v>
      </c>
      <c r="AR25" s="10">
        <v>2</v>
      </c>
      <c r="AS25" s="10">
        <v>0</v>
      </c>
      <c r="AT25" s="10">
        <v>1</v>
      </c>
      <c r="AU25" s="10">
        <v>1</v>
      </c>
      <c r="AV25" s="10">
        <v>2</v>
      </c>
      <c r="AW25" s="10">
        <v>2</v>
      </c>
      <c r="AX25" s="10">
        <v>1</v>
      </c>
      <c r="AY25" s="10">
        <v>1</v>
      </c>
      <c r="AZ25" s="10">
        <v>0</v>
      </c>
      <c r="BA25" s="10">
        <v>1</v>
      </c>
      <c r="BB25" s="10">
        <v>0</v>
      </c>
      <c r="BC25" s="10">
        <v>1</v>
      </c>
      <c r="BD25" s="10">
        <v>22</v>
      </c>
      <c r="BE25" s="39">
        <v>322.39999999999998</v>
      </c>
      <c r="BF25" s="11">
        <v>416.8</v>
      </c>
      <c r="BG25" s="11">
        <v>310.60000000000002</v>
      </c>
    </row>
    <row r="26" spans="2:59" x14ac:dyDescent="0.15">
      <c r="B26" s="240" t="s">
        <v>9</v>
      </c>
      <c r="C26" s="241"/>
      <c r="D26" s="69">
        <v>200</v>
      </c>
      <c r="E26" s="10">
        <v>6</v>
      </c>
      <c r="F26" s="10">
        <v>0</v>
      </c>
      <c r="G26" s="10">
        <v>0</v>
      </c>
      <c r="H26" s="10">
        <v>2</v>
      </c>
      <c r="I26" s="10">
        <v>2</v>
      </c>
      <c r="J26" s="10">
        <v>2</v>
      </c>
      <c r="K26" s="10">
        <v>2</v>
      </c>
      <c r="L26" s="10">
        <v>5</v>
      </c>
      <c r="M26" s="10">
        <v>4</v>
      </c>
      <c r="N26" s="10">
        <v>8</v>
      </c>
      <c r="O26" s="10">
        <v>7</v>
      </c>
      <c r="P26" s="10">
        <v>8</v>
      </c>
      <c r="Q26" s="10">
        <v>7</v>
      </c>
      <c r="R26" s="10">
        <v>6</v>
      </c>
      <c r="S26" s="10">
        <v>6</v>
      </c>
      <c r="T26" s="10">
        <v>7</v>
      </c>
      <c r="U26" s="10">
        <v>6</v>
      </c>
      <c r="V26" s="10">
        <v>2</v>
      </c>
      <c r="W26" s="10">
        <v>4</v>
      </c>
      <c r="X26" s="10">
        <v>3</v>
      </c>
      <c r="Y26" s="10">
        <v>0</v>
      </c>
      <c r="Z26" s="10">
        <v>9</v>
      </c>
      <c r="AA26" s="10">
        <v>2</v>
      </c>
      <c r="AB26" s="10">
        <v>4</v>
      </c>
      <c r="AC26" s="10">
        <v>4</v>
      </c>
      <c r="AD26" s="10">
        <v>3</v>
      </c>
      <c r="AE26" s="10">
        <v>3</v>
      </c>
      <c r="AF26" s="10">
        <v>1</v>
      </c>
      <c r="AG26" s="10">
        <v>5</v>
      </c>
      <c r="AH26" s="10">
        <v>3</v>
      </c>
      <c r="AI26" s="10">
        <v>3</v>
      </c>
      <c r="AJ26" s="10">
        <v>2</v>
      </c>
      <c r="AK26" s="10">
        <v>3</v>
      </c>
      <c r="AL26" s="10">
        <v>2</v>
      </c>
      <c r="AM26" s="10">
        <v>1</v>
      </c>
      <c r="AN26" s="10">
        <v>6</v>
      </c>
      <c r="AO26" s="10">
        <v>5</v>
      </c>
      <c r="AP26" s="10">
        <v>3</v>
      </c>
      <c r="AQ26" s="10">
        <v>4</v>
      </c>
      <c r="AR26" s="10">
        <v>3</v>
      </c>
      <c r="AS26" s="10">
        <v>2</v>
      </c>
      <c r="AT26" s="10">
        <v>1</v>
      </c>
      <c r="AU26" s="10">
        <v>0</v>
      </c>
      <c r="AV26" s="10">
        <v>1</v>
      </c>
      <c r="AW26" s="10">
        <v>0</v>
      </c>
      <c r="AX26" s="10">
        <v>1</v>
      </c>
      <c r="AY26" s="10">
        <v>1</v>
      </c>
      <c r="AZ26" s="10">
        <v>0</v>
      </c>
      <c r="BA26" s="10">
        <v>2</v>
      </c>
      <c r="BB26" s="10">
        <v>1</v>
      </c>
      <c r="BC26" s="10">
        <v>0</v>
      </c>
      <c r="BD26" s="10">
        <v>38</v>
      </c>
      <c r="BE26" s="39">
        <v>329.8</v>
      </c>
      <c r="BF26" s="11">
        <v>456.5</v>
      </c>
      <c r="BG26" s="11">
        <v>417.6</v>
      </c>
    </row>
    <row r="27" spans="2:59" x14ac:dyDescent="0.15">
      <c r="B27" s="240" t="s">
        <v>10</v>
      </c>
      <c r="C27" s="241"/>
      <c r="D27" s="69">
        <v>195</v>
      </c>
      <c r="E27" s="10">
        <v>1</v>
      </c>
      <c r="F27" s="10">
        <v>1</v>
      </c>
      <c r="G27" s="10">
        <v>1</v>
      </c>
      <c r="H27" s="10">
        <v>4</v>
      </c>
      <c r="I27" s="10">
        <v>2</v>
      </c>
      <c r="J27" s="10">
        <v>0</v>
      </c>
      <c r="K27" s="10">
        <v>4</v>
      </c>
      <c r="L27" s="10">
        <v>5</v>
      </c>
      <c r="M27" s="10">
        <v>2</v>
      </c>
      <c r="N27" s="10">
        <v>10</v>
      </c>
      <c r="O27" s="10">
        <v>5</v>
      </c>
      <c r="P27" s="10">
        <v>6</v>
      </c>
      <c r="Q27" s="10">
        <v>5</v>
      </c>
      <c r="R27" s="10">
        <v>7</v>
      </c>
      <c r="S27" s="10">
        <v>9</v>
      </c>
      <c r="T27" s="10">
        <v>11</v>
      </c>
      <c r="U27" s="10">
        <v>2</v>
      </c>
      <c r="V27" s="10">
        <v>7</v>
      </c>
      <c r="W27" s="10">
        <v>3</v>
      </c>
      <c r="X27" s="10">
        <v>4</v>
      </c>
      <c r="Y27" s="10">
        <v>6</v>
      </c>
      <c r="Z27" s="10">
        <v>2</v>
      </c>
      <c r="AA27" s="10">
        <v>7</v>
      </c>
      <c r="AB27" s="10">
        <v>6</v>
      </c>
      <c r="AC27" s="10">
        <v>5</v>
      </c>
      <c r="AD27" s="10">
        <v>4</v>
      </c>
      <c r="AE27" s="10">
        <v>5</v>
      </c>
      <c r="AF27" s="10">
        <v>3</v>
      </c>
      <c r="AG27" s="10">
        <v>2</v>
      </c>
      <c r="AH27" s="10">
        <v>1</v>
      </c>
      <c r="AI27" s="10">
        <v>4</v>
      </c>
      <c r="AJ27" s="10">
        <v>3</v>
      </c>
      <c r="AK27" s="10">
        <v>2</v>
      </c>
      <c r="AL27" s="10">
        <v>1</v>
      </c>
      <c r="AM27" s="10">
        <v>2</v>
      </c>
      <c r="AN27" s="10">
        <v>2</v>
      </c>
      <c r="AO27" s="10">
        <v>1</v>
      </c>
      <c r="AP27" s="10">
        <v>2</v>
      </c>
      <c r="AQ27" s="10">
        <v>0</v>
      </c>
      <c r="AR27" s="10">
        <v>1</v>
      </c>
      <c r="AS27" s="10">
        <v>3</v>
      </c>
      <c r="AT27" s="10">
        <v>1</v>
      </c>
      <c r="AU27" s="10">
        <v>1</v>
      </c>
      <c r="AV27" s="10">
        <v>1</v>
      </c>
      <c r="AW27" s="10">
        <v>3</v>
      </c>
      <c r="AX27" s="10">
        <v>1</v>
      </c>
      <c r="AY27" s="10">
        <v>1</v>
      </c>
      <c r="AZ27" s="10">
        <v>1</v>
      </c>
      <c r="BA27" s="10">
        <v>0</v>
      </c>
      <c r="BB27" s="10">
        <v>0</v>
      </c>
      <c r="BC27" s="10">
        <v>0</v>
      </c>
      <c r="BD27" s="10">
        <v>35</v>
      </c>
      <c r="BE27" s="44">
        <v>310.8</v>
      </c>
      <c r="BF27" s="45">
        <v>424.7</v>
      </c>
      <c r="BG27" s="45">
        <v>347</v>
      </c>
    </row>
    <row r="28" spans="2:59" x14ac:dyDescent="0.15">
      <c r="B28" s="240" t="s">
        <v>11</v>
      </c>
      <c r="C28" s="241"/>
      <c r="D28" s="69">
        <v>149</v>
      </c>
      <c r="E28" s="10">
        <v>0</v>
      </c>
      <c r="F28" s="10">
        <v>0</v>
      </c>
      <c r="G28" s="10">
        <v>0</v>
      </c>
      <c r="H28" s="10">
        <v>0</v>
      </c>
      <c r="I28" s="10">
        <v>5</v>
      </c>
      <c r="J28" s="10">
        <v>0</v>
      </c>
      <c r="K28" s="10">
        <v>2</v>
      </c>
      <c r="L28" s="10">
        <v>5</v>
      </c>
      <c r="M28" s="10">
        <v>2</v>
      </c>
      <c r="N28" s="10">
        <v>2</v>
      </c>
      <c r="O28" s="10">
        <v>4</v>
      </c>
      <c r="P28" s="10">
        <v>5</v>
      </c>
      <c r="Q28" s="10">
        <v>4</v>
      </c>
      <c r="R28" s="10">
        <v>6</v>
      </c>
      <c r="S28" s="10">
        <v>5</v>
      </c>
      <c r="T28" s="10">
        <v>5</v>
      </c>
      <c r="U28" s="10">
        <v>4</v>
      </c>
      <c r="V28" s="10">
        <v>6</v>
      </c>
      <c r="W28" s="10">
        <v>2</v>
      </c>
      <c r="X28" s="10">
        <v>5</v>
      </c>
      <c r="Y28" s="10">
        <v>3</v>
      </c>
      <c r="Z28" s="10">
        <v>3</v>
      </c>
      <c r="AA28" s="10">
        <v>9</v>
      </c>
      <c r="AB28" s="10">
        <v>2</v>
      </c>
      <c r="AC28" s="10">
        <v>8</v>
      </c>
      <c r="AD28" s="10">
        <v>1</v>
      </c>
      <c r="AE28" s="10">
        <v>3</v>
      </c>
      <c r="AF28" s="10">
        <v>4</v>
      </c>
      <c r="AG28" s="10">
        <v>3</v>
      </c>
      <c r="AH28" s="10">
        <v>3</v>
      </c>
      <c r="AI28" s="10">
        <v>1</v>
      </c>
      <c r="AJ28" s="10">
        <v>4</v>
      </c>
      <c r="AK28" s="10">
        <v>1</v>
      </c>
      <c r="AL28" s="10">
        <v>3</v>
      </c>
      <c r="AM28" s="10">
        <v>2</v>
      </c>
      <c r="AN28" s="10">
        <v>1</v>
      </c>
      <c r="AO28" s="10">
        <v>2</v>
      </c>
      <c r="AP28" s="10">
        <v>1</v>
      </c>
      <c r="AQ28" s="10">
        <v>0</v>
      </c>
      <c r="AR28" s="10">
        <v>0</v>
      </c>
      <c r="AS28" s="10">
        <v>3</v>
      </c>
      <c r="AT28" s="10">
        <v>0</v>
      </c>
      <c r="AU28" s="10">
        <v>3</v>
      </c>
      <c r="AV28" s="10">
        <v>0</v>
      </c>
      <c r="AW28" s="10">
        <v>0</v>
      </c>
      <c r="AX28" s="10">
        <v>0</v>
      </c>
      <c r="AY28" s="10">
        <v>1</v>
      </c>
      <c r="AZ28" s="10">
        <v>0</v>
      </c>
      <c r="BA28" s="10">
        <v>0</v>
      </c>
      <c r="BB28" s="10">
        <v>1</v>
      </c>
      <c r="BC28" s="10">
        <v>0</v>
      </c>
      <c r="BD28" s="10">
        <v>25</v>
      </c>
      <c r="BE28" s="39">
        <v>318.60000000000002</v>
      </c>
      <c r="BF28" s="11">
        <v>433</v>
      </c>
      <c r="BG28" s="45">
        <v>364.5</v>
      </c>
    </row>
    <row r="29" spans="2:59" x14ac:dyDescent="0.15">
      <c r="B29" s="240" t="s">
        <v>12</v>
      </c>
      <c r="C29" s="241"/>
      <c r="D29" s="69">
        <v>166</v>
      </c>
      <c r="E29" s="10">
        <v>0</v>
      </c>
      <c r="F29" s="10">
        <v>0</v>
      </c>
      <c r="G29" s="10">
        <v>0</v>
      </c>
      <c r="H29" s="10">
        <v>1</v>
      </c>
      <c r="I29" s="10">
        <v>1</v>
      </c>
      <c r="J29" s="10">
        <v>1</v>
      </c>
      <c r="K29" s="10">
        <v>2</v>
      </c>
      <c r="L29" s="10">
        <v>3</v>
      </c>
      <c r="M29" s="10">
        <v>4</v>
      </c>
      <c r="N29" s="10">
        <v>2</v>
      </c>
      <c r="O29" s="10">
        <v>8</v>
      </c>
      <c r="P29" s="10">
        <v>5</v>
      </c>
      <c r="Q29" s="10">
        <v>4</v>
      </c>
      <c r="R29" s="10">
        <v>4</v>
      </c>
      <c r="S29" s="10">
        <v>9</v>
      </c>
      <c r="T29" s="10">
        <v>3</v>
      </c>
      <c r="U29" s="10">
        <v>12</v>
      </c>
      <c r="V29" s="10">
        <v>3</v>
      </c>
      <c r="W29" s="10">
        <v>5</v>
      </c>
      <c r="X29" s="10">
        <v>4</v>
      </c>
      <c r="Y29" s="10">
        <v>5</v>
      </c>
      <c r="Z29" s="10">
        <v>2</v>
      </c>
      <c r="AA29" s="10">
        <v>6</v>
      </c>
      <c r="AB29" s="10">
        <v>3</v>
      </c>
      <c r="AC29" s="10">
        <v>7</v>
      </c>
      <c r="AD29" s="10">
        <v>2</v>
      </c>
      <c r="AE29" s="10">
        <v>2</v>
      </c>
      <c r="AF29" s="10">
        <v>4</v>
      </c>
      <c r="AG29" s="10">
        <v>5</v>
      </c>
      <c r="AH29" s="10">
        <v>5</v>
      </c>
      <c r="AI29" s="10">
        <v>0</v>
      </c>
      <c r="AJ29" s="10">
        <v>3</v>
      </c>
      <c r="AK29" s="10">
        <v>1</v>
      </c>
      <c r="AL29" s="10">
        <v>2</v>
      </c>
      <c r="AM29" s="10">
        <v>6</v>
      </c>
      <c r="AN29" s="10">
        <v>1</v>
      </c>
      <c r="AO29" s="10">
        <v>1</v>
      </c>
      <c r="AP29" s="10">
        <v>0</v>
      </c>
      <c r="AQ29" s="10">
        <v>2</v>
      </c>
      <c r="AR29" s="10">
        <v>3</v>
      </c>
      <c r="AS29" s="10">
        <v>1</v>
      </c>
      <c r="AT29" s="10">
        <v>1</v>
      </c>
      <c r="AU29" s="10">
        <v>2</v>
      </c>
      <c r="AV29" s="10">
        <v>1</v>
      </c>
      <c r="AW29" s="10">
        <v>2</v>
      </c>
      <c r="AX29" s="10">
        <v>0</v>
      </c>
      <c r="AY29" s="10">
        <v>1</v>
      </c>
      <c r="AZ29" s="10">
        <v>1</v>
      </c>
      <c r="BA29" s="10">
        <v>0</v>
      </c>
      <c r="BB29" s="10">
        <v>1</v>
      </c>
      <c r="BC29" s="10">
        <v>0</v>
      </c>
      <c r="BD29" s="10">
        <v>25</v>
      </c>
      <c r="BE29" s="39">
        <v>319.8</v>
      </c>
      <c r="BF29" s="11">
        <v>401.8</v>
      </c>
      <c r="BG29" s="11">
        <v>267</v>
      </c>
    </row>
    <row r="30" spans="2:59" x14ac:dyDescent="0.15">
      <c r="B30" s="240" t="s">
        <v>13</v>
      </c>
      <c r="C30" s="241"/>
      <c r="D30" s="69">
        <v>426</v>
      </c>
      <c r="E30" s="10">
        <v>0</v>
      </c>
      <c r="F30" s="10">
        <v>2</v>
      </c>
      <c r="G30" s="10">
        <v>0</v>
      </c>
      <c r="H30" s="10">
        <v>2</v>
      </c>
      <c r="I30" s="10">
        <v>2</v>
      </c>
      <c r="J30" s="10">
        <v>7</v>
      </c>
      <c r="K30" s="10">
        <v>3</v>
      </c>
      <c r="L30" s="10">
        <v>4</v>
      </c>
      <c r="M30" s="10">
        <v>4</v>
      </c>
      <c r="N30" s="10">
        <v>6</v>
      </c>
      <c r="O30" s="10">
        <v>7</v>
      </c>
      <c r="P30" s="10">
        <v>10</v>
      </c>
      <c r="Q30" s="10">
        <v>10</v>
      </c>
      <c r="R30" s="10">
        <v>9</v>
      </c>
      <c r="S30" s="10">
        <v>9</v>
      </c>
      <c r="T30" s="10">
        <v>6</v>
      </c>
      <c r="U30" s="10">
        <v>19</v>
      </c>
      <c r="V30" s="10">
        <v>12</v>
      </c>
      <c r="W30" s="10">
        <v>5</v>
      </c>
      <c r="X30" s="10">
        <v>15</v>
      </c>
      <c r="Y30" s="10">
        <v>9</v>
      </c>
      <c r="Z30" s="10">
        <v>9</v>
      </c>
      <c r="AA30" s="10">
        <v>7</v>
      </c>
      <c r="AB30" s="10">
        <v>17</v>
      </c>
      <c r="AC30" s="10">
        <v>10</v>
      </c>
      <c r="AD30" s="10">
        <v>12</v>
      </c>
      <c r="AE30" s="10">
        <v>7</v>
      </c>
      <c r="AF30" s="10">
        <v>8</v>
      </c>
      <c r="AG30" s="10">
        <v>11</v>
      </c>
      <c r="AH30" s="10">
        <v>6</v>
      </c>
      <c r="AI30" s="10">
        <v>7</v>
      </c>
      <c r="AJ30" s="10">
        <v>4</v>
      </c>
      <c r="AK30" s="10">
        <v>8</v>
      </c>
      <c r="AL30" s="10">
        <v>3</v>
      </c>
      <c r="AM30" s="10">
        <v>5</v>
      </c>
      <c r="AN30" s="10">
        <v>4</v>
      </c>
      <c r="AO30" s="10">
        <v>5</v>
      </c>
      <c r="AP30" s="10">
        <v>2</v>
      </c>
      <c r="AQ30" s="10">
        <v>6</v>
      </c>
      <c r="AR30" s="10">
        <v>7</v>
      </c>
      <c r="AS30" s="10">
        <v>30</v>
      </c>
      <c r="AT30" s="10">
        <v>5</v>
      </c>
      <c r="AU30" s="10">
        <v>6</v>
      </c>
      <c r="AV30" s="10">
        <v>3</v>
      </c>
      <c r="AW30" s="10">
        <v>0</v>
      </c>
      <c r="AX30" s="10">
        <v>3</v>
      </c>
      <c r="AY30" s="10">
        <v>4</v>
      </c>
      <c r="AZ30" s="10">
        <v>3</v>
      </c>
      <c r="BA30" s="10">
        <v>2</v>
      </c>
      <c r="BB30" s="10">
        <v>6</v>
      </c>
      <c r="BC30" s="10">
        <v>3</v>
      </c>
      <c r="BD30" s="10">
        <v>82</v>
      </c>
      <c r="BE30" s="39">
        <v>371.4</v>
      </c>
      <c r="BF30" s="11">
        <v>470.8</v>
      </c>
      <c r="BG30" s="11">
        <v>326.5</v>
      </c>
    </row>
    <row r="31" spans="2:59" x14ac:dyDescent="0.15">
      <c r="B31" s="240" t="s">
        <v>14</v>
      </c>
      <c r="C31" s="241"/>
      <c r="D31" s="69">
        <v>255</v>
      </c>
      <c r="E31" s="10">
        <v>3</v>
      </c>
      <c r="F31" s="10">
        <v>0</v>
      </c>
      <c r="G31" s="10">
        <v>2</v>
      </c>
      <c r="H31" s="10">
        <v>3</v>
      </c>
      <c r="I31" s="10">
        <v>1</v>
      </c>
      <c r="J31" s="10">
        <v>1</v>
      </c>
      <c r="K31" s="10">
        <v>7</v>
      </c>
      <c r="L31" s="10">
        <v>5</v>
      </c>
      <c r="M31" s="10">
        <v>2</v>
      </c>
      <c r="N31" s="10">
        <v>7</v>
      </c>
      <c r="O31" s="10">
        <v>7</v>
      </c>
      <c r="P31" s="10">
        <v>9</v>
      </c>
      <c r="Q31" s="10">
        <v>8</v>
      </c>
      <c r="R31" s="10">
        <v>8</v>
      </c>
      <c r="S31" s="10">
        <v>9</v>
      </c>
      <c r="T31" s="10">
        <v>7</v>
      </c>
      <c r="U31" s="10">
        <v>5</v>
      </c>
      <c r="V31" s="10">
        <v>12</v>
      </c>
      <c r="W31" s="10">
        <v>1</v>
      </c>
      <c r="X31" s="10">
        <v>7</v>
      </c>
      <c r="Y31" s="10">
        <v>8</v>
      </c>
      <c r="Z31" s="10">
        <v>3</v>
      </c>
      <c r="AA31" s="10">
        <v>4</v>
      </c>
      <c r="AB31" s="10">
        <v>6</v>
      </c>
      <c r="AC31" s="10">
        <v>4</v>
      </c>
      <c r="AD31" s="10">
        <v>1</v>
      </c>
      <c r="AE31" s="10">
        <v>7</v>
      </c>
      <c r="AF31" s="10">
        <v>9</v>
      </c>
      <c r="AG31" s="10">
        <v>2</v>
      </c>
      <c r="AH31" s="10">
        <v>6</v>
      </c>
      <c r="AI31" s="10">
        <v>3</v>
      </c>
      <c r="AJ31" s="10">
        <v>3</v>
      </c>
      <c r="AK31" s="10">
        <v>6</v>
      </c>
      <c r="AL31" s="10">
        <v>3</v>
      </c>
      <c r="AM31" s="10">
        <v>4</v>
      </c>
      <c r="AN31" s="10">
        <v>2</v>
      </c>
      <c r="AO31" s="10">
        <v>4</v>
      </c>
      <c r="AP31" s="10">
        <v>1</v>
      </c>
      <c r="AQ31" s="10">
        <v>0</v>
      </c>
      <c r="AR31" s="10">
        <v>3</v>
      </c>
      <c r="AS31" s="10">
        <v>16</v>
      </c>
      <c r="AT31" s="10">
        <v>2</v>
      </c>
      <c r="AU31" s="10">
        <v>2</v>
      </c>
      <c r="AV31" s="10">
        <v>2</v>
      </c>
      <c r="AW31" s="10">
        <v>2</v>
      </c>
      <c r="AX31" s="10">
        <v>1</v>
      </c>
      <c r="AY31" s="10">
        <v>1</v>
      </c>
      <c r="AZ31" s="10">
        <v>1</v>
      </c>
      <c r="BA31" s="10">
        <v>3</v>
      </c>
      <c r="BB31" s="10">
        <v>3</v>
      </c>
      <c r="BC31" s="10">
        <v>0</v>
      </c>
      <c r="BD31" s="10">
        <v>39</v>
      </c>
      <c r="BE31" s="39">
        <v>331</v>
      </c>
      <c r="BF31" s="11">
        <v>429.5</v>
      </c>
      <c r="BG31" s="11">
        <v>355.9</v>
      </c>
    </row>
    <row r="32" spans="2:59" x14ac:dyDescent="0.15">
      <c r="B32" s="240" t="s">
        <v>15</v>
      </c>
      <c r="C32" s="241"/>
      <c r="D32" s="69">
        <v>276</v>
      </c>
      <c r="E32" s="10">
        <v>2</v>
      </c>
      <c r="F32" s="10">
        <v>2</v>
      </c>
      <c r="G32" s="10">
        <v>2</v>
      </c>
      <c r="H32" s="10">
        <v>2</v>
      </c>
      <c r="I32" s="10">
        <v>4</v>
      </c>
      <c r="J32" s="10">
        <v>6</v>
      </c>
      <c r="K32" s="10">
        <v>1</v>
      </c>
      <c r="L32" s="10">
        <v>11</v>
      </c>
      <c r="M32" s="10">
        <v>6</v>
      </c>
      <c r="N32" s="10">
        <v>8</v>
      </c>
      <c r="O32" s="10">
        <v>11</v>
      </c>
      <c r="P32" s="10">
        <v>7</v>
      </c>
      <c r="Q32" s="10">
        <v>2</v>
      </c>
      <c r="R32" s="10">
        <v>5</v>
      </c>
      <c r="S32" s="10">
        <v>5</v>
      </c>
      <c r="T32" s="10">
        <v>5</v>
      </c>
      <c r="U32" s="10">
        <v>7</v>
      </c>
      <c r="V32" s="10">
        <v>9</v>
      </c>
      <c r="W32" s="10">
        <v>4</v>
      </c>
      <c r="X32" s="10">
        <v>3</v>
      </c>
      <c r="Y32" s="10">
        <v>2</v>
      </c>
      <c r="Z32" s="10">
        <v>9</v>
      </c>
      <c r="AA32" s="10">
        <v>7</v>
      </c>
      <c r="AB32" s="10">
        <v>9</v>
      </c>
      <c r="AC32" s="10">
        <v>8</v>
      </c>
      <c r="AD32" s="10">
        <v>4</v>
      </c>
      <c r="AE32" s="10">
        <v>6</v>
      </c>
      <c r="AF32" s="10">
        <v>2</v>
      </c>
      <c r="AG32" s="10">
        <v>3</v>
      </c>
      <c r="AH32" s="10">
        <v>3</v>
      </c>
      <c r="AI32" s="10">
        <v>11</v>
      </c>
      <c r="AJ32" s="10">
        <v>6</v>
      </c>
      <c r="AK32" s="10">
        <v>2</v>
      </c>
      <c r="AL32" s="10">
        <v>2</v>
      </c>
      <c r="AM32" s="10">
        <v>6</v>
      </c>
      <c r="AN32" s="10">
        <v>7</v>
      </c>
      <c r="AO32" s="10">
        <v>3</v>
      </c>
      <c r="AP32" s="10">
        <v>8</v>
      </c>
      <c r="AQ32" s="10">
        <v>1</v>
      </c>
      <c r="AR32" s="10">
        <v>5</v>
      </c>
      <c r="AS32" s="10">
        <v>10</v>
      </c>
      <c r="AT32" s="10">
        <v>13</v>
      </c>
      <c r="AU32" s="10">
        <v>1</v>
      </c>
      <c r="AV32" s="10">
        <v>2</v>
      </c>
      <c r="AW32" s="10">
        <v>0</v>
      </c>
      <c r="AX32" s="10">
        <v>3</v>
      </c>
      <c r="AY32" s="10">
        <v>2</v>
      </c>
      <c r="AZ32" s="10">
        <v>1</v>
      </c>
      <c r="BA32" s="10">
        <v>3</v>
      </c>
      <c r="BB32" s="10">
        <v>0</v>
      </c>
      <c r="BC32" s="10">
        <v>2</v>
      </c>
      <c r="BD32" s="10">
        <v>33</v>
      </c>
      <c r="BE32" s="39">
        <v>341.5</v>
      </c>
      <c r="BF32" s="11">
        <v>396</v>
      </c>
      <c r="BG32" s="11">
        <v>254.6</v>
      </c>
    </row>
    <row r="33" spans="2:59" x14ac:dyDescent="0.15">
      <c r="B33" s="240" t="s">
        <v>16</v>
      </c>
      <c r="C33" s="241"/>
      <c r="D33" s="69">
        <v>502</v>
      </c>
      <c r="E33" s="10">
        <v>47</v>
      </c>
      <c r="F33" s="10">
        <v>31</v>
      </c>
      <c r="G33" s="10">
        <v>16</v>
      </c>
      <c r="H33" s="10">
        <v>10</v>
      </c>
      <c r="I33" s="10">
        <v>19</v>
      </c>
      <c r="J33" s="10">
        <v>22</v>
      </c>
      <c r="K33" s="10">
        <v>13</v>
      </c>
      <c r="L33" s="10">
        <v>21</v>
      </c>
      <c r="M33" s="10">
        <v>14</v>
      </c>
      <c r="N33" s="10">
        <v>12</v>
      </c>
      <c r="O33" s="10">
        <v>17</v>
      </c>
      <c r="P33" s="10">
        <v>12</v>
      </c>
      <c r="Q33" s="10">
        <v>20</v>
      </c>
      <c r="R33" s="10">
        <v>10</v>
      </c>
      <c r="S33" s="10">
        <v>14</v>
      </c>
      <c r="T33" s="10">
        <v>8</v>
      </c>
      <c r="U33" s="10">
        <v>4</v>
      </c>
      <c r="V33" s="10">
        <v>13</v>
      </c>
      <c r="W33" s="10">
        <v>10</v>
      </c>
      <c r="X33" s="10">
        <v>6</v>
      </c>
      <c r="Y33" s="10">
        <v>4</v>
      </c>
      <c r="Z33" s="10">
        <v>23</v>
      </c>
      <c r="AA33" s="10">
        <v>13</v>
      </c>
      <c r="AB33" s="10">
        <v>10</v>
      </c>
      <c r="AC33" s="10">
        <v>3</v>
      </c>
      <c r="AD33" s="10">
        <v>4</v>
      </c>
      <c r="AE33" s="10">
        <v>13</v>
      </c>
      <c r="AF33" s="10">
        <v>7</v>
      </c>
      <c r="AG33" s="10">
        <v>5</v>
      </c>
      <c r="AH33" s="10">
        <v>2</v>
      </c>
      <c r="AI33" s="10">
        <v>2</v>
      </c>
      <c r="AJ33" s="10">
        <v>5</v>
      </c>
      <c r="AK33" s="10">
        <v>4</v>
      </c>
      <c r="AL33" s="10">
        <v>5</v>
      </c>
      <c r="AM33" s="10">
        <v>1</v>
      </c>
      <c r="AN33" s="10">
        <v>3</v>
      </c>
      <c r="AO33" s="10">
        <v>4</v>
      </c>
      <c r="AP33" s="10">
        <v>6</v>
      </c>
      <c r="AQ33" s="10">
        <v>7</v>
      </c>
      <c r="AR33" s="10">
        <v>5</v>
      </c>
      <c r="AS33" s="10">
        <v>13</v>
      </c>
      <c r="AT33" s="10">
        <v>3</v>
      </c>
      <c r="AU33" s="10">
        <v>2</v>
      </c>
      <c r="AV33" s="10">
        <v>0</v>
      </c>
      <c r="AW33" s="10">
        <v>2</v>
      </c>
      <c r="AX33" s="10">
        <v>0</v>
      </c>
      <c r="AY33" s="10">
        <v>1</v>
      </c>
      <c r="AZ33" s="10">
        <v>1</v>
      </c>
      <c r="BA33" s="10">
        <v>0</v>
      </c>
      <c r="BB33" s="10">
        <v>1</v>
      </c>
      <c r="BC33" s="10">
        <v>0</v>
      </c>
      <c r="BD33" s="10">
        <v>34</v>
      </c>
      <c r="BE33" s="39">
        <v>219.2</v>
      </c>
      <c r="BF33" s="11">
        <v>289.7</v>
      </c>
      <c r="BG33" s="11">
        <v>254.3</v>
      </c>
    </row>
    <row r="34" spans="2:59" x14ac:dyDescent="0.15">
      <c r="B34" s="240" t="s">
        <v>17</v>
      </c>
      <c r="C34" s="241"/>
      <c r="D34" s="69">
        <v>407</v>
      </c>
      <c r="E34" s="10">
        <v>21</v>
      </c>
      <c r="F34" s="10">
        <v>5</v>
      </c>
      <c r="G34" s="10">
        <v>8</v>
      </c>
      <c r="H34" s="10">
        <v>7</v>
      </c>
      <c r="I34" s="10">
        <v>19</v>
      </c>
      <c r="J34" s="10">
        <v>16</v>
      </c>
      <c r="K34" s="10">
        <v>19</v>
      </c>
      <c r="L34" s="10">
        <v>20</v>
      </c>
      <c r="M34" s="10">
        <v>18</v>
      </c>
      <c r="N34" s="10">
        <v>17</v>
      </c>
      <c r="O34" s="10">
        <v>21</v>
      </c>
      <c r="P34" s="10">
        <v>12</v>
      </c>
      <c r="Q34" s="10">
        <v>15</v>
      </c>
      <c r="R34" s="10">
        <v>16</v>
      </c>
      <c r="S34" s="10">
        <v>19</v>
      </c>
      <c r="T34" s="10">
        <v>9</v>
      </c>
      <c r="U34" s="10">
        <v>7</v>
      </c>
      <c r="V34" s="10">
        <v>10</v>
      </c>
      <c r="W34" s="10">
        <v>14</v>
      </c>
      <c r="X34" s="10">
        <v>5</v>
      </c>
      <c r="Y34" s="10">
        <v>6</v>
      </c>
      <c r="Z34" s="10">
        <v>6</v>
      </c>
      <c r="AA34" s="10">
        <v>8</v>
      </c>
      <c r="AB34" s="10">
        <v>6</v>
      </c>
      <c r="AC34" s="10">
        <v>5</v>
      </c>
      <c r="AD34" s="10">
        <v>1</v>
      </c>
      <c r="AE34" s="10">
        <v>6</v>
      </c>
      <c r="AF34" s="10">
        <v>4</v>
      </c>
      <c r="AG34" s="10">
        <v>3</v>
      </c>
      <c r="AH34" s="10">
        <v>5</v>
      </c>
      <c r="AI34" s="10">
        <v>7</v>
      </c>
      <c r="AJ34" s="10">
        <v>0</v>
      </c>
      <c r="AK34" s="10">
        <v>3</v>
      </c>
      <c r="AL34" s="10">
        <v>4</v>
      </c>
      <c r="AM34" s="10">
        <v>5</v>
      </c>
      <c r="AN34" s="10">
        <v>3</v>
      </c>
      <c r="AO34" s="10">
        <v>3</v>
      </c>
      <c r="AP34" s="10">
        <v>3</v>
      </c>
      <c r="AQ34" s="10">
        <v>5</v>
      </c>
      <c r="AR34" s="10">
        <v>4</v>
      </c>
      <c r="AS34" s="10">
        <v>9</v>
      </c>
      <c r="AT34" s="10">
        <v>3</v>
      </c>
      <c r="AU34" s="10">
        <v>0</v>
      </c>
      <c r="AV34" s="10">
        <v>3</v>
      </c>
      <c r="AW34" s="10">
        <v>1</v>
      </c>
      <c r="AX34" s="10">
        <v>0</v>
      </c>
      <c r="AY34" s="10">
        <v>0</v>
      </c>
      <c r="AZ34" s="10">
        <v>2</v>
      </c>
      <c r="BA34" s="10">
        <v>0</v>
      </c>
      <c r="BB34" s="10">
        <v>0</v>
      </c>
      <c r="BC34" s="10">
        <v>0</v>
      </c>
      <c r="BD34" s="10">
        <v>24</v>
      </c>
      <c r="BE34" s="39">
        <v>224.7</v>
      </c>
      <c r="BF34" s="11">
        <v>284.10000000000002</v>
      </c>
      <c r="BG34" s="11">
        <v>209.5</v>
      </c>
    </row>
    <row r="35" spans="2:59" x14ac:dyDescent="0.15">
      <c r="B35" s="240" t="s">
        <v>18</v>
      </c>
      <c r="C35" s="241"/>
      <c r="D35" s="69">
        <v>530</v>
      </c>
      <c r="E35" s="10">
        <v>185</v>
      </c>
      <c r="F35" s="10">
        <v>38</v>
      </c>
      <c r="G35" s="10">
        <v>44</v>
      </c>
      <c r="H35" s="10">
        <v>29</v>
      </c>
      <c r="I35" s="10">
        <v>28</v>
      </c>
      <c r="J35" s="10">
        <v>28</v>
      </c>
      <c r="K35" s="10">
        <v>21</v>
      </c>
      <c r="L35" s="10">
        <v>20</v>
      </c>
      <c r="M35" s="10">
        <v>20</v>
      </c>
      <c r="N35" s="10">
        <v>6</v>
      </c>
      <c r="O35" s="10">
        <v>24</v>
      </c>
      <c r="P35" s="10">
        <v>11</v>
      </c>
      <c r="Q35" s="10">
        <v>3</v>
      </c>
      <c r="R35" s="10">
        <v>7</v>
      </c>
      <c r="S35" s="10">
        <v>5</v>
      </c>
      <c r="T35" s="10">
        <v>2</v>
      </c>
      <c r="U35" s="10">
        <v>4</v>
      </c>
      <c r="V35" s="10">
        <v>4</v>
      </c>
      <c r="W35" s="10">
        <v>6</v>
      </c>
      <c r="X35" s="10">
        <v>3</v>
      </c>
      <c r="Y35" s="10">
        <v>5</v>
      </c>
      <c r="Z35" s="10">
        <v>5</v>
      </c>
      <c r="AA35" s="10">
        <v>5</v>
      </c>
      <c r="AB35" s="10">
        <v>3</v>
      </c>
      <c r="AC35" s="10">
        <v>2</v>
      </c>
      <c r="AD35" s="10">
        <v>1</v>
      </c>
      <c r="AE35" s="10">
        <v>2</v>
      </c>
      <c r="AF35" s="10">
        <v>2</v>
      </c>
      <c r="AG35" s="10">
        <v>2</v>
      </c>
      <c r="AH35" s="10">
        <v>0</v>
      </c>
      <c r="AI35" s="10">
        <v>0</v>
      </c>
      <c r="AJ35" s="10">
        <v>2</v>
      </c>
      <c r="AK35" s="10">
        <v>0</v>
      </c>
      <c r="AL35" s="10">
        <v>1</v>
      </c>
      <c r="AM35" s="10">
        <v>2</v>
      </c>
      <c r="AN35" s="10">
        <v>1</v>
      </c>
      <c r="AO35" s="10">
        <v>0</v>
      </c>
      <c r="AP35" s="10">
        <v>1</v>
      </c>
      <c r="AQ35" s="10">
        <v>1</v>
      </c>
      <c r="AR35" s="10">
        <v>1</v>
      </c>
      <c r="AS35" s="10">
        <v>1</v>
      </c>
      <c r="AT35" s="10">
        <v>1</v>
      </c>
      <c r="AU35" s="10">
        <v>0</v>
      </c>
      <c r="AV35" s="10">
        <v>0</v>
      </c>
      <c r="AW35" s="10">
        <v>1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3</v>
      </c>
      <c r="BE35" s="39">
        <v>119.7</v>
      </c>
      <c r="BF35" s="11">
        <v>147.4</v>
      </c>
      <c r="BG35" s="11">
        <v>99.2</v>
      </c>
    </row>
    <row r="36" spans="2:59" x14ac:dyDescent="0.15">
      <c r="B36" s="240" t="s">
        <v>19</v>
      </c>
      <c r="C36" s="241"/>
      <c r="D36" s="69">
        <v>431</v>
      </c>
      <c r="E36" s="10">
        <v>56</v>
      </c>
      <c r="F36" s="10">
        <v>28</v>
      </c>
      <c r="G36" s="10">
        <v>24</v>
      </c>
      <c r="H36" s="10">
        <v>24</v>
      </c>
      <c r="I36" s="10">
        <v>21</v>
      </c>
      <c r="J36" s="10">
        <v>25</v>
      </c>
      <c r="K36" s="10">
        <v>23</v>
      </c>
      <c r="L36" s="10">
        <v>23</v>
      </c>
      <c r="M36" s="10">
        <v>14</v>
      </c>
      <c r="N36" s="10">
        <v>14</v>
      </c>
      <c r="O36" s="10">
        <v>12</v>
      </c>
      <c r="P36" s="10">
        <v>12</v>
      </c>
      <c r="Q36" s="10">
        <v>20</v>
      </c>
      <c r="R36" s="10">
        <v>14</v>
      </c>
      <c r="S36" s="10">
        <v>14</v>
      </c>
      <c r="T36" s="10">
        <v>2</v>
      </c>
      <c r="U36" s="10">
        <v>10</v>
      </c>
      <c r="V36" s="10">
        <v>15</v>
      </c>
      <c r="W36" s="10">
        <v>7</v>
      </c>
      <c r="X36" s="10">
        <v>7</v>
      </c>
      <c r="Y36" s="10">
        <v>10</v>
      </c>
      <c r="Z36" s="10">
        <v>3</v>
      </c>
      <c r="AA36" s="10">
        <v>3</v>
      </c>
      <c r="AB36" s="10">
        <v>4</v>
      </c>
      <c r="AC36" s="10">
        <v>3</v>
      </c>
      <c r="AD36" s="10">
        <v>3</v>
      </c>
      <c r="AE36" s="10">
        <v>3</v>
      </c>
      <c r="AF36" s="10">
        <v>4</v>
      </c>
      <c r="AG36" s="10">
        <v>3</v>
      </c>
      <c r="AH36" s="10">
        <v>3</v>
      </c>
      <c r="AI36" s="10">
        <v>3</v>
      </c>
      <c r="AJ36" s="10">
        <v>2</v>
      </c>
      <c r="AK36" s="10">
        <v>0</v>
      </c>
      <c r="AL36" s="10">
        <v>2</v>
      </c>
      <c r="AM36" s="10">
        <v>0</v>
      </c>
      <c r="AN36" s="10">
        <v>0</v>
      </c>
      <c r="AO36" s="10">
        <v>3</v>
      </c>
      <c r="AP36" s="10">
        <v>3</v>
      </c>
      <c r="AQ36" s="10">
        <v>0</v>
      </c>
      <c r="AR36" s="10">
        <v>2</v>
      </c>
      <c r="AS36" s="10">
        <v>2</v>
      </c>
      <c r="AT36" s="10">
        <v>0</v>
      </c>
      <c r="AU36" s="10">
        <v>0</v>
      </c>
      <c r="AV36" s="10">
        <v>1</v>
      </c>
      <c r="AW36" s="10">
        <v>0</v>
      </c>
      <c r="AX36" s="10">
        <v>0</v>
      </c>
      <c r="AY36" s="10">
        <v>0</v>
      </c>
      <c r="AZ36" s="10">
        <v>1</v>
      </c>
      <c r="BA36" s="10">
        <v>0</v>
      </c>
      <c r="BB36" s="10">
        <v>0</v>
      </c>
      <c r="BC36" s="10">
        <v>0</v>
      </c>
      <c r="BD36" s="10">
        <v>8</v>
      </c>
      <c r="BE36" s="39">
        <v>167</v>
      </c>
      <c r="BF36" s="11">
        <v>200</v>
      </c>
      <c r="BG36" s="11">
        <v>124.5</v>
      </c>
    </row>
    <row r="37" spans="2:59" x14ac:dyDescent="0.15">
      <c r="B37" s="240" t="s">
        <v>20</v>
      </c>
      <c r="C37" s="241"/>
      <c r="D37" s="69">
        <v>137</v>
      </c>
      <c r="E37" s="10">
        <v>0</v>
      </c>
      <c r="F37" s="10">
        <v>2</v>
      </c>
      <c r="G37" s="10">
        <v>1</v>
      </c>
      <c r="H37" s="10">
        <v>3</v>
      </c>
      <c r="I37" s="10">
        <v>4</v>
      </c>
      <c r="J37" s="10">
        <v>5</v>
      </c>
      <c r="K37" s="10">
        <v>1</v>
      </c>
      <c r="L37" s="10">
        <v>10</v>
      </c>
      <c r="M37" s="10">
        <v>6</v>
      </c>
      <c r="N37" s="10">
        <v>3</v>
      </c>
      <c r="O37" s="10">
        <v>11</v>
      </c>
      <c r="P37" s="10">
        <v>6</v>
      </c>
      <c r="Q37" s="10">
        <v>2</v>
      </c>
      <c r="R37" s="10">
        <v>5</v>
      </c>
      <c r="S37" s="10">
        <v>5</v>
      </c>
      <c r="T37" s="10">
        <v>1</v>
      </c>
      <c r="U37" s="10">
        <v>5</v>
      </c>
      <c r="V37" s="10">
        <v>3</v>
      </c>
      <c r="W37" s="10">
        <v>5</v>
      </c>
      <c r="X37" s="10">
        <v>1</v>
      </c>
      <c r="Y37" s="10">
        <v>3</v>
      </c>
      <c r="Z37" s="10">
        <v>4</v>
      </c>
      <c r="AA37" s="10">
        <v>1</v>
      </c>
      <c r="AB37" s="10">
        <v>4</v>
      </c>
      <c r="AC37" s="10">
        <v>7</v>
      </c>
      <c r="AD37" s="10">
        <v>3</v>
      </c>
      <c r="AE37" s="10">
        <v>4</v>
      </c>
      <c r="AF37" s="10">
        <v>0</v>
      </c>
      <c r="AG37" s="10">
        <v>2</v>
      </c>
      <c r="AH37" s="10">
        <v>5</v>
      </c>
      <c r="AI37" s="10">
        <v>1</v>
      </c>
      <c r="AJ37" s="10">
        <v>0</v>
      </c>
      <c r="AK37" s="10">
        <v>2</v>
      </c>
      <c r="AL37" s="10">
        <v>2</v>
      </c>
      <c r="AM37" s="10">
        <v>2</v>
      </c>
      <c r="AN37" s="10">
        <v>2</v>
      </c>
      <c r="AO37" s="10">
        <v>2</v>
      </c>
      <c r="AP37" s="10">
        <v>2</v>
      </c>
      <c r="AQ37" s="10">
        <v>0</v>
      </c>
      <c r="AR37" s="10">
        <v>3</v>
      </c>
      <c r="AS37" s="10">
        <v>1</v>
      </c>
      <c r="AT37" s="10">
        <v>0</v>
      </c>
      <c r="AU37" s="10">
        <v>1</v>
      </c>
      <c r="AV37" s="10">
        <v>0</v>
      </c>
      <c r="AW37" s="10">
        <v>0</v>
      </c>
      <c r="AX37" s="10">
        <v>0</v>
      </c>
      <c r="AY37" s="10">
        <v>0</v>
      </c>
      <c r="AZ37" s="10">
        <v>1</v>
      </c>
      <c r="BA37" s="10">
        <v>0</v>
      </c>
      <c r="BB37" s="10">
        <v>1</v>
      </c>
      <c r="BC37" s="10">
        <v>0</v>
      </c>
      <c r="BD37" s="10">
        <v>5</v>
      </c>
      <c r="BE37" s="39">
        <v>255.4</v>
      </c>
      <c r="BF37" s="11">
        <v>299.60000000000002</v>
      </c>
      <c r="BG37" s="45">
        <v>188.4</v>
      </c>
    </row>
    <row r="38" spans="2:59" x14ac:dyDescent="0.15">
      <c r="B38" s="240" t="s">
        <v>21</v>
      </c>
      <c r="C38" s="241"/>
      <c r="D38" s="69">
        <v>42</v>
      </c>
      <c r="E38" s="10">
        <v>1</v>
      </c>
      <c r="F38" s="10">
        <v>0</v>
      </c>
      <c r="G38" s="10">
        <v>0</v>
      </c>
      <c r="H38" s="10">
        <v>0</v>
      </c>
      <c r="I38" s="10">
        <v>0</v>
      </c>
      <c r="J38" s="10">
        <v>1</v>
      </c>
      <c r="K38" s="10">
        <v>0</v>
      </c>
      <c r="L38" s="10">
        <v>2</v>
      </c>
      <c r="M38" s="10">
        <v>0</v>
      </c>
      <c r="N38" s="10">
        <v>3</v>
      </c>
      <c r="O38" s="10">
        <v>0</v>
      </c>
      <c r="P38" s="10">
        <v>2</v>
      </c>
      <c r="Q38" s="10">
        <v>2</v>
      </c>
      <c r="R38" s="10">
        <v>2</v>
      </c>
      <c r="S38" s="10">
        <v>0</v>
      </c>
      <c r="T38" s="10">
        <v>1</v>
      </c>
      <c r="U38" s="10">
        <v>1</v>
      </c>
      <c r="V38" s="10">
        <v>2</v>
      </c>
      <c r="W38" s="10">
        <v>1</v>
      </c>
      <c r="X38" s="10">
        <v>0</v>
      </c>
      <c r="Y38" s="10">
        <v>1</v>
      </c>
      <c r="Z38" s="10">
        <v>1</v>
      </c>
      <c r="AA38" s="10">
        <v>0</v>
      </c>
      <c r="AB38" s="10">
        <v>3</v>
      </c>
      <c r="AC38" s="10">
        <v>3</v>
      </c>
      <c r="AD38" s="10">
        <v>1</v>
      </c>
      <c r="AE38" s="10">
        <v>0</v>
      </c>
      <c r="AF38" s="10">
        <v>1</v>
      </c>
      <c r="AG38" s="10">
        <v>2</v>
      </c>
      <c r="AH38" s="10">
        <v>1</v>
      </c>
      <c r="AI38" s="10">
        <v>0</v>
      </c>
      <c r="AJ38" s="10">
        <v>1</v>
      </c>
      <c r="AK38" s="10">
        <v>0</v>
      </c>
      <c r="AL38" s="10">
        <v>2</v>
      </c>
      <c r="AM38" s="10">
        <v>1</v>
      </c>
      <c r="AN38" s="10">
        <v>1</v>
      </c>
      <c r="AO38" s="10">
        <v>0</v>
      </c>
      <c r="AP38" s="10">
        <v>2</v>
      </c>
      <c r="AQ38" s="10">
        <v>0</v>
      </c>
      <c r="AR38" s="10">
        <v>0</v>
      </c>
      <c r="AS38" s="10">
        <v>0</v>
      </c>
      <c r="AT38" s="10">
        <v>1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1</v>
      </c>
      <c r="BC38" s="10">
        <v>0</v>
      </c>
      <c r="BD38" s="10">
        <v>2</v>
      </c>
      <c r="BE38" s="39">
        <v>323.3</v>
      </c>
      <c r="BF38" s="11">
        <v>346.6</v>
      </c>
      <c r="BG38" s="11">
        <v>208.2</v>
      </c>
    </row>
    <row r="39" spans="2:59" x14ac:dyDescent="0.15">
      <c r="B39" s="240" t="s">
        <v>22</v>
      </c>
      <c r="C39" s="241"/>
      <c r="D39" s="69">
        <v>37</v>
      </c>
      <c r="E39" s="10">
        <v>1</v>
      </c>
      <c r="F39" s="10">
        <v>1</v>
      </c>
      <c r="G39" s="10">
        <v>0</v>
      </c>
      <c r="H39" s="10">
        <v>0</v>
      </c>
      <c r="I39" s="10">
        <v>1</v>
      </c>
      <c r="J39" s="10">
        <v>1</v>
      </c>
      <c r="K39" s="10">
        <v>0</v>
      </c>
      <c r="L39" s="10">
        <v>1</v>
      </c>
      <c r="M39" s="10">
        <v>1</v>
      </c>
      <c r="N39" s="10">
        <v>0</v>
      </c>
      <c r="O39" s="10">
        <v>0</v>
      </c>
      <c r="P39" s="10">
        <v>0</v>
      </c>
      <c r="Q39" s="10">
        <v>1</v>
      </c>
      <c r="R39" s="10">
        <v>1</v>
      </c>
      <c r="S39" s="10">
        <v>5</v>
      </c>
      <c r="T39" s="10">
        <v>0</v>
      </c>
      <c r="U39" s="10">
        <v>0</v>
      </c>
      <c r="V39" s="10">
        <v>4</v>
      </c>
      <c r="W39" s="10">
        <v>0</v>
      </c>
      <c r="X39" s="10">
        <v>2</v>
      </c>
      <c r="Y39" s="10">
        <v>2</v>
      </c>
      <c r="Z39" s="10">
        <v>1</v>
      </c>
      <c r="AA39" s="10">
        <v>2</v>
      </c>
      <c r="AB39" s="10">
        <v>0</v>
      </c>
      <c r="AC39" s="10">
        <v>1</v>
      </c>
      <c r="AD39" s="10">
        <v>0</v>
      </c>
      <c r="AE39" s="10">
        <v>1</v>
      </c>
      <c r="AF39" s="10">
        <v>0</v>
      </c>
      <c r="AG39" s="10">
        <v>1</v>
      </c>
      <c r="AH39" s="10">
        <v>0</v>
      </c>
      <c r="AI39" s="10">
        <v>1</v>
      </c>
      <c r="AJ39" s="10">
        <v>0</v>
      </c>
      <c r="AK39" s="10">
        <v>0</v>
      </c>
      <c r="AL39" s="10">
        <v>0</v>
      </c>
      <c r="AM39" s="10">
        <v>0</v>
      </c>
      <c r="AN39" s="10">
        <v>1</v>
      </c>
      <c r="AO39" s="10">
        <v>2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1</v>
      </c>
      <c r="AW39" s="10">
        <v>0</v>
      </c>
      <c r="AX39" s="10">
        <v>0</v>
      </c>
      <c r="AY39" s="10">
        <v>0</v>
      </c>
      <c r="AZ39" s="10">
        <v>0</v>
      </c>
      <c r="BA39" s="10">
        <v>1</v>
      </c>
      <c r="BB39" s="10">
        <v>0</v>
      </c>
      <c r="BC39" s="10">
        <v>0</v>
      </c>
      <c r="BD39" s="10">
        <v>4</v>
      </c>
      <c r="BE39" s="39">
        <v>288.8</v>
      </c>
      <c r="BF39" s="11">
        <v>340.7</v>
      </c>
      <c r="BG39" s="11">
        <v>196.1</v>
      </c>
    </row>
    <row r="40" spans="2:59" x14ac:dyDescent="0.15">
      <c r="B40" s="240" t="s">
        <v>23</v>
      </c>
      <c r="C40" s="241"/>
      <c r="D40" s="69">
        <v>35</v>
      </c>
      <c r="E40" s="10">
        <v>1</v>
      </c>
      <c r="F40" s="10">
        <v>1</v>
      </c>
      <c r="G40" s="10">
        <v>0</v>
      </c>
      <c r="H40" s="10">
        <v>0</v>
      </c>
      <c r="I40" s="10">
        <v>2</v>
      </c>
      <c r="J40" s="10">
        <v>0</v>
      </c>
      <c r="K40" s="10">
        <v>2</v>
      </c>
      <c r="L40" s="10">
        <v>4</v>
      </c>
      <c r="M40" s="10">
        <v>2</v>
      </c>
      <c r="N40" s="10">
        <v>0</v>
      </c>
      <c r="O40" s="10">
        <v>1</v>
      </c>
      <c r="P40" s="10">
        <v>1</v>
      </c>
      <c r="Q40" s="10">
        <v>1</v>
      </c>
      <c r="R40" s="10">
        <v>0</v>
      </c>
      <c r="S40" s="10">
        <v>0</v>
      </c>
      <c r="T40" s="10">
        <v>0</v>
      </c>
      <c r="U40" s="10">
        <v>0</v>
      </c>
      <c r="V40" s="10">
        <v>2</v>
      </c>
      <c r="W40" s="10">
        <v>2</v>
      </c>
      <c r="X40" s="10">
        <v>1</v>
      </c>
      <c r="Y40" s="10">
        <v>0</v>
      </c>
      <c r="Z40" s="10">
        <v>0</v>
      </c>
      <c r="AA40" s="10">
        <v>0</v>
      </c>
      <c r="AB40" s="10">
        <v>1</v>
      </c>
      <c r="AC40" s="10">
        <v>0</v>
      </c>
      <c r="AD40" s="10">
        <v>0</v>
      </c>
      <c r="AE40" s="10">
        <v>1</v>
      </c>
      <c r="AF40" s="10">
        <v>2</v>
      </c>
      <c r="AG40" s="10">
        <v>1</v>
      </c>
      <c r="AH40" s="10">
        <v>0</v>
      </c>
      <c r="AI40" s="10">
        <v>1</v>
      </c>
      <c r="AJ40" s="10">
        <v>0</v>
      </c>
      <c r="AK40" s="10">
        <v>0</v>
      </c>
      <c r="AL40" s="10">
        <v>0</v>
      </c>
      <c r="AM40" s="10">
        <v>0</v>
      </c>
      <c r="AN40" s="10">
        <v>1</v>
      </c>
      <c r="AO40" s="10">
        <v>0</v>
      </c>
      <c r="AP40" s="10">
        <v>0</v>
      </c>
      <c r="AQ40" s="10">
        <v>0</v>
      </c>
      <c r="AR40" s="10">
        <v>2</v>
      </c>
      <c r="AS40" s="10">
        <v>2</v>
      </c>
      <c r="AT40" s="10">
        <v>0</v>
      </c>
      <c r="AU40" s="10">
        <v>0</v>
      </c>
      <c r="AV40" s="10">
        <v>0</v>
      </c>
      <c r="AW40" s="10">
        <v>1</v>
      </c>
      <c r="AX40" s="10">
        <v>0</v>
      </c>
      <c r="AY40" s="10">
        <v>1</v>
      </c>
      <c r="AZ40" s="10">
        <v>0</v>
      </c>
      <c r="BA40" s="10">
        <v>0</v>
      </c>
      <c r="BB40" s="10">
        <v>1</v>
      </c>
      <c r="BC40" s="10">
        <v>0</v>
      </c>
      <c r="BD40" s="10">
        <v>1</v>
      </c>
      <c r="BE40" s="46">
        <v>272.89999999999998</v>
      </c>
      <c r="BF40" s="47">
        <v>306.10000000000002</v>
      </c>
      <c r="BG40" s="47">
        <v>155.1</v>
      </c>
    </row>
    <row r="41" spans="2:59" x14ac:dyDescent="0.15">
      <c r="B41" s="240" t="s">
        <v>24</v>
      </c>
      <c r="C41" s="241"/>
      <c r="D41" s="69">
        <v>193</v>
      </c>
      <c r="E41" s="10">
        <v>2</v>
      </c>
      <c r="F41" s="10">
        <v>1</v>
      </c>
      <c r="G41" s="10">
        <v>0</v>
      </c>
      <c r="H41" s="10">
        <v>4</v>
      </c>
      <c r="I41" s="10">
        <v>2</v>
      </c>
      <c r="J41" s="10">
        <v>2</v>
      </c>
      <c r="K41" s="10">
        <v>1</v>
      </c>
      <c r="L41" s="10">
        <v>7</v>
      </c>
      <c r="M41" s="10">
        <v>4</v>
      </c>
      <c r="N41" s="10">
        <v>11</v>
      </c>
      <c r="O41" s="10">
        <v>4</v>
      </c>
      <c r="P41" s="10">
        <v>6</v>
      </c>
      <c r="Q41" s="10">
        <v>5</v>
      </c>
      <c r="R41" s="10">
        <v>4</v>
      </c>
      <c r="S41" s="10">
        <v>8</v>
      </c>
      <c r="T41" s="10">
        <v>5</v>
      </c>
      <c r="U41" s="10">
        <v>5</v>
      </c>
      <c r="V41" s="10">
        <v>9</v>
      </c>
      <c r="W41" s="10">
        <v>2</v>
      </c>
      <c r="X41" s="10">
        <v>6</v>
      </c>
      <c r="Y41" s="10">
        <v>3</v>
      </c>
      <c r="Z41" s="10">
        <v>5</v>
      </c>
      <c r="AA41" s="10">
        <v>4</v>
      </c>
      <c r="AB41" s="10">
        <v>4</v>
      </c>
      <c r="AC41" s="10">
        <v>4</v>
      </c>
      <c r="AD41" s="10">
        <v>4</v>
      </c>
      <c r="AE41" s="10">
        <v>3</v>
      </c>
      <c r="AF41" s="10">
        <v>5</v>
      </c>
      <c r="AG41" s="10">
        <v>3</v>
      </c>
      <c r="AH41" s="10">
        <v>5</v>
      </c>
      <c r="AI41" s="10">
        <v>4</v>
      </c>
      <c r="AJ41" s="10">
        <v>3</v>
      </c>
      <c r="AK41" s="10">
        <v>4</v>
      </c>
      <c r="AL41" s="10">
        <v>2</v>
      </c>
      <c r="AM41" s="10">
        <v>3</v>
      </c>
      <c r="AN41" s="10">
        <v>2</v>
      </c>
      <c r="AO41" s="10">
        <v>1</v>
      </c>
      <c r="AP41" s="10">
        <v>2</v>
      </c>
      <c r="AQ41" s="10">
        <v>6</v>
      </c>
      <c r="AR41" s="10">
        <v>2</v>
      </c>
      <c r="AS41" s="10">
        <v>4</v>
      </c>
      <c r="AT41" s="10">
        <v>3</v>
      </c>
      <c r="AU41" s="10">
        <v>0</v>
      </c>
      <c r="AV41" s="10">
        <v>1</v>
      </c>
      <c r="AW41" s="10">
        <v>2</v>
      </c>
      <c r="AX41" s="10">
        <v>3</v>
      </c>
      <c r="AY41" s="10">
        <v>0</v>
      </c>
      <c r="AZ41" s="10">
        <v>0</v>
      </c>
      <c r="BA41" s="10">
        <v>0</v>
      </c>
      <c r="BB41" s="10">
        <v>1</v>
      </c>
      <c r="BC41" s="10">
        <v>1</v>
      </c>
      <c r="BD41" s="10">
        <v>21</v>
      </c>
      <c r="BE41" s="39">
        <v>311</v>
      </c>
      <c r="BF41" s="11">
        <v>363.3</v>
      </c>
      <c r="BG41" s="11">
        <v>208.8</v>
      </c>
    </row>
    <row r="42" spans="2:59" x14ac:dyDescent="0.15">
      <c r="B42" s="240" t="s">
        <v>25</v>
      </c>
      <c r="C42" s="241"/>
      <c r="D42" s="69">
        <v>120</v>
      </c>
      <c r="E42" s="10">
        <v>0</v>
      </c>
      <c r="F42" s="10">
        <v>0</v>
      </c>
      <c r="G42" s="10">
        <v>0</v>
      </c>
      <c r="H42" s="10">
        <v>2</v>
      </c>
      <c r="I42" s="10">
        <v>0</v>
      </c>
      <c r="J42" s="10">
        <v>0</v>
      </c>
      <c r="K42" s="10">
        <v>1</v>
      </c>
      <c r="L42" s="10">
        <v>0</v>
      </c>
      <c r="M42" s="10">
        <v>4</v>
      </c>
      <c r="N42" s="10">
        <v>3</v>
      </c>
      <c r="O42" s="10">
        <v>1</v>
      </c>
      <c r="P42" s="10">
        <v>5</v>
      </c>
      <c r="Q42" s="10">
        <v>4</v>
      </c>
      <c r="R42" s="10">
        <v>3</v>
      </c>
      <c r="S42" s="10">
        <v>3</v>
      </c>
      <c r="T42" s="10">
        <v>4</v>
      </c>
      <c r="U42" s="10">
        <v>3</v>
      </c>
      <c r="V42" s="10">
        <v>3</v>
      </c>
      <c r="W42" s="10">
        <v>2</v>
      </c>
      <c r="X42" s="10">
        <v>1</v>
      </c>
      <c r="Y42" s="10">
        <v>3</v>
      </c>
      <c r="Z42" s="10">
        <v>2</v>
      </c>
      <c r="AA42" s="10">
        <v>4</v>
      </c>
      <c r="AB42" s="10">
        <v>3</v>
      </c>
      <c r="AC42" s="10">
        <v>5</v>
      </c>
      <c r="AD42" s="10">
        <v>2</v>
      </c>
      <c r="AE42" s="10">
        <v>2</v>
      </c>
      <c r="AF42" s="10">
        <v>3</v>
      </c>
      <c r="AG42" s="10">
        <v>0</v>
      </c>
      <c r="AH42" s="10">
        <v>2</v>
      </c>
      <c r="AI42" s="10">
        <v>1</v>
      </c>
      <c r="AJ42" s="10">
        <v>4</v>
      </c>
      <c r="AK42" s="10">
        <v>1</v>
      </c>
      <c r="AL42" s="10">
        <v>1</v>
      </c>
      <c r="AM42" s="10">
        <v>1</v>
      </c>
      <c r="AN42" s="10">
        <v>0</v>
      </c>
      <c r="AO42" s="10">
        <v>2</v>
      </c>
      <c r="AP42" s="10">
        <v>1</v>
      </c>
      <c r="AQ42" s="10">
        <v>3</v>
      </c>
      <c r="AR42" s="10">
        <v>1</v>
      </c>
      <c r="AS42" s="10">
        <v>1</v>
      </c>
      <c r="AT42" s="10">
        <v>1</v>
      </c>
      <c r="AU42" s="10">
        <v>0</v>
      </c>
      <c r="AV42" s="10">
        <v>0</v>
      </c>
      <c r="AW42" s="10">
        <v>1</v>
      </c>
      <c r="AX42" s="10">
        <v>2</v>
      </c>
      <c r="AY42" s="10">
        <v>0</v>
      </c>
      <c r="AZ42" s="10">
        <v>2</v>
      </c>
      <c r="BA42" s="10">
        <v>0</v>
      </c>
      <c r="BB42" s="10">
        <v>1</v>
      </c>
      <c r="BC42" s="10">
        <v>1</v>
      </c>
      <c r="BD42" s="10">
        <v>31</v>
      </c>
      <c r="BE42" s="39">
        <v>360.7</v>
      </c>
      <c r="BF42" s="11">
        <v>459.1</v>
      </c>
      <c r="BG42" s="11">
        <v>268.89999999999998</v>
      </c>
    </row>
    <row r="43" spans="2:59" x14ac:dyDescent="0.15">
      <c r="B43" s="240" t="s">
        <v>26</v>
      </c>
      <c r="C43" s="241"/>
      <c r="D43" s="69">
        <v>122</v>
      </c>
      <c r="E43" s="10">
        <v>4</v>
      </c>
      <c r="F43" s="10">
        <v>1</v>
      </c>
      <c r="G43" s="10">
        <v>2</v>
      </c>
      <c r="H43" s="10">
        <v>1</v>
      </c>
      <c r="I43" s="10">
        <v>0</v>
      </c>
      <c r="J43" s="10">
        <v>1</v>
      </c>
      <c r="K43" s="10">
        <v>2</v>
      </c>
      <c r="L43" s="10">
        <v>4</v>
      </c>
      <c r="M43" s="10">
        <v>4</v>
      </c>
      <c r="N43" s="10">
        <v>2</v>
      </c>
      <c r="O43" s="10">
        <v>2</v>
      </c>
      <c r="P43" s="10">
        <v>10</v>
      </c>
      <c r="Q43" s="10">
        <v>4</v>
      </c>
      <c r="R43" s="10">
        <v>2</v>
      </c>
      <c r="S43" s="10">
        <v>1</v>
      </c>
      <c r="T43" s="10">
        <v>3</v>
      </c>
      <c r="U43" s="10">
        <v>2</v>
      </c>
      <c r="V43" s="10">
        <v>1</v>
      </c>
      <c r="W43" s="10">
        <v>5</v>
      </c>
      <c r="X43" s="10">
        <v>6</v>
      </c>
      <c r="Y43" s="10">
        <v>0</v>
      </c>
      <c r="Z43" s="10">
        <v>0</v>
      </c>
      <c r="AA43" s="10">
        <v>1</v>
      </c>
      <c r="AB43" s="10">
        <v>3</v>
      </c>
      <c r="AC43" s="10">
        <v>4</v>
      </c>
      <c r="AD43" s="10">
        <v>4</v>
      </c>
      <c r="AE43" s="10">
        <v>3</v>
      </c>
      <c r="AF43" s="10">
        <v>1</v>
      </c>
      <c r="AG43" s="10">
        <v>3</v>
      </c>
      <c r="AH43" s="10">
        <v>4</v>
      </c>
      <c r="AI43" s="10">
        <v>3</v>
      </c>
      <c r="AJ43" s="10">
        <v>4</v>
      </c>
      <c r="AK43" s="10">
        <v>2</v>
      </c>
      <c r="AL43" s="10">
        <v>1</v>
      </c>
      <c r="AM43" s="10">
        <v>1</v>
      </c>
      <c r="AN43" s="10">
        <v>4</v>
      </c>
      <c r="AO43" s="10">
        <v>4</v>
      </c>
      <c r="AP43" s="10">
        <v>0</v>
      </c>
      <c r="AQ43" s="10">
        <v>1</v>
      </c>
      <c r="AR43" s="10">
        <v>0</v>
      </c>
      <c r="AS43" s="10">
        <v>2</v>
      </c>
      <c r="AT43" s="10">
        <v>2</v>
      </c>
      <c r="AU43" s="10">
        <v>0</v>
      </c>
      <c r="AV43" s="10">
        <v>2</v>
      </c>
      <c r="AW43" s="10">
        <v>1</v>
      </c>
      <c r="AX43" s="10">
        <v>1</v>
      </c>
      <c r="AY43" s="10">
        <v>0</v>
      </c>
      <c r="AZ43" s="10">
        <v>1</v>
      </c>
      <c r="BA43" s="10">
        <v>1</v>
      </c>
      <c r="BB43" s="10">
        <v>0</v>
      </c>
      <c r="BC43" s="10">
        <v>0</v>
      </c>
      <c r="BD43" s="10">
        <v>12</v>
      </c>
      <c r="BE43" s="39">
        <v>329.4</v>
      </c>
      <c r="BF43" s="11">
        <v>346.6</v>
      </c>
      <c r="BG43" s="11">
        <v>178.4</v>
      </c>
    </row>
    <row r="44" spans="2:59" x14ac:dyDescent="0.15">
      <c r="B44" s="240" t="s">
        <v>27</v>
      </c>
      <c r="C44" s="241"/>
      <c r="D44" s="69">
        <v>227</v>
      </c>
      <c r="E44" s="10">
        <v>7</v>
      </c>
      <c r="F44" s="10">
        <v>4</v>
      </c>
      <c r="G44" s="10">
        <v>3</v>
      </c>
      <c r="H44" s="10">
        <v>2</v>
      </c>
      <c r="I44" s="10">
        <v>8</v>
      </c>
      <c r="J44" s="10">
        <v>3</v>
      </c>
      <c r="K44" s="10">
        <v>5</v>
      </c>
      <c r="L44" s="10">
        <v>5</v>
      </c>
      <c r="M44" s="10">
        <v>10</v>
      </c>
      <c r="N44" s="10">
        <v>9</v>
      </c>
      <c r="O44" s="10">
        <v>9</v>
      </c>
      <c r="P44" s="10">
        <v>10</v>
      </c>
      <c r="Q44" s="10">
        <v>12</v>
      </c>
      <c r="R44" s="10">
        <v>5</v>
      </c>
      <c r="S44" s="10">
        <v>9</v>
      </c>
      <c r="T44" s="10">
        <v>4</v>
      </c>
      <c r="U44" s="10">
        <v>5</v>
      </c>
      <c r="V44" s="10">
        <v>4</v>
      </c>
      <c r="W44" s="10">
        <v>5</v>
      </c>
      <c r="X44" s="10">
        <v>8</v>
      </c>
      <c r="Y44" s="10">
        <v>18</v>
      </c>
      <c r="Z44" s="10">
        <v>3</v>
      </c>
      <c r="AA44" s="10">
        <v>3</v>
      </c>
      <c r="AB44" s="10">
        <v>4</v>
      </c>
      <c r="AC44" s="10">
        <v>2</v>
      </c>
      <c r="AD44" s="10">
        <v>5</v>
      </c>
      <c r="AE44" s="10">
        <v>3</v>
      </c>
      <c r="AF44" s="10">
        <v>4</v>
      </c>
      <c r="AG44" s="10">
        <v>2</v>
      </c>
      <c r="AH44" s="10">
        <v>2</v>
      </c>
      <c r="AI44" s="10">
        <v>4</v>
      </c>
      <c r="AJ44" s="10">
        <v>2</v>
      </c>
      <c r="AK44" s="10">
        <v>3</v>
      </c>
      <c r="AL44" s="10">
        <v>2</v>
      </c>
      <c r="AM44" s="10">
        <v>0</v>
      </c>
      <c r="AN44" s="10">
        <v>1</v>
      </c>
      <c r="AO44" s="10">
        <v>1</v>
      </c>
      <c r="AP44" s="10">
        <v>1</v>
      </c>
      <c r="AQ44" s="10">
        <v>2</v>
      </c>
      <c r="AR44" s="10">
        <v>2</v>
      </c>
      <c r="AS44" s="10">
        <v>7</v>
      </c>
      <c r="AT44" s="10">
        <v>0</v>
      </c>
      <c r="AU44" s="10">
        <v>0</v>
      </c>
      <c r="AV44" s="10">
        <v>1</v>
      </c>
      <c r="AW44" s="10">
        <v>1</v>
      </c>
      <c r="AX44" s="10">
        <v>2</v>
      </c>
      <c r="AY44" s="10">
        <v>2</v>
      </c>
      <c r="AZ44" s="10">
        <v>2</v>
      </c>
      <c r="BA44" s="10">
        <v>0</v>
      </c>
      <c r="BB44" s="10">
        <v>0</v>
      </c>
      <c r="BC44" s="10">
        <v>2</v>
      </c>
      <c r="BD44" s="10">
        <v>19</v>
      </c>
      <c r="BE44" s="39">
        <v>266.60000000000002</v>
      </c>
      <c r="BF44" s="11">
        <v>311.89999999999998</v>
      </c>
      <c r="BG44" s="11">
        <v>178.3</v>
      </c>
    </row>
    <row r="45" spans="2:59" x14ac:dyDescent="0.15">
      <c r="B45" s="240" t="s">
        <v>28</v>
      </c>
      <c r="C45" s="241"/>
      <c r="D45" s="69">
        <v>443</v>
      </c>
      <c r="E45" s="10">
        <v>26</v>
      </c>
      <c r="F45" s="10">
        <v>13</v>
      </c>
      <c r="G45" s="10">
        <v>16</v>
      </c>
      <c r="H45" s="10">
        <v>16</v>
      </c>
      <c r="I45" s="10">
        <v>16</v>
      </c>
      <c r="J45" s="10">
        <v>17</v>
      </c>
      <c r="K45" s="10">
        <v>18</v>
      </c>
      <c r="L45" s="10">
        <v>27</v>
      </c>
      <c r="M45" s="10">
        <v>16</v>
      </c>
      <c r="N45" s="10">
        <v>19</v>
      </c>
      <c r="O45" s="10">
        <v>20</v>
      </c>
      <c r="P45" s="10">
        <v>14</v>
      </c>
      <c r="Q45" s="10">
        <v>15</v>
      </c>
      <c r="R45" s="10">
        <v>16</v>
      </c>
      <c r="S45" s="10">
        <v>16</v>
      </c>
      <c r="T45" s="10">
        <v>17</v>
      </c>
      <c r="U45" s="10">
        <v>11</v>
      </c>
      <c r="V45" s="10">
        <v>6</v>
      </c>
      <c r="W45" s="10">
        <v>11</v>
      </c>
      <c r="X45" s="10">
        <v>9</v>
      </c>
      <c r="Y45" s="10">
        <v>9</v>
      </c>
      <c r="Z45" s="10">
        <v>4</v>
      </c>
      <c r="AA45" s="10">
        <v>10</v>
      </c>
      <c r="AB45" s="10">
        <v>8</v>
      </c>
      <c r="AC45" s="10">
        <v>5</v>
      </c>
      <c r="AD45" s="10">
        <v>7</v>
      </c>
      <c r="AE45" s="10">
        <v>4</v>
      </c>
      <c r="AF45" s="10">
        <v>2</v>
      </c>
      <c r="AG45" s="10">
        <v>5</v>
      </c>
      <c r="AH45" s="10">
        <v>6</v>
      </c>
      <c r="AI45" s="10">
        <v>5</v>
      </c>
      <c r="AJ45" s="10">
        <v>4</v>
      </c>
      <c r="AK45" s="10">
        <v>5</v>
      </c>
      <c r="AL45" s="10">
        <v>4</v>
      </c>
      <c r="AM45" s="10">
        <v>2</v>
      </c>
      <c r="AN45" s="10">
        <v>5</v>
      </c>
      <c r="AO45" s="10">
        <v>2</v>
      </c>
      <c r="AP45" s="10">
        <v>1</v>
      </c>
      <c r="AQ45" s="10">
        <v>2</v>
      </c>
      <c r="AR45" s="10">
        <v>5</v>
      </c>
      <c r="AS45" s="10">
        <v>8</v>
      </c>
      <c r="AT45" s="10">
        <v>0</v>
      </c>
      <c r="AU45" s="10">
        <v>1</v>
      </c>
      <c r="AV45" s="10">
        <v>0</v>
      </c>
      <c r="AW45" s="10">
        <v>0</v>
      </c>
      <c r="AX45" s="10">
        <v>0</v>
      </c>
      <c r="AY45" s="10">
        <v>2</v>
      </c>
      <c r="AZ45" s="10">
        <v>1</v>
      </c>
      <c r="BA45" s="10">
        <v>2</v>
      </c>
      <c r="BB45" s="10">
        <v>1</v>
      </c>
      <c r="BC45" s="10">
        <v>0</v>
      </c>
      <c r="BD45" s="10">
        <v>14</v>
      </c>
      <c r="BE45" s="39">
        <v>213.3</v>
      </c>
      <c r="BF45" s="11">
        <v>252</v>
      </c>
      <c r="BG45" s="11">
        <v>154.9</v>
      </c>
    </row>
    <row r="46" spans="2:59" x14ac:dyDescent="0.15">
      <c r="B46" s="240" t="s">
        <v>29</v>
      </c>
      <c r="C46" s="241"/>
      <c r="D46" s="69">
        <v>125</v>
      </c>
      <c r="E46" s="10">
        <v>1</v>
      </c>
      <c r="F46" s="10">
        <v>0</v>
      </c>
      <c r="G46" s="10">
        <v>1</v>
      </c>
      <c r="H46" s="10">
        <v>0</v>
      </c>
      <c r="I46" s="10">
        <v>2</v>
      </c>
      <c r="J46" s="10">
        <v>4</v>
      </c>
      <c r="K46" s="10">
        <v>4</v>
      </c>
      <c r="L46" s="10">
        <v>4</v>
      </c>
      <c r="M46" s="10">
        <v>6</v>
      </c>
      <c r="N46" s="10">
        <v>4</v>
      </c>
      <c r="O46" s="10">
        <v>2</v>
      </c>
      <c r="P46" s="10">
        <v>6</v>
      </c>
      <c r="Q46" s="10">
        <v>7</v>
      </c>
      <c r="R46" s="10">
        <v>7</v>
      </c>
      <c r="S46" s="10">
        <v>8</v>
      </c>
      <c r="T46" s="10">
        <v>9</v>
      </c>
      <c r="U46" s="10">
        <v>2</v>
      </c>
      <c r="V46" s="10">
        <v>4</v>
      </c>
      <c r="W46" s="10">
        <v>2</v>
      </c>
      <c r="X46" s="10">
        <v>3</v>
      </c>
      <c r="Y46" s="10">
        <v>1</v>
      </c>
      <c r="Z46" s="10">
        <v>4</v>
      </c>
      <c r="AA46" s="10">
        <v>3</v>
      </c>
      <c r="AB46" s="10">
        <v>2</v>
      </c>
      <c r="AC46" s="10">
        <v>2</v>
      </c>
      <c r="AD46" s="10">
        <v>2</v>
      </c>
      <c r="AE46" s="10">
        <v>1</v>
      </c>
      <c r="AF46" s="10">
        <v>1</v>
      </c>
      <c r="AG46" s="10">
        <v>2</v>
      </c>
      <c r="AH46" s="10">
        <v>0</v>
      </c>
      <c r="AI46" s="10">
        <v>3</v>
      </c>
      <c r="AJ46" s="10">
        <v>2</v>
      </c>
      <c r="AK46" s="10">
        <v>1</v>
      </c>
      <c r="AL46" s="10">
        <v>0</v>
      </c>
      <c r="AM46" s="10">
        <v>3</v>
      </c>
      <c r="AN46" s="10">
        <v>1</v>
      </c>
      <c r="AO46" s="10">
        <v>1</v>
      </c>
      <c r="AP46" s="10">
        <v>3</v>
      </c>
      <c r="AQ46" s="10">
        <v>2</v>
      </c>
      <c r="AR46" s="10">
        <v>0</v>
      </c>
      <c r="AS46" s="10">
        <v>1</v>
      </c>
      <c r="AT46" s="10">
        <v>1</v>
      </c>
      <c r="AU46" s="10">
        <v>0</v>
      </c>
      <c r="AV46" s="10">
        <v>0</v>
      </c>
      <c r="AW46" s="10">
        <v>2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1</v>
      </c>
      <c r="BD46" s="10">
        <v>10</v>
      </c>
      <c r="BE46" s="39">
        <v>248</v>
      </c>
      <c r="BF46" s="11">
        <v>319.8</v>
      </c>
      <c r="BG46" s="11">
        <v>190.5</v>
      </c>
    </row>
    <row r="47" spans="2:59" x14ac:dyDescent="0.15">
      <c r="B47" s="240" t="s">
        <v>30</v>
      </c>
      <c r="C47" s="241"/>
      <c r="D47" s="69">
        <v>92</v>
      </c>
      <c r="E47" s="10">
        <v>5</v>
      </c>
      <c r="F47" s="10">
        <v>0</v>
      </c>
      <c r="G47" s="10">
        <v>2</v>
      </c>
      <c r="H47" s="10">
        <v>0</v>
      </c>
      <c r="I47" s="10">
        <v>5</v>
      </c>
      <c r="J47" s="10">
        <v>4</v>
      </c>
      <c r="K47" s="10">
        <v>3</v>
      </c>
      <c r="L47" s="10">
        <v>3</v>
      </c>
      <c r="M47" s="10">
        <v>3</v>
      </c>
      <c r="N47" s="10">
        <v>4</v>
      </c>
      <c r="O47" s="10">
        <v>3</v>
      </c>
      <c r="P47" s="10">
        <v>5</v>
      </c>
      <c r="Q47" s="10">
        <v>3</v>
      </c>
      <c r="R47" s="10">
        <v>4</v>
      </c>
      <c r="S47" s="10">
        <v>5</v>
      </c>
      <c r="T47" s="10">
        <v>3</v>
      </c>
      <c r="U47" s="10">
        <v>0</v>
      </c>
      <c r="V47" s="10">
        <v>2</v>
      </c>
      <c r="W47" s="10">
        <v>3</v>
      </c>
      <c r="X47" s="10">
        <v>1</v>
      </c>
      <c r="Y47" s="10">
        <v>0</v>
      </c>
      <c r="Z47" s="10">
        <v>1</v>
      </c>
      <c r="AA47" s="10">
        <v>1</v>
      </c>
      <c r="AB47" s="10">
        <v>2</v>
      </c>
      <c r="AC47" s="10">
        <v>3</v>
      </c>
      <c r="AD47" s="10">
        <v>2</v>
      </c>
      <c r="AE47" s="10">
        <v>1</v>
      </c>
      <c r="AF47" s="10">
        <v>2</v>
      </c>
      <c r="AG47" s="10">
        <v>2</v>
      </c>
      <c r="AH47" s="10">
        <v>3</v>
      </c>
      <c r="AI47" s="10">
        <v>1</v>
      </c>
      <c r="AJ47" s="10">
        <v>0</v>
      </c>
      <c r="AK47" s="10">
        <v>0</v>
      </c>
      <c r="AL47" s="10">
        <v>1</v>
      </c>
      <c r="AM47" s="10">
        <v>0</v>
      </c>
      <c r="AN47" s="10">
        <v>3</v>
      </c>
      <c r="AO47" s="10">
        <v>1</v>
      </c>
      <c r="AP47" s="10">
        <v>0</v>
      </c>
      <c r="AQ47" s="10">
        <v>2</v>
      </c>
      <c r="AR47" s="10">
        <v>1</v>
      </c>
      <c r="AS47" s="10">
        <v>0</v>
      </c>
      <c r="AT47" s="10">
        <v>0</v>
      </c>
      <c r="AU47" s="10">
        <v>0</v>
      </c>
      <c r="AV47" s="10">
        <v>1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1</v>
      </c>
      <c r="BD47" s="10">
        <v>6</v>
      </c>
      <c r="BE47" s="39">
        <v>232.3</v>
      </c>
      <c r="BF47" s="11">
        <v>288.60000000000002</v>
      </c>
      <c r="BG47" s="11">
        <v>172.5</v>
      </c>
    </row>
    <row r="48" spans="2:59" x14ac:dyDescent="0.15">
      <c r="B48" s="240" t="s">
        <v>31</v>
      </c>
      <c r="C48" s="241"/>
      <c r="D48" s="69">
        <v>95</v>
      </c>
      <c r="E48" s="10">
        <v>12</v>
      </c>
      <c r="F48" s="10">
        <v>3</v>
      </c>
      <c r="G48" s="10">
        <v>3</v>
      </c>
      <c r="H48" s="10">
        <v>5</v>
      </c>
      <c r="I48" s="10">
        <v>3</v>
      </c>
      <c r="J48" s="10">
        <v>5</v>
      </c>
      <c r="K48" s="10">
        <v>1</v>
      </c>
      <c r="L48" s="10">
        <v>3</v>
      </c>
      <c r="M48" s="10">
        <v>4</v>
      </c>
      <c r="N48" s="10">
        <v>5</v>
      </c>
      <c r="O48" s="10">
        <v>6</v>
      </c>
      <c r="P48" s="10">
        <v>2</v>
      </c>
      <c r="Q48" s="10">
        <v>1</v>
      </c>
      <c r="R48" s="10">
        <v>0</v>
      </c>
      <c r="S48" s="10">
        <v>3</v>
      </c>
      <c r="T48" s="10">
        <v>2</v>
      </c>
      <c r="U48" s="10">
        <v>2</v>
      </c>
      <c r="V48" s="10">
        <v>5</v>
      </c>
      <c r="W48" s="10">
        <v>2</v>
      </c>
      <c r="X48" s="10">
        <v>2</v>
      </c>
      <c r="Y48" s="10">
        <v>3</v>
      </c>
      <c r="Z48" s="10">
        <v>0</v>
      </c>
      <c r="AA48" s="10">
        <v>2</v>
      </c>
      <c r="AB48" s="10">
        <v>0</v>
      </c>
      <c r="AC48" s="10">
        <v>2</v>
      </c>
      <c r="AD48" s="10">
        <v>0</v>
      </c>
      <c r="AE48" s="10">
        <v>2</v>
      </c>
      <c r="AF48" s="10">
        <v>0</v>
      </c>
      <c r="AG48" s="10">
        <v>0</v>
      </c>
      <c r="AH48" s="10">
        <v>0</v>
      </c>
      <c r="AI48" s="10">
        <v>1</v>
      </c>
      <c r="AJ48" s="10">
        <v>2</v>
      </c>
      <c r="AK48" s="10">
        <v>0</v>
      </c>
      <c r="AL48" s="10">
        <v>1</v>
      </c>
      <c r="AM48" s="10">
        <v>2</v>
      </c>
      <c r="AN48" s="10">
        <v>1</v>
      </c>
      <c r="AO48" s="10">
        <v>0</v>
      </c>
      <c r="AP48" s="10">
        <v>1</v>
      </c>
      <c r="AQ48" s="10">
        <v>1</v>
      </c>
      <c r="AR48" s="10">
        <v>1</v>
      </c>
      <c r="AS48" s="10">
        <v>1</v>
      </c>
      <c r="AT48" s="10">
        <v>0</v>
      </c>
      <c r="AU48" s="10">
        <v>0</v>
      </c>
      <c r="AV48" s="10">
        <v>0</v>
      </c>
      <c r="AW48" s="10">
        <v>0</v>
      </c>
      <c r="AX48" s="10">
        <v>1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5</v>
      </c>
      <c r="BE48" s="39">
        <v>196</v>
      </c>
      <c r="BF48" s="11">
        <v>267.3</v>
      </c>
      <c r="BG48" s="11">
        <v>273.5</v>
      </c>
    </row>
    <row r="49" spans="2:59" x14ac:dyDescent="0.15">
      <c r="B49" s="240" t="s">
        <v>32</v>
      </c>
      <c r="C49" s="241"/>
      <c r="D49" s="69">
        <v>368</v>
      </c>
      <c r="E49" s="10">
        <v>105</v>
      </c>
      <c r="F49" s="10">
        <v>23</v>
      </c>
      <c r="G49" s="10">
        <v>15</v>
      </c>
      <c r="H49" s="10">
        <v>20</v>
      </c>
      <c r="I49" s="10">
        <v>7</v>
      </c>
      <c r="J49" s="10">
        <v>19</v>
      </c>
      <c r="K49" s="10">
        <v>14</v>
      </c>
      <c r="L49" s="10">
        <v>18</v>
      </c>
      <c r="M49" s="10">
        <v>11</v>
      </c>
      <c r="N49" s="10">
        <v>14</v>
      </c>
      <c r="O49" s="10">
        <v>14</v>
      </c>
      <c r="P49" s="10">
        <v>12</v>
      </c>
      <c r="Q49" s="10">
        <v>8</v>
      </c>
      <c r="R49" s="10">
        <v>7</v>
      </c>
      <c r="S49" s="10">
        <v>10</v>
      </c>
      <c r="T49" s="10">
        <v>5</v>
      </c>
      <c r="U49" s="10">
        <v>2</v>
      </c>
      <c r="V49" s="10">
        <v>8</v>
      </c>
      <c r="W49" s="10">
        <v>6</v>
      </c>
      <c r="X49" s="10">
        <v>6</v>
      </c>
      <c r="Y49" s="10">
        <v>5</v>
      </c>
      <c r="Z49" s="10">
        <v>5</v>
      </c>
      <c r="AA49" s="10">
        <v>1</v>
      </c>
      <c r="AB49" s="10">
        <v>2</v>
      </c>
      <c r="AC49" s="10">
        <v>2</v>
      </c>
      <c r="AD49" s="10">
        <v>1</v>
      </c>
      <c r="AE49" s="10">
        <v>3</v>
      </c>
      <c r="AF49" s="10">
        <v>1</v>
      </c>
      <c r="AG49" s="10">
        <v>1</v>
      </c>
      <c r="AH49" s="10">
        <v>3</v>
      </c>
      <c r="AI49" s="10">
        <v>2</v>
      </c>
      <c r="AJ49" s="10">
        <v>0</v>
      </c>
      <c r="AK49" s="10">
        <v>1</v>
      </c>
      <c r="AL49" s="10">
        <v>0</v>
      </c>
      <c r="AM49" s="10">
        <v>0</v>
      </c>
      <c r="AN49" s="10">
        <v>4</v>
      </c>
      <c r="AO49" s="10">
        <v>3</v>
      </c>
      <c r="AP49" s="10">
        <v>1</v>
      </c>
      <c r="AQ49" s="10">
        <v>1</v>
      </c>
      <c r="AR49" s="10">
        <v>4</v>
      </c>
      <c r="AS49" s="10">
        <v>1</v>
      </c>
      <c r="AT49" s="10">
        <v>0</v>
      </c>
      <c r="AU49" s="10">
        <v>1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2</v>
      </c>
      <c r="BE49" s="39">
        <v>148</v>
      </c>
      <c r="BF49" s="11">
        <v>172.4</v>
      </c>
      <c r="BG49" s="11">
        <v>106.1</v>
      </c>
    </row>
    <row r="50" spans="2:59" x14ac:dyDescent="0.15">
      <c r="B50" s="240" t="s">
        <v>33</v>
      </c>
      <c r="C50" s="241"/>
      <c r="D50" s="69">
        <v>280</v>
      </c>
      <c r="E50" s="10">
        <v>31</v>
      </c>
      <c r="F50" s="10">
        <v>12</v>
      </c>
      <c r="G50" s="10">
        <v>6</v>
      </c>
      <c r="H50" s="10">
        <v>9</v>
      </c>
      <c r="I50" s="10">
        <v>7</v>
      </c>
      <c r="J50" s="10">
        <v>11</v>
      </c>
      <c r="K50" s="10">
        <v>6</v>
      </c>
      <c r="L50" s="10">
        <v>15</v>
      </c>
      <c r="M50" s="10">
        <v>7</v>
      </c>
      <c r="N50" s="10">
        <v>10</v>
      </c>
      <c r="O50" s="10">
        <v>12</v>
      </c>
      <c r="P50" s="10">
        <v>7</v>
      </c>
      <c r="Q50" s="10">
        <v>6</v>
      </c>
      <c r="R50" s="10">
        <v>7</v>
      </c>
      <c r="S50" s="10">
        <v>9</v>
      </c>
      <c r="T50" s="10">
        <v>14</v>
      </c>
      <c r="U50" s="10">
        <v>7</v>
      </c>
      <c r="V50" s="10">
        <v>7</v>
      </c>
      <c r="W50" s="10">
        <v>4</v>
      </c>
      <c r="X50" s="10">
        <v>2</v>
      </c>
      <c r="Y50" s="10">
        <v>11</v>
      </c>
      <c r="Z50" s="10">
        <v>5</v>
      </c>
      <c r="AA50" s="10">
        <v>3</v>
      </c>
      <c r="AB50" s="10">
        <v>5</v>
      </c>
      <c r="AC50" s="10">
        <v>7</v>
      </c>
      <c r="AD50" s="10">
        <v>1</v>
      </c>
      <c r="AE50" s="10">
        <v>3</v>
      </c>
      <c r="AF50" s="10">
        <v>5</v>
      </c>
      <c r="AG50" s="10">
        <v>4</v>
      </c>
      <c r="AH50" s="10">
        <v>2</v>
      </c>
      <c r="AI50" s="10">
        <v>3</v>
      </c>
      <c r="AJ50" s="10">
        <v>3</v>
      </c>
      <c r="AK50" s="10">
        <v>2</v>
      </c>
      <c r="AL50" s="10">
        <v>2</v>
      </c>
      <c r="AM50" s="10">
        <v>2</v>
      </c>
      <c r="AN50" s="10">
        <v>2</v>
      </c>
      <c r="AO50" s="10">
        <v>4</v>
      </c>
      <c r="AP50" s="10">
        <v>2</v>
      </c>
      <c r="AQ50" s="10">
        <v>1</v>
      </c>
      <c r="AR50" s="10">
        <v>0</v>
      </c>
      <c r="AS50" s="10">
        <v>6</v>
      </c>
      <c r="AT50" s="10">
        <v>3</v>
      </c>
      <c r="AU50" s="10">
        <v>1</v>
      </c>
      <c r="AV50" s="10">
        <v>1</v>
      </c>
      <c r="AW50" s="10">
        <v>0</v>
      </c>
      <c r="AX50" s="10">
        <v>1</v>
      </c>
      <c r="AY50" s="10">
        <v>0</v>
      </c>
      <c r="AZ50" s="10">
        <v>0</v>
      </c>
      <c r="BA50" s="10">
        <v>1</v>
      </c>
      <c r="BB50" s="10">
        <v>0</v>
      </c>
      <c r="BC50" s="10">
        <v>1</v>
      </c>
      <c r="BD50" s="10">
        <v>10</v>
      </c>
      <c r="BE50" s="39">
        <v>221.1</v>
      </c>
      <c r="BF50" s="11">
        <v>260.3</v>
      </c>
      <c r="BG50" s="11">
        <v>178.6</v>
      </c>
    </row>
    <row r="51" spans="2:59" x14ac:dyDescent="0.15">
      <c r="B51" s="240" t="s">
        <v>34</v>
      </c>
      <c r="C51" s="241"/>
      <c r="D51" s="69">
        <v>65</v>
      </c>
      <c r="E51" s="10">
        <v>4</v>
      </c>
      <c r="F51" s="10">
        <v>1</v>
      </c>
      <c r="G51" s="10">
        <v>2</v>
      </c>
      <c r="H51" s="10">
        <v>0</v>
      </c>
      <c r="I51" s="10">
        <v>1</v>
      </c>
      <c r="J51" s="10">
        <v>1</v>
      </c>
      <c r="K51" s="10">
        <v>1</v>
      </c>
      <c r="L51" s="10">
        <v>2</v>
      </c>
      <c r="M51" s="10">
        <v>0</v>
      </c>
      <c r="N51" s="10">
        <v>4</v>
      </c>
      <c r="O51" s="10">
        <v>3</v>
      </c>
      <c r="P51" s="10">
        <v>2</v>
      </c>
      <c r="Q51" s="10">
        <v>3</v>
      </c>
      <c r="R51" s="10">
        <v>4</v>
      </c>
      <c r="S51" s="10">
        <v>5</v>
      </c>
      <c r="T51" s="10">
        <v>1</v>
      </c>
      <c r="U51" s="10">
        <v>2</v>
      </c>
      <c r="V51" s="10">
        <v>1</v>
      </c>
      <c r="W51" s="10">
        <v>0</v>
      </c>
      <c r="X51" s="10">
        <v>0</v>
      </c>
      <c r="Y51" s="10">
        <v>4</v>
      </c>
      <c r="Z51" s="10">
        <v>1</v>
      </c>
      <c r="AA51" s="10">
        <v>1</v>
      </c>
      <c r="AB51" s="10">
        <v>1</v>
      </c>
      <c r="AC51" s="10">
        <v>2</v>
      </c>
      <c r="AD51" s="10">
        <v>3</v>
      </c>
      <c r="AE51" s="10">
        <v>1</v>
      </c>
      <c r="AF51" s="10">
        <v>0</v>
      </c>
      <c r="AG51" s="10">
        <v>1</v>
      </c>
      <c r="AH51" s="10">
        <v>0</v>
      </c>
      <c r="AI51" s="10">
        <v>0</v>
      </c>
      <c r="AJ51" s="10">
        <v>1</v>
      </c>
      <c r="AK51" s="10">
        <v>1</v>
      </c>
      <c r="AL51" s="10">
        <v>0</v>
      </c>
      <c r="AM51" s="10">
        <v>0</v>
      </c>
      <c r="AN51" s="10">
        <v>1</v>
      </c>
      <c r="AO51" s="10">
        <v>1</v>
      </c>
      <c r="AP51" s="10">
        <v>0</v>
      </c>
      <c r="AQ51" s="10">
        <v>2</v>
      </c>
      <c r="AR51" s="10">
        <v>0</v>
      </c>
      <c r="AS51" s="10">
        <v>0</v>
      </c>
      <c r="AT51" s="10">
        <v>2</v>
      </c>
      <c r="AU51" s="10">
        <v>1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1</v>
      </c>
      <c r="BB51" s="10">
        <v>0</v>
      </c>
      <c r="BC51" s="10">
        <v>0</v>
      </c>
      <c r="BD51" s="10">
        <v>4</v>
      </c>
      <c r="BE51" s="39">
        <v>236.8</v>
      </c>
      <c r="BF51" s="11">
        <v>301.60000000000002</v>
      </c>
      <c r="BG51" s="11">
        <v>194.8</v>
      </c>
    </row>
    <row r="52" spans="2:59" x14ac:dyDescent="0.15">
      <c r="B52" s="240" t="s">
        <v>35</v>
      </c>
      <c r="C52" s="241"/>
      <c r="D52" s="69">
        <v>92</v>
      </c>
      <c r="E52" s="10">
        <v>3</v>
      </c>
      <c r="F52" s="10">
        <v>2</v>
      </c>
      <c r="G52" s="10">
        <v>3</v>
      </c>
      <c r="H52" s="10">
        <v>2</v>
      </c>
      <c r="I52" s="10">
        <v>4</v>
      </c>
      <c r="J52" s="10">
        <v>1</v>
      </c>
      <c r="K52" s="10">
        <v>6</v>
      </c>
      <c r="L52" s="10">
        <v>9</v>
      </c>
      <c r="M52" s="10">
        <v>4</v>
      </c>
      <c r="N52" s="10">
        <v>2</v>
      </c>
      <c r="O52" s="10">
        <v>5</v>
      </c>
      <c r="P52" s="10">
        <v>1</v>
      </c>
      <c r="Q52" s="10">
        <v>4</v>
      </c>
      <c r="R52" s="10">
        <v>2</v>
      </c>
      <c r="S52" s="10">
        <v>6</v>
      </c>
      <c r="T52" s="10">
        <v>3</v>
      </c>
      <c r="U52" s="10">
        <v>2</v>
      </c>
      <c r="V52" s="10">
        <v>0</v>
      </c>
      <c r="W52" s="10">
        <v>3</v>
      </c>
      <c r="X52" s="10">
        <v>1</v>
      </c>
      <c r="Y52" s="10">
        <v>1</v>
      </c>
      <c r="Z52" s="10">
        <v>2</v>
      </c>
      <c r="AA52" s="10">
        <v>1</v>
      </c>
      <c r="AB52" s="10">
        <v>1</v>
      </c>
      <c r="AC52" s="10">
        <v>2</v>
      </c>
      <c r="AD52" s="10">
        <v>1</v>
      </c>
      <c r="AE52" s="10">
        <v>1</v>
      </c>
      <c r="AF52" s="10">
        <v>2</v>
      </c>
      <c r="AG52" s="10">
        <v>1</v>
      </c>
      <c r="AH52" s="10">
        <v>2</v>
      </c>
      <c r="AI52" s="10">
        <v>1</v>
      </c>
      <c r="AJ52" s="10">
        <v>2</v>
      </c>
      <c r="AK52" s="10">
        <v>2</v>
      </c>
      <c r="AL52" s="10">
        <v>2</v>
      </c>
      <c r="AM52" s="10">
        <v>1</v>
      </c>
      <c r="AN52" s="10">
        <v>0</v>
      </c>
      <c r="AO52" s="10">
        <v>0</v>
      </c>
      <c r="AP52" s="10">
        <v>0</v>
      </c>
      <c r="AQ52" s="10">
        <v>2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1</v>
      </c>
      <c r="BC52" s="10">
        <v>0</v>
      </c>
      <c r="BD52" s="10">
        <v>4</v>
      </c>
      <c r="BE52" s="39">
        <v>223.3</v>
      </c>
      <c r="BF52" s="11">
        <v>268.5</v>
      </c>
      <c r="BG52" s="11">
        <v>174.5</v>
      </c>
    </row>
    <row r="53" spans="2:59" x14ac:dyDescent="0.15">
      <c r="B53" s="240" t="s">
        <v>36</v>
      </c>
      <c r="C53" s="241"/>
      <c r="D53" s="69">
        <v>13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1</v>
      </c>
      <c r="N53" s="10">
        <v>0</v>
      </c>
      <c r="O53" s="10">
        <v>0</v>
      </c>
      <c r="P53" s="10">
        <v>1</v>
      </c>
      <c r="Q53" s="10">
        <v>0</v>
      </c>
      <c r="R53" s="10">
        <v>0</v>
      </c>
      <c r="S53" s="10">
        <v>1</v>
      </c>
      <c r="T53" s="10">
        <v>0</v>
      </c>
      <c r="U53" s="10">
        <v>0</v>
      </c>
      <c r="V53" s="10">
        <v>1</v>
      </c>
      <c r="W53" s="10">
        <v>1</v>
      </c>
      <c r="X53" s="10">
        <v>0</v>
      </c>
      <c r="Y53" s="10">
        <v>2</v>
      </c>
      <c r="Z53" s="10">
        <v>0</v>
      </c>
      <c r="AA53" s="10">
        <v>2</v>
      </c>
      <c r="AB53" s="10">
        <v>0</v>
      </c>
      <c r="AC53" s="10">
        <v>0</v>
      </c>
      <c r="AD53" s="10">
        <v>1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1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2</v>
      </c>
      <c r="BE53" s="39">
        <v>293.8</v>
      </c>
      <c r="BF53" s="11">
        <v>397.6</v>
      </c>
      <c r="BG53" s="11">
        <v>263.39999999999998</v>
      </c>
    </row>
    <row r="54" spans="2:59" x14ac:dyDescent="0.15">
      <c r="B54" s="240" t="s">
        <v>37</v>
      </c>
      <c r="C54" s="241"/>
      <c r="D54" s="69">
        <v>4</v>
      </c>
      <c r="E54" s="10">
        <v>0</v>
      </c>
      <c r="F54" s="10">
        <v>0</v>
      </c>
      <c r="G54" s="10">
        <v>1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1</v>
      </c>
      <c r="X54" s="10">
        <v>0</v>
      </c>
      <c r="Y54" s="10">
        <v>0</v>
      </c>
      <c r="Z54" s="10">
        <v>0</v>
      </c>
      <c r="AA54" s="10">
        <v>0</v>
      </c>
      <c r="AB54" s="10">
        <v>1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1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39">
        <v>296.2</v>
      </c>
      <c r="BF54" s="11">
        <v>276.10000000000002</v>
      </c>
      <c r="BG54" s="11">
        <v>100.4</v>
      </c>
    </row>
    <row r="55" spans="2:59" x14ac:dyDescent="0.15">
      <c r="B55" s="240" t="s">
        <v>38</v>
      </c>
      <c r="C55" s="241"/>
      <c r="D55" s="69">
        <v>153</v>
      </c>
      <c r="E55" s="10">
        <v>1</v>
      </c>
      <c r="F55" s="10">
        <v>5</v>
      </c>
      <c r="G55" s="10">
        <v>1</v>
      </c>
      <c r="H55" s="10">
        <v>4</v>
      </c>
      <c r="I55" s="10">
        <v>1</v>
      </c>
      <c r="J55" s="10">
        <v>2</v>
      </c>
      <c r="K55" s="10">
        <v>5</v>
      </c>
      <c r="L55" s="10">
        <v>5</v>
      </c>
      <c r="M55" s="10">
        <v>13</v>
      </c>
      <c r="N55" s="10">
        <v>1</v>
      </c>
      <c r="O55" s="10">
        <v>4</v>
      </c>
      <c r="P55" s="10">
        <v>5</v>
      </c>
      <c r="Q55" s="10">
        <v>5</v>
      </c>
      <c r="R55" s="10">
        <v>6</v>
      </c>
      <c r="S55" s="10">
        <v>8</v>
      </c>
      <c r="T55" s="10">
        <v>8</v>
      </c>
      <c r="U55" s="10">
        <v>2</v>
      </c>
      <c r="V55" s="10">
        <v>2</v>
      </c>
      <c r="W55" s="10">
        <v>6</v>
      </c>
      <c r="X55" s="10">
        <v>5</v>
      </c>
      <c r="Y55" s="10">
        <v>4</v>
      </c>
      <c r="Z55" s="10">
        <v>5</v>
      </c>
      <c r="AA55" s="10">
        <v>5</v>
      </c>
      <c r="AB55" s="10">
        <v>3</v>
      </c>
      <c r="AC55" s="10">
        <v>6</v>
      </c>
      <c r="AD55" s="10">
        <v>2</v>
      </c>
      <c r="AE55" s="10">
        <v>3</v>
      </c>
      <c r="AF55" s="10">
        <v>3</v>
      </c>
      <c r="AG55" s="10">
        <v>2</v>
      </c>
      <c r="AH55" s="10">
        <v>3</v>
      </c>
      <c r="AI55" s="10">
        <v>3</v>
      </c>
      <c r="AJ55" s="10">
        <v>0</v>
      </c>
      <c r="AK55" s="10">
        <v>2</v>
      </c>
      <c r="AL55" s="10">
        <v>3</v>
      </c>
      <c r="AM55" s="10">
        <v>3</v>
      </c>
      <c r="AN55" s="10">
        <v>0</v>
      </c>
      <c r="AO55" s="10">
        <v>1</v>
      </c>
      <c r="AP55" s="10">
        <v>1</v>
      </c>
      <c r="AQ55" s="10">
        <v>1</v>
      </c>
      <c r="AR55" s="10">
        <v>3</v>
      </c>
      <c r="AS55" s="10">
        <v>0</v>
      </c>
      <c r="AT55" s="10">
        <v>0</v>
      </c>
      <c r="AU55" s="10">
        <v>0</v>
      </c>
      <c r="AV55" s="10">
        <v>2</v>
      </c>
      <c r="AW55" s="10">
        <v>2</v>
      </c>
      <c r="AX55" s="10">
        <v>1</v>
      </c>
      <c r="AY55" s="10">
        <v>0</v>
      </c>
      <c r="AZ55" s="10">
        <v>1</v>
      </c>
      <c r="BA55" s="10">
        <v>0</v>
      </c>
      <c r="BB55" s="10">
        <v>1</v>
      </c>
      <c r="BC55" s="10">
        <v>0</v>
      </c>
      <c r="BD55" s="10">
        <v>4</v>
      </c>
      <c r="BE55" s="39">
        <v>266.3</v>
      </c>
      <c r="BF55" s="11">
        <v>294.60000000000002</v>
      </c>
      <c r="BG55" s="11">
        <v>158.4</v>
      </c>
    </row>
    <row r="56" spans="2:59" x14ac:dyDescent="0.15">
      <c r="B56" s="240" t="s">
        <v>39</v>
      </c>
      <c r="C56" s="241"/>
      <c r="D56" s="69">
        <v>150</v>
      </c>
      <c r="E56" s="10">
        <v>12</v>
      </c>
      <c r="F56" s="10">
        <v>6</v>
      </c>
      <c r="G56" s="10">
        <v>7</v>
      </c>
      <c r="H56" s="10">
        <v>6</v>
      </c>
      <c r="I56" s="10">
        <v>2</v>
      </c>
      <c r="J56" s="10">
        <v>4</v>
      </c>
      <c r="K56" s="10">
        <v>5</v>
      </c>
      <c r="L56" s="10">
        <v>8</v>
      </c>
      <c r="M56" s="10">
        <v>6</v>
      </c>
      <c r="N56" s="10">
        <v>5</v>
      </c>
      <c r="O56" s="10">
        <v>5</v>
      </c>
      <c r="P56" s="10">
        <v>5</v>
      </c>
      <c r="Q56" s="10">
        <v>3</v>
      </c>
      <c r="R56" s="10">
        <v>5</v>
      </c>
      <c r="S56" s="10">
        <v>5</v>
      </c>
      <c r="T56" s="10">
        <v>2</v>
      </c>
      <c r="U56" s="10">
        <v>1</v>
      </c>
      <c r="V56" s="10">
        <v>4</v>
      </c>
      <c r="W56" s="10">
        <v>2</v>
      </c>
      <c r="X56" s="10">
        <v>3</v>
      </c>
      <c r="Y56" s="10">
        <v>2</v>
      </c>
      <c r="Z56" s="10">
        <v>6</v>
      </c>
      <c r="AA56" s="10">
        <v>3</v>
      </c>
      <c r="AB56" s="10">
        <v>4</v>
      </c>
      <c r="AC56" s="10">
        <v>1</v>
      </c>
      <c r="AD56" s="10">
        <v>0</v>
      </c>
      <c r="AE56" s="10">
        <v>3</v>
      </c>
      <c r="AF56" s="10">
        <v>3</v>
      </c>
      <c r="AG56" s="10">
        <v>1</v>
      </c>
      <c r="AH56" s="10">
        <v>0</v>
      </c>
      <c r="AI56" s="10">
        <v>1</v>
      </c>
      <c r="AJ56" s="10">
        <v>0</v>
      </c>
      <c r="AK56" s="10">
        <v>2</v>
      </c>
      <c r="AL56" s="10">
        <v>1</v>
      </c>
      <c r="AM56" s="10">
        <v>1</v>
      </c>
      <c r="AN56" s="10">
        <v>1</v>
      </c>
      <c r="AO56" s="10">
        <v>2</v>
      </c>
      <c r="AP56" s="10">
        <v>1</v>
      </c>
      <c r="AQ56" s="10">
        <v>0</v>
      </c>
      <c r="AR56" s="10">
        <v>3</v>
      </c>
      <c r="AS56" s="10">
        <v>2</v>
      </c>
      <c r="AT56" s="10">
        <v>2</v>
      </c>
      <c r="AU56" s="10">
        <v>0</v>
      </c>
      <c r="AV56" s="10">
        <v>0</v>
      </c>
      <c r="AW56" s="10">
        <v>1</v>
      </c>
      <c r="AX56" s="10">
        <v>0</v>
      </c>
      <c r="AY56" s="10">
        <v>0</v>
      </c>
      <c r="AZ56" s="10">
        <v>0</v>
      </c>
      <c r="BA56" s="10">
        <v>2</v>
      </c>
      <c r="BB56" s="10">
        <v>0</v>
      </c>
      <c r="BC56" s="10">
        <v>0</v>
      </c>
      <c r="BD56" s="10">
        <v>12</v>
      </c>
      <c r="BE56" s="39">
        <v>224.3</v>
      </c>
      <c r="BF56" s="11">
        <v>279.7</v>
      </c>
      <c r="BG56" s="11">
        <v>198.4</v>
      </c>
    </row>
    <row r="57" spans="2:59" x14ac:dyDescent="0.15">
      <c r="B57" s="240" t="s">
        <v>40</v>
      </c>
      <c r="C57" s="241"/>
      <c r="D57" s="69">
        <v>67</v>
      </c>
      <c r="E57" s="10">
        <v>0</v>
      </c>
      <c r="F57" s="10">
        <v>0</v>
      </c>
      <c r="G57" s="10">
        <v>0</v>
      </c>
      <c r="H57" s="10">
        <v>2</v>
      </c>
      <c r="I57" s="10">
        <v>1</v>
      </c>
      <c r="J57" s="10">
        <v>0</v>
      </c>
      <c r="K57" s="10">
        <v>2</v>
      </c>
      <c r="L57" s="10">
        <v>3</v>
      </c>
      <c r="M57" s="10">
        <v>1</v>
      </c>
      <c r="N57" s="10">
        <v>0</v>
      </c>
      <c r="O57" s="10">
        <v>4</v>
      </c>
      <c r="P57" s="10">
        <v>5</v>
      </c>
      <c r="Q57" s="10">
        <v>0</v>
      </c>
      <c r="R57" s="10">
        <v>3</v>
      </c>
      <c r="S57" s="10">
        <v>2</v>
      </c>
      <c r="T57" s="10">
        <v>4</v>
      </c>
      <c r="U57" s="10">
        <v>3</v>
      </c>
      <c r="V57" s="10">
        <v>3</v>
      </c>
      <c r="W57" s="10">
        <v>3</v>
      </c>
      <c r="X57" s="10">
        <v>0</v>
      </c>
      <c r="Y57" s="10">
        <v>0</v>
      </c>
      <c r="Z57" s="10">
        <v>0</v>
      </c>
      <c r="AA57" s="10">
        <v>3</v>
      </c>
      <c r="AB57" s="10">
        <v>1</v>
      </c>
      <c r="AC57" s="10">
        <v>2</v>
      </c>
      <c r="AD57" s="10">
        <v>1</v>
      </c>
      <c r="AE57" s="10">
        <v>2</v>
      </c>
      <c r="AF57" s="10">
        <v>0</v>
      </c>
      <c r="AG57" s="10">
        <v>0</v>
      </c>
      <c r="AH57" s="10">
        <v>3</v>
      </c>
      <c r="AI57" s="10">
        <v>0</v>
      </c>
      <c r="AJ57" s="10">
        <v>0</v>
      </c>
      <c r="AK57" s="10">
        <v>1</v>
      </c>
      <c r="AL57" s="10">
        <v>2</v>
      </c>
      <c r="AM57" s="10">
        <v>0</v>
      </c>
      <c r="AN57" s="10">
        <v>1</v>
      </c>
      <c r="AO57" s="10">
        <v>2</v>
      </c>
      <c r="AP57" s="10">
        <v>2</v>
      </c>
      <c r="AQ57" s="10">
        <v>0</v>
      </c>
      <c r="AR57" s="10">
        <v>1</v>
      </c>
      <c r="AS57" s="10">
        <v>0</v>
      </c>
      <c r="AT57" s="10">
        <v>1</v>
      </c>
      <c r="AU57" s="10">
        <v>0</v>
      </c>
      <c r="AV57" s="10">
        <v>0</v>
      </c>
      <c r="AW57" s="10">
        <v>1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8</v>
      </c>
      <c r="BE57" s="39">
        <v>270.3</v>
      </c>
      <c r="BF57" s="11">
        <v>367.5</v>
      </c>
      <c r="BG57" s="11">
        <v>272.7</v>
      </c>
    </row>
    <row r="58" spans="2:59" x14ac:dyDescent="0.15">
      <c r="B58" s="240" t="s">
        <v>41</v>
      </c>
      <c r="C58" s="241"/>
      <c r="D58" s="69">
        <v>22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1</v>
      </c>
      <c r="K58" s="10">
        <v>0</v>
      </c>
      <c r="L58" s="10">
        <v>3</v>
      </c>
      <c r="M58" s="10">
        <v>0</v>
      </c>
      <c r="N58" s="10">
        <v>2</v>
      </c>
      <c r="O58" s="10">
        <v>1</v>
      </c>
      <c r="P58" s="10">
        <v>2</v>
      </c>
      <c r="Q58" s="10">
        <v>0</v>
      </c>
      <c r="R58" s="10">
        <v>0</v>
      </c>
      <c r="S58" s="10">
        <v>1</v>
      </c>
      <c r="T58" s="10">
        <v>2</v>
      </c>
      <c r="U58" s="10">
        <v>0</v>
      </c>
      <c r="V58" s="10">
        <v>0</v>
      </c>
      <c r="W58" s="10">
        <v>1</v>
      </c>
      <c r="X58" s="10">
        <v>0</v>
      </c>
      <c r="Y58" s="10">
        <v>1</v>
      </c>
      <c r="Z58" s="10">
        <v>0</v>
      </c>
      <c r="AA58" s="10">
        <v>0</v>
      </c>
      <c r="AB58" s="10">
        <v>0</v>
      </c>
      <c r="AC58" s="10">
        <v>1</v>
      </c>
      <c r="AD58" s="10">
        <v>0</v>
      </c>
      <c r="AE58" s="10">
        <v>1</v>
      </c>
      <c r="AF58" s="10">
        <v>0</v>
      </c>
      <c r="AG58" s="10">
        <v>1</v>
      </c>
      <c r="AH58" s="10">
        <v>0</v>
      </c>
      <c r="AI58" s="10">
        <v>0</v>
      </c>
      <c r="AJ58" s="10">
        <v>1</v>
      </c>
      <c r="AK58" s="10">
        <v>0</v>
      </c>
      <c r="AL58" s="10">
        <v>0</v>
      </c>
      <c r="AM58" s="10">
        <v>0</v>
      </c>
      <c r="AN58" s="10">
        <v>1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1</v>
      </c>
      <c r="AX58" s="10">
        <v>0</v>
      </c>
      <c r="AY58" s="10">
        <v>1</v>
      </c>
      <c r="AZ58" s="10">
        <v>0</v>
      </c>
      <c r="BA58" s="10">
        <v>0</v>
      </c>
      <c r="BB58" s="10">
        <v>0</v>
      </c>
      <c r="BC58" s="10">
        <v>0</v>
      </c>
      <c r="BD58" s="10">
        <v>1</v>
      </c>
      <c r="BE58" s="39">
        <v>243.6</v>
      </c>
      <c r="BF58" s="11">
        <v>297.60000000000002</v>
      </c>
      <c r="BG58" s="11">
        <v>134.80000000000001</v>
      </c>
    </row>
    <row r="59" spans="2:59" x14ac:dyDescent="0.15">
      <c r="B59" s="240" t="s">
        <v>42</v>
      </c>
      <c r="C59" s="241"/>
      <c r="D59" s="69">
        <v>78</v>
      </c>
      <c r="E59" s="10">
        <v>0</v>
      </c>
      <c r="F59" s="10">
        <v>1</v>
      </c>
      <c r="G59" s="10">
        <v>1</v>
      </c>
      <c r="H59" s="10">
        <v>0</v>
      </c>
      <c r="I59" s="10">
        <v>0</v>
      </c>
      <c r="J59" s="10">
        <v>2</v>
      </c>
      <c r="K59" s="10">
        <v>0</v>
      </c>
      <c r="L59" s="10">
        <v>5</v>
      </c>
      <c r="M59" s="10">
        <v>2</v>
      </c>
      <c r="N59" s="10">
        <v>4</v>
      </c>
      <c r="O59" s="10">
        <v>2</v>
      </c>
      <c r="P59" s="10">
        <v>2</v>
      </c>
      <c r="Q59" s="10">
        <v>4</v>
      </c>
      <c r="R59" s="10">
        <v>3</v>
      </c>
      <c r="S59" s="10">
        <v>5</v>
      </c>
      <c r="T59" s="10">
        <v>1</v>
      </c>
      <c r="U59" s="10">
        <v>1</v>
      </c>
      <c r="V59" s="10">
        <v>2</v>
      </c>
      <c r="W59" s="10">
        <v>1</v>
      </c>
      <c r="X59" s="10">
        <v>0</v>
      </c>
      <c r="Y59" s="10">
        <v>5</v>
      </c>
      <c r="Z59" s="10">
        <v>2</v>
      </c>
      <c r="AA59" s="10">
        <v>0</v>
      </c>
      <c r="AB59" s="10">
        <v>1</v>
      </c>
      <c r="AC59" s="10">
        <v>0</v>
      </c>
      <c r="AD59" s="10">
        <v>4</v>
      </c>
      <c r="AE59" s="10">
        <v>1</v>
      </c>
      <c r="AF59" s="10">
        <v>4</v>
      </c>
      <c r="AG59" s="10">
        <v>4</v>
      </c>
      <c r="AH59" s="10">
        <v>0</v>
      </c>
      <c r="AI59" s="10">
        <v>1</v>
      </c>
      <c r="AJ59" s="10">
        <v>1</v>
      </c>
      <c r="AK59" s="10">
        <v>3</v>
      </c>
      <c r="AL59" s="10">
        <v>3</v>
      </c>
      <c r="AM59" s="10">
        <v>0</v>
      </c>
      <c r="AN59" s="10">
        <v>1</v>
      </c>
      <c r="AO59" s="10">
        <v>0</v>
      </c>
      <c r="AP59" s="10">
        <v>0</v>
      </c>
      <c r="AQ59" s="10">
        <v>1</v>
      </c>
      <c r="AR59" s="10">
        <v>2</v>
      </c>
      <c r="AS59" s="10">
        <v>5</v>
      </c>
      <c r="AT59" s="10">
        <v>0</v>
      </c>
      <c r="AU59" s="10">
        <v>0</v>
      </c>
      <c r="AV59" s="10">
        <v>0</v>
      </c>
      <c r="AW59" s="10">
        <v>0</v>
      </c>
      <c r="AX59" s="10">
        <v>1</v>
      </c>
      <c r="AY59" s="10">
        <v>0</v>
      </c>
      <c r="AZ59" s="10">
        <v>0</v>
      </c>
      <c r="BA59" s="10">
        <v>0</v>
      </c>
      <c r="BB59" s="10">
        <v>0</v>
      </c>
      <c r="BC59" s="10">
        <v>1</v>
      </c>
      <c r="BD59" s="10">
        <v>2</v>
      </c>
      <c r="BE59" s="39">
        <v>293.10000000000002</v>
      </c>
      <c r="BF59" s="11">
        <v>318.2</v>
      </c>
      <c r="BG59" s="11">
        <v>145.4</v>
      </c>
    </row>
    <row r="60" spans="2:59" x14ac:dyDescent="0.15">
      <c r="B60" s="240" t="s">
        <v>43</v>
      </c>
      <c r="C60" s="241"/>
      <c r="D60" s="69">
        <v>72</v>
      </c>
      <c r="E60" s="10">
        <v>0</v>
      </c>
      <c r="F60" s="10">
        <v>1</v>
      </c>
      <c r="G60" s="10">
        <v>1</v>
      </c>
      <c r="H60" s="10">
        <v>0</v>
      </c>
      <c r="I60" s="10">
        <v>0</v>
      </c>
      <c r="J60" s="10">
        <v>4</v>
      </c>
      <c r="K60" s="10">
        <v>2</v>
      </c>
      <c r="L60" s="10">
        <v>2</v>
      </c>
      <c r="M60" s="10">
        <v>8</v>
      </c>
      <c r="N60" s="10">
        <v>1</v>
      </c>
      <c r="O60" s="10">
        <v>3</v>
      </c>
      <c r="P60" s="10">
        <v>4</v>
      </c>
      <c r="Q60" s="10">
        <v>3</v>
      </c>
      <c r="R60" s="10">
        <v>1</v>
      </c>
      <c r="S60" s="10">
        <v>2</v>
      </c>
      <c r="T60" s="10">
        <v>3</v>
      </c>
      <c r="U60" s="10">
        <v>3</v>
      </c>
      <c r="V60" s="10">
        <v>2</v>
      </c>
      <c r="W60" s="10">
        <v>2</v>
      </c>
      <c r="X60" s="10">
        <v>2</v>
      </c>
      <c r="Y60" s="10">
        <v>1</v>
      </c>
      <c r="Z60" s="10">
        <v>1</v>
      </c>
      <c r="AA60" s="10">
        <v>0</v>
      </c>
      <c r="AB60" s="10">
        <v>1</v>
      </c>
      <c r="AC60" s="10">
        <v>2</v>
      </c>
      <c r="AD60" s="10">
        <v>1</v>
      </c>
      <c r="AE60" s="10">
        <v>3</v>
      </c>
      <c r="AF60" s="10">
        <v>2</v>
      </c>
      <c r="AG60" s="10">
        <v>2</v>
      </c>
      <c r="AH60" s="10">
        <v>0</v>
      </c>
      <c r="AI60" s="10">
        <v>1</v>
      </c>
      <c r="AJ60" s="10">
        <v>1</v>
      </c>
      <c r="AK60" s="10">
        <v>0</v>
      </c>
      <c r="AL60" s="10">
        <v>0</v>
      </c>
      <c r="AM60" s="10">
        <v>1</v>
      </c>
      <c r="AN60" s="10">
        <v>0</v>
      </c>
      <c r="AO60" s="10">
        <v>1</v>
      </c>
      <c r="AP60" s="10">
        <v>0</v>
      </c>
      <c r="AQ60" s="10">
        <v>1</v>
      </c>
      <c r="AR60" s="10">
        <v>0</v>
      </c>
      <c r="AS60" s="10">
        <v>4</v>
      </c>
      <c r="AT60" s="10">
        <v>0</v>
      </c>
      <c r="AU60" s="10">
        <v>0</v>
      </c>
      <c r="AV60" s="10">
        <v>1</v>
      </c>
      <c r="AW60" s="10">
        <v>1</v>
      </c>
      <c r="AX60" s="10">
        <v>0</v>
      </c>
      <c r="AY60" s="10">
        <v>1</v>
      </c>
      <c r="AZ60" s="10">
        <v>1</v>
      </c>
      <c r="BA60" s="10">
        <v>0</v>
      </c>
      <c r="BB60" s="10">
        <v>0</v>
      </c>
      <c r="BC60" s="10">
        <v>0</v>
      </c>
      <c r="BD60" s="10">
        <v>2</v>
      </c>
      <c r="BE60" s="39">
        <v>258.10000000000002</v>
      </c>
      <c r="BF60" s="11">
        <v>293.8</v>
      </c>
      <c r="BG60" s="11">
        <v>140</v>
      </c>
    </row>
    <row r="61" spans="2:59" x14ac:dyDescent="0.15">
      <c r="B61" s="240" t="s">
        <v>44</v>
      </c>
      <c r="C61" s="241"/>
      <c r="D61" s="69">
        <v>65</v>
      </c>
      <c r="E61" s="10">
        <v>4</v>
      </c>
      <c r="F61" s="10">
        <v>1</v>
      </c>
      <c r="G61" s="10">
        <v>1</v>
      </c>
      <c r="H61" s="10">
        <v>1</v>
      </c>
      <c r="I61" s="10">
        <v>1</v>
      </c>
      <c r="J61" s="10">
        <v>3</v>
      </c>
      <c r="K61" s="10">
        <v>1</v>
      </c>
      <c r="L61" s="10">
        <v>2</v>
      </c>
      <c r="M61" s="10">
        <v>3</v>
      </c>
      <c r="N61" s="10">
        <v>1</v>
      </c>
      <c r="O61" s="10">
        <v>5</v>
      </c>
      <c r="P61" s="10">
        <v>1</v>
      </c>
      <c r="Q61" s="10">
        <v>4</v>
      </c>
      <c r="R61" s="10">
        <v>5</v>
      </c>
      <c r="S61" s="10">
        <v>5</v>
      </c>
      <c r="T61" s="10">
        <v>2</v>
      </c>
      <c r="U61" s="10">
        <v>1</v>
      </c>
      <c r="V61" s="10">
        <v>1</v>
      </c>
      <c r="W61" s="10">
        <v>2</v>
      </c>
      <c r="X61" s="10">
        <v>3</v>
      </c>
      <c r="Y61" s="10">
        <v>0</v>
      </c>
      <c r="Z61" s="10">
        <v>2</v>
      </c>
      <c r="AA61" s="10">
        <v>1</v>
      </c>
      <c r="AB61" s="10">
        <v>1</v>
      </c>
      <c r="AC61" s="10">
        <v>0</v>
      </c>
      <c r="AD61" s="10">
        <v>1</v>
      </c>
      <c r="AE61" s="10">
        <v>0</v>
      </c>
      <c r="AF61" s="10">
        <v>2</v>
      </c>
      <c r="AG61" s="10">
        <v>1</v>
      </c>
      <c r="AH61" s="10">
        <v>0</v>
      </c>
      <c r="AI61" s="10">
        <v>0</v>
      </c>
      <c r="AJ61" s="10">
        <v>2</v>
      </c>
      <c r="AK61" s="10">
        <v>1</v>
      </c>
      <c r="AL61" s="10">
        <v>0</v>
      </c>
      <c r="AM61" s="10">
        <v>1</v>
      </c>
      <c r="AN61" s="10">
        <v>1</v>
      </c>
      <c r="AO61" s="10">
        <v>0</v>
      </c>
      <c r="AP61" s="10">
        <v>0</v>
      </c>
      <c r="AQ61" s="10">
        <v>1</v>
      </c>
      <c r="AR61" s="10">
        <v>0</v>
      </c>
      <c r="AS61" s="10">
        <v>1</v>
      </c>
      <c r="AT61" s="10">
        <v>0</v>
      </c>
      <c r="AU61" s="10">
        <v>0</v>
      </c>
      <c r="AV61" s="10">
        <v>0</v>
      </c>
      <c r="AW61" s="10">
        <v>1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2</v>
      </c>
      <c r="BE61" s="39">
        <v>229.4</v>
      </c>
      <c r="BF61" s="11">
        <v>259.7</v>
      </c>
      <c r="BG61" s="11">
        <v>127.6</v>
      </c>
    </row>
    <row r="62" spans="2:59" x14ac:dyDescent="0.15">
      <c r="B62" s="240" t="s">
        <v>45</v>
      </c>
      <c r="C62" s="241"/>
      <c r="D62" s="69">
        <v>440</v>
      </c>
      <c r="E62" s="10">
        <v>10</v>
      </c>
      <c r="F62" s="10">
        <v>8</v>
      </c>
      <c r="G62" s="10">
        <v>4</v>
      </c>
      <c r="H62" s="10">
        <v>7</v>
      </c>
      <c r="I62" s="10">
        <v>7</v>
      </c>
      <c r="J62" s="10">
        <v>6</v>
      </c>
      <c r="K62" s="10">
        <v>10</v>
      </c>
      <c r="L62" s="10">
        <v>28</v>
      </c>
      <c r="M62" s="10">
        <v>13</v>
      </c>
      <c r="N62" s="10">
        <v>15</v>
      </c>
      <c r="O62" s="10">
        <v>9</v>
      </c>
      <c r="P62" s="10">
        <v>17</v>
      </c>
      <c r="Q62" s="10">
        <v>12</v>
      </c>
      <c r="R62" s="10">
        <v>27</v>
      </c>
      <c r="S62" s="10">
        <v>16</v>
      </c>
      <c r="T62" s="10">
        <v>9</v>
      </c>
      <c r="U62" s="10">
        <v>12</v>
      </c>
      <c r="V62" s="10">
        <v>9</v>
      </c>
      <c r="W62" s="10">
        <v>15</v>
      </c>
      <c r="X62" s="10">
        <v>17</v>
      </c>
      <c r="Y62" s="10">
        <v>5</v>
      </c>
      <c r="Z62" s="10">
        <v>5</v>
      </c>
      <c r="AA62" s="10">
        <v>12</v>
      </c>
      <c r="AB62" s="10">
        <v>11</v>
      </c>
      <c r="AC62" s="10">
        <v>16</v>
      </c>
      <c r="AD62" s="10">
        <v>8</v>
      </c>
      <c r="AE62" s="10">
        <v>7</v>
      </c>
      <c r="AF62" s="10">
        <v>7</v>
      </c>
      <c r="AG62" s="10">
        <v>9</v>
      </c>
      <c r="AH62" s="10">
        <v>3</v>
      </c>
      <c r="AI62" s="10">
        <v>7</v>
      </c>
      <c r="AJ62" s="10">
        <v>7</v>
      </c>
      <c r="AK62" s="10">
        <v>10</v>
      </c>
      <c r="AL62" s="10">
        <v>3</v>
      </c>
      <c r="AM62" s="10">
        <v>3</v>
      </c>
      <c r="AN62" s="10">
        <v>3</v>
      </c>
      <c r="AO62" s="10">
        <v>4</v>
      </c>
      <c r="AP62" s="10">
        <v>5</v>
      </c>
      <c r="AQ62" s="10">
        <v>5</v>
      </c>
      <c r="AR62" s="10">
        <v>2</v>
      </c>
      <c r="AS62" s="10">
        <v>4</v>
      </c>
      <c r="AT62" s="10">
        <v>3</v>
      </c>
      <c r="AU62" s="10">
        <v>5</v>
      </c>
      <c r="AV62" s="10">
        <v>3</v>
      </c>
      <c r="AW62" s="10">
        <v>1</v>
      </c>
      <c r="AX62" s="10">
        <v>3</v>
      </c>
      <c r="AY62" s="10">
        <v>3</v>
      </c>
      <c r="AZ62" s="10">
        <v>2</v>
      </c>
      <c r="BA62" s="10">
        <v>3</v>
      </c>
      <c r="BB62" s="10">
        <v>1</v>
      </c>
      <c r="BC62" s="10">
        <v>0</v>
      </c>
      <c r="BD62" s="10">
        <v>29</v>
      </c>
      <c r="BE62" s="39">
        <v>270</v>
      </c>
      <c r="BF62" s="11">
        <v>312.89999999999998</v>
      </c>
      <c r="BG62" s="11">
        <v>178.3</v>
      </c>
    </row>
    <row r="63" spans="2:59" x14ac:dyDescent="0.15">
      <c r="B63" s="240" t="s">
        <v>46</v>
      </c>
      <c r="C63" s="241"/>
      <c r="D63" s="69">
        <v>104</v>
      </c>
      <c r="E63" s="10">
        <v>0</v>
      </c>
      <c r="F63" s="10">
        <v>1</v>
      </c>
      <c r="G63" s="10">
        <v>0</v>
      </c>
      <c r="H63" s="10">
        <v>1</v>
      </c>
      <c r="I63" s="10">
        <v>0</v>
      </c>
      <c r="J63" s="10">
        <v>1</v>
      </c>
      <c r="K63" s="10">
        <v>0</v>
      </c>
      <c r="L63" s="10">
        <v>0</v>
      </c>
      <c r="M63" s="10">
        <v>2</v>
      </c>
      <c r="N63" s="10">
        <v>1</v>
      </c>
      <c r="O63" s="10">
        <v>4</v>
      </c>
      <c r="P63" s="10">
        <v>3</v>
      </c>
      <c r="Q63" s="10">
        <v>3</v>
      </c>
      <c r="R63" s="10">
        <v>2</v>
      </c>
      <c r="S63" s="10">
        <v>3</v>
      </c>
      <c r="T63" s="10">
        <v>2</v>
      </c>
      <c r="U63" s="10">
        <v>2</v>
      </c>
      <c r="V63" s="10">
        <v>5</v>
      </c>
      <c r="W63" s="10">
        <v>4</v>
      </c>
      <c r="X63" s="10">
        <v>2</v>
      </c>
      <c r="Y63" s="10">
        <v>4</v>
      </c>
      <c r="Z63" s="10">
        <v>2</v>
      </c>
      <c r="AA63" s="10">
        <v>2</v>
      </c>
      <c r="AB63" s="10">
        <v>2</v>
      </c>
      <c r="AC63" s="10">
        <v>6</v>
      </c>
      <c r="AD63" s="10">
        <v>4</v>
      </c>
      <c r="AE63" s="10">
        <v>2</v>
      </c>
      <c r="AF63" s="10">
        <v>2</v>
      </c>
      <c r="AG63" s="10">
        <v>0</v>
      </c>
      <c r="AH63" s="10">
        <v>1</v>
      </c>
      <c r="AI63" s="10">
        <v>4</v>
      </c>
      <c r="AJ63" s="10">
        <v>2</v>
      </c>
      <c r="AK63" s="10">
        <v>2</v>
      </c>
      <c r="AL63" s="10">
        <v>1</v>
      </c>
      <c r="AM63" s="10">
        <v>2</v>
      </c>
      <c r="AN63" s="10">
        <v>1</v>
      </c>
      <c r="AO63" s="10">
        <v>0</v>
      </c>
      <c r="AP63" s="10">
        <v>1</v>
      </c>
      <c r="AQ63" s="10">
        <v>0</v>
      </c>
      <c r="AR63" s="10">
        <v>1</v>
      </c>
      <c r="AS63" s="10">
        <v>2</v>
      </c>
      <c r="AT63" s="10">
        <v>3</v>
      </c>
      <c r="AU63" s="10">
        <v>1</v>
      </c>
      <c r="AV63" s="10">
        <v>3</v>
      </c>
      <c r="AW63" s="10">
        <v>0</v>
      </c>
      <c r="AX63" s="10">
        <v>2</v>
      </c>
      <c r="AY63" s="10">
        <v>0</v>
      </c>
      <c r="AZ63" s="10">
        <v>0</v>
      </c>
      <c r="BA63" s="10">
        <v>0</v>
      </c>
      <c r="BB63" s="10">
        <v>2</v>
      </c>
      <c r="BC63" s="10">
        <v>1</v>
      </c>
      <c r="BD63" s="10">
        <v>15</v>
      </c>
      <c r="BE63" s="39">
        <v>340.5</v>
      </c>
      <c r="BF63" s="11">
        <v>404.9</v>
      </c>
      <c r="BG63" s="11">
        <v>218.4</v>
      </c>
    </row>
    <row r="64" spans="2:59" x14ac:dyDescent="0.15">
      <c r="B64" s="240" t="s">
        <v>47</v>
      </c>
      <c r="C64" s="241"/>
      <c r="D64" s="69">
        <v>57</v>
      </c>
      <c r="E64" s="10">
        <v>0</v>
      </c>
      <c r="F64" s="10">
        <v>2</v>
      </c>
      <c r="G64" s="10">
        <v>1</v>
      </c>
      <c r="H64" s="10">
        <v>2</v>
      </c>
      <c r="I64" s="10">
        <v>2</v>
      </c>
      <c r="J64" s="10">
        <v>1</v>
      </c>
      <c r="K64" s="10">
        <v>0</v>
      </c>
      <c r="L64" s="10">
        <v>1</v>
      </c>
      <c r="M64" s="10">
        <v>3</v>
      </c>
      <c r="N64" s="10">
        <v>2</v>
      </c>
      <c r="O64" s="10">
        <v>3</v>
      </c>
      <c r="P64" s="10">
        <v>3</v>
      </c>
      <c r="Q64" s="10">
        <v>0</v>
      </c>
      <c r="R64" s="10">
        <v>0</v>
      </c>
      <c r="S64" s="10">
        <v>1</v>
      </c>
      <c r="T64" s="10">
        <v>3</v>
      </c>
      <c r="U64" s="10">
        <v>2</v>
      </c>
      <c r="V64" s="10">
        <v>1</v>
      </c>
      <c r="W64" s="10">
        <v>0</v>
      </c>
      <c r="X64" s="10">
        <v>3</v>
      </c>
      <c r="Y64" s="10">
        <v>1</v>
      </c>
      <c r="Z64" s="10">
        <v>0</v>
      </c>
      <c r="AA64" s="10">
        <v>2</v>
      </c>
      <c r="AB64" s="10">
        <v>1</v>
      </c>
      <c r="AC64" s="10">
        <v>2</v>
      </c>
      <c r="AD64" s="10">
        <v>0</v>
      </c>
      <c r="AE64" s="10">
        <v>3</v>
      </c>
      <c r="AF64" s="10">
        <v>0</v>
      </c>
      <c r="AG64" s="10">
        <v>0</v>
      </c>
      <c r="AH64" s="10">
        <v>2</v>
      </c>
      <c r="AI64" s="10">
        <v>1</v>
      </c>
      <c r="AJ64" s="10">
        <v>2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1</v>
      </c>
      <c r="AS64" s="10">
        <v>0</v>
      </c>
      <c r="AT64" s="10">
        <v>0</v>
      </c>
      <c r="AU64" s="10">
        <v>0</v>
      </c>
      <c r="AV64" s="10">
        <v>1</v>
      </c>
      <c r="AW64" s="10">
        <v>0</v>
      </c>
      <c r="AX64" s="10">
        <v>1</v>
      </c>
      <c r="AY64" s="10">
        <v>1</v>
      </c>
      <c r="AZ64" s="10">
        <v>1</v>
      </c>
      <c r="BA64" s="10">
        <v>0</v>
      </c>
      <c r="BB64" s="10">
        <v>1</v>
      </c>
      <c r="BC64" s="10">
        <v>0</v>
      </c>
      <c r="BD64" s="10">
        <v>7</v>
      </c>
      <c r="BE64" s="39">
        <v>283</v>
      </c>
      <c r="BF64" s="11">
        <v>341.9</v>
      </c>
      <c r="BG64" s="11">
        <v>205</v>
      </c>
    </row>
    <row r="65" spans="2:59" x14ac:dyDescent="0.15">
      <c r="B65" s="240" t="s">
        <v>48</v>
      </c>
      <c r="C65" s="241"/>
      <c r="D65" s="69">
        <v>177</v>
      </c>
      <c r="E65" s="10">
        <v>0</v>
      </c>
      <c r="F65" s="10">
        <v>0</v>
      </c>
      <c r="G65" s="10">
        <v>0</v>
      </c>
      <c r="H65" s="10">
        <v>4</v>
      </c>
      <c r="I65" s="10">
        <v>3</v>
      </c>
      <c r="J65" s="10">
        <v>4</v>
      </c>
      <c r="K65" s="10">
        <v>1</v>
      </c>
      <c r="L65" s="10">
        <v>6</v>
      </c>
      <c r="M65" s="10">
        <v>4</v>
      </c>
      <c r="N65" s="10">
        <v>3</v>
      </c>
      <c r="O65" s="10">
        <v>2</v>
      </c>
      <c r="P65" s="10">
        <v>8</v>
      </c>
      <c r="Q65" s="10">
        <v>10</v>
      </c>
      <c r="R65" s="10">
        <v>5</v>
      </c>
      <c r="S65" s="10">
        <v>4</v>
      </c>
      <c r="T65" s="10">
        <v>4</v>
      </c>
      <c r="U65" s="10">
        <v>4</v>
      </c>
      <c r="V65" s="10">
        <v>1</v>
      </c>
      <c r="W65" s="10">
        <v>3</v>
      </c>
      <c r="X65" s="10">
        <v>3</v>
      </c>
      <c r="Y65" s="10">
        <v>5</v>
      </c>
      <c r="Z65" s="10">
        <v>5</v>
      </c>
      <c r="AA65" s="10">
        <v>5</v>
      </c>
      <c r="AB65" s="10">
        <v>4</v>
      </c>
      <c r="AC65" s="10">
        <v>8</v>
      </c>
      <c r="AD65" s="10">
        <v>3</v>
      </c>
      <c r="AE65" s="10">
        <v>2</v>
      </c>
      <c r="AF65" s="10">
        <v>4</v>
      </c>
      <c r="AG65" s="10">
        <v>8</v>
      </c>
      <c r="AH65" s="10">
        <v>1</v>
      </c>
      <c r="AI65" s="10">
        <v>2</v>
      </c>
      <c r="AJ65" s="10">
        <v>5</v>
      </c>
      <c r="AK65" s="10">
        <v>1</v>
      </c>
      <c r="AL65" s="10">
        <v>0</v>
      </c>
      <c r="AM65" s="10">
        <v>2</v>
      </c>
      <c r="AN65" s="10">
        <v>0</v>
      </c>
      <c r="AO65" s="10">
        <v>5</v>
      </c>
      <c r="AP65" s="10">
        <v>2</v>
      </c>
      <c r="AQ65" s="10">
        <v>1</v>
      </c>
      <c r="AR65" s="10">
        <v>3</v>
      </c>
      <c r="AS65" s="10">
        <v>4</v>
      </c>
      <c r="AT65" s="10">
        <v>3</v>
      </c>
      <c r="AU65" s="10">
        <v>2</v>
      </c>
      <c r="AV65" s="10">
        <v>3</v>
      </c>
      <c r="AW65" s="10">
        <v>1</v>
      </c>
      <c r="AX65" s="10">
        <v>0</v>
      </c>
      <c r="AY65" s="10">
        <v>2</v>
      </c>
      <c r="AZ65" s="10">
        <v>2</v>
      </c>
      <c r="BA65" s="10">
        <v>1</v>
      </c>
      <c r="BB65" s="10">
        <v>2</v>
      </c>
      <c r="BC65" s="10">
        <v>2</v>
      </c>
      <c r="BD65" s="10">
        <v>20</v>
      </c>
      <c r="BE65" s="39">
        <v>330.3</v>
      </c>
      <c r="BF65" s="11">
        <v>379.3</v>
      </c>
      <c r="BG65" s="11">
        <v>225.8</v>
      </c>
    </row>
    <row r="66" spans="2:59" x14ac:dyDescent="0.15">
      <c r="B66" s="240" t="s">
        <v>49</v>
      </c>
      <c r="C66" s="241"/>
      <c r="D66" s="69">
        <v>61</v>
      </c>
      <c r="E66" s="10">
        <v>1</v>
      </c>
      <c r="F66" s="10">
        <v>1</v>
      </c>
      <c r="G66" s="10">
        <v>0</v>
      </c>
      <c r="H66" s="10">
        <v>0</v>
      </c>
      <c r="I66" s="10">
        <v>0</v>
      </c>
      <c r="J66" s="10">
        <v>0</v>
      </c>
      <c r="K66" s="10">
        <v>1</v>
      </c>
      <c r="L66" s="10">
        <v>2</v>
      </c>
      <c r="M66" s="10">
        <v>1</v>
      </c>
      <c r="N66" s="10">
        <v>0</v>
      </c>
      <c r="O66" s="10">
        <v>0</v>
      </c>
      <c r="P66" s="10">
        <v>3</v>
      </c>
      <c r="Q66" s="10">
        <v>1</v>
      </c>
      <c r="R66" s="10">
        <v>4</v>
      </c>
      <c r="S66" s="10">
        <v>2</v>
      </c>
      <c r="T66" s="10">
        <v>5</v>
      </c>
      <c r="U66" s="10">
        <v>4</v>
      </c>
      <c r="V66" s="10">
        <v>2</v>
      </c>
      <c r="W66" s="10">
        <v>0</v>
      </c>
      <c r="X66" s="10">
        <v>1</v>
      </c>
      <c r="Y66" s="10">
        <v>1</v>
      </c>
      <c r="Z66" s="10">
        <v>1</v>
      </c>
      <c r="AA66" s="10">
        <v>1</v>
      </c>
      <c r="AB66" s="10">
        <v>0</v>
      </c>
      <c r="AC66" s="10">
        <v>1</v>
      </c>
      <c r="AD66" s="10">
        <v>0</v>
      </c>
      <c r="AE66" s="10">
        <v>0</v>
      </c>
      <c r="AF66" s="10">
        <v>0</v>
      </c>
      <c r="AG66" s="10">
        <v>1</v>
      </c>
      <c r="AH66" s="10">
        <v>4</v>
      </c>
      <c r="AI66" s="10">
        <v>1</v>
      </c>
      <c r="AJ66" s="10">
        <v>0</v>
      </c>
      <c r="AK66" s="10">
        <v>2</v>
      </c>
      <c r="AL66" s="10">
        <v>1</v>
      </c>
      <c r="AM66" s="10">
        <v>1</v>
      </c>
      <c r="AN66" s="10">
        <v>0</v>
      </c>
      <c r="AO66" s="10">
        <v>0</v>
      </c>
      <c r="AP66" s="10">
        <v>0</v>
      </c>
      <c r="AQ66" s="10">
        <v>1</v>
      </c>
      <c r="AR66" s="10">
        <v>1</v>
      </c>
      <c r="AS66" s="10">
        <v>3</v>
      </c>
      <c r="AT66" s="10">
        <v>1</v>
      </c>
      <c r="AU66" s="10">
        <v>1</v>
      </c>
      <c r="AV66" s="10">
        <v>0</v>
      </c>
      <c r="AW66" s="10">
        <v>0</v>
      </c>
      <c r="AX66" s="10">
        <v>1</v>
      </c>
      <c r="AY66" s="10">
        <v>0</v>
      </c>
      <c r="AZ66" s="10">
        <v>0</v>
      </c>
      <c r="BA66" s="10">
        <v>2</v>
      </c>
      <c r="BB66" s="10">
        <v>2</v>
      </c>
      <c r="BC66" s="10">
        <v>0</v>
      </c>
      <c r="BD66" s="10">
        <v>7</v>
      </c>
      <c r="BE66" s="39">
        <v>316.3</v>
      </c>
      <c r="BF66" s="11">
        <v>389.5</v>
      </c>
      <c r="BG66" s="11">
        <v>226.2</v>
      </c>
    </row>
    <row r="67" spans="2:59" x14ac:dyDescent="0.15">
      <c r="B67" s="240" t="s">
        <v>50</v>
      </c>
      <c r="C67" s="241"/>
      <c r="D67" s="69">
        <v>67</v>
      </c>
      <c r="E67" s="10">
        <v>2</v>
      </c>
      <c r="F67" s="10">
        <v>0</v>
      </c>
      <c r="G67" s="10">
        <v>0</v>
      </c>
      <c r="H67" s="10">
        <v>1</v>
      </c>
      <c r="I67" s="10">
        <v>0</v>
      </c>
      <c r="J67" s="10">
        <v>1</v>
      </c>
      <c r="K67" s="10">
        <v>2</v>
      </c>
      <c r="L67" s="10">
        <v>0</v>
      </c>
      <c r="M67" s="10">
        <v>1</v>
      </c>
      <c r="N67" s="10">
        <v>2</v>
      </c>
      <c r="O67" s="10">
        <v>2</v>
      </c>
      <c r="P67" s="10">
        <v>2</v>
      </c>
      <c r="Q67" s="10">
        <v>0</v>
      </c>
      <c r="R67" s="10">
        <v>3</v>
      </c>
      <c r="S67" s="10">
        <v>1</v>
      </c>
      <c r="T67" s="10">
        <v>1</v>
      </c>
      <c r="U67" s="10">
        <v>1</v>
      </c>
      <c r="V67" s="10">
        <v>4</v>
      </c>
      <c r="W67" s="10">
        <v>2</v>
      </c>
      <c r="X67" s="10">
        <v>6</v>
      </c>
      <c r="Y67" s="10">
        <v>2</v>
      </c>
      <c r="Z67" s="10">
        <v>3</v>
      </c>
      <c r="AA67" s="10">
        <v>1</v>
      </c>
      <c r="AB67" s="10">
        <v>1</v>
      </c>
      <c r="AC67" s="10">
        <v>2</v>
      </c>
      <c r="AD67" s="10">
        <v>2</v>
      </c>
      <c r="AE67" s="10">
        <v>0</v>
      </c>
      <c r="AF67" s="10">
        <v>2</v>
      </c>
      <c r="AG67" s="10">
        <v>1</v>
      </c>
      <c r="AH67" s="10">
        <v>3</v>
      </c>
      <c r="AI67" s="10">
        <v>0</v>
      </c>
      <c r="AJ67" s="10">
        <v>3</v>
      </c>
      <c r="AK67" s="10">
        <v>2</v>
      </c>
      <c r="AL67" s="10">
        <v>1</v>
      </c>
      <c r="AM67" s="10">
        <v>0</v>
      </c>
      <c r="AN67" s="10">
        <v>0</v>
      </c>
      <c r="AO67" s="10">
        <v>0</v>
      </c>
      <c r="AP67" s="10">
        <v>0</v>
      </c>
      <c r="AQ67" s="10">
        <v>2</v>
      </c>
      <c r="AR67" s="10">
        <v>0</v>
      </c>
      <c r="AS67" s="10">
        <v>1</v>
      </c>
      <c r="AT67" s="10">
        <v>0</v>
      </c>
      <c r="AU67" s="10">
        <v>0</v>
      </c>
      <c r="AV67" s="10">
        <v>0</v>
      </c>
      <c r="AW67" s="10">
        <v>1</v>
      </c>
      <c r="AX67" s="10">
        <v>0</v>
      </c>
      <c r="AY67" s="10">
        <v>1</v>
      </c>
      <c r="AZ67" s="10">
        <v>0</v>
      </c>
      <c r="BA67" s="10">
        <v>0</v>
      </c>
      <c r="BB67" s="10">
        <v>0</v>
      </c>
      <c r="BC67" s="10">
        <v>1</v>
      </c>
      <c r="BD67" s="10">
        <v>7</v>
      </c>
      <c r="BE67" s="39">
        <v>301.7</v>
      </c>
      <c r="BF67" s="11">
        <v>349.8</v>
      </c>
      <c r="BG67" s="11">
        <v>181</v>
      </c>
    </row>
    <row r="68" spans="2:59" x14ac:dyDescent="0.15">
      <c r="B68" s="240" t="s">
        <v>51</v>
      </c>
      <c r="C68" s="241"/>
      <c r="D68" s="69">
        <v>148</v>
      </c>
      <c r="E68" s="10">
        <v>4</v>
      </c>
      <c r="F68" s="10">
        <v>1</v>
      </c>
      <c r="G68" s="10">
        <v>2</v>
      </c>
      <c r="H68" s="10">
        <v>4</v>
      </c>
      <c r="I68" s="10">
        <v>2</v>
      </c>
      <c r="J68" s="10">
        <v>2</v>
      </c>
      <c r="K68" s="10">
        <v>2</v>
      </c>
      <c r="L68" s="10">
        <v>3</v>
      </c>
      <c r="M68" s="10">
        <v>3</v>
      </c>
      <c r="N68" s="10">
        <v>7</v>
      </c>
      <c r="O68" s="10">
        <v>6</v>
      </c>
      <c r="P68" s="10">
        <v>2</v>
      </c>
      <c r="Q68" s="10">
        <v>3</v>
      </c>
      <c r="R68" s="10">
        <v>2</v>
      </c>
      <c r="S68" s="10">
        <v>10</v>
      </c>
      <c r="T68" s="10">
        <v>2</v>
      </c>
      <c r="U68" s="10">
        <v>2</v>
      </c>
      <c r="V68" s="10">
        <v>4</v>
      </c>
      <c r="W68" s="10">
        <v>3</v>
      </c>
      <c r="X68" s="10">
        <v>0</v>
      </c>
      <c r="Y68" s="10">
        <v>1</v>
      </c>
      <c r="Z68" s="10">
        <v>2</v>
      </c>
      <c r="AA68" s="10">
        <v>4</v>
      </c>
      <c r="AB68" s="10">
        <v>2</v>
      </c>
      <c r="AC68" s="10">
        <v>5</v>
      </c>
      <c r="AD68" s="10">
        <v>4</v>
      </c>
      <c r="AE68" s="10">
        <v>1</v>
      </c>
      <c r="AF68" s="10">
        <v>4</v>
      </c>
      <c r="AG68" s="10">
        <v>1</v>
      </c>
      <c r="AH68" s="10">
        <v>1</v>
      </c>
      <c r="AI68" s="10">
        <v>2</v>
      </c>
      <c r="AJ68" s="10">
        <v>5</v>
      </c>
      <c r="AK68" s="10">
        <v>2</v>
      </c>
      <c r="AL68" s="10">
        <v>2</v>
      </c>
      <c r="AM68" s="10">
        <v>2</v>
      </c>
      <c r="AN68" s="10">
        <v>3</v>
      </c>
      <c r="AO68" s="10">
        <v>6</v>
      </c>
      <c r="AP68" s="10">
        <v>1</v>
      </c>
      <c r="AQ68" s="10">
        <v>1</v>
      </c>
      <c r="AR68" s="10">
        <v>2</v>
      </c>
      <c r="AS68" s="10">
        <v>6</v>
      </c>
      <c r="AT68" s="10">
        <v>5</v>
      </c>
      <c r="AU68" s="10">
        <v>0</v>
      </c>
      <c r="AV68" s="10">
        <v>1</v>
      </c>
      <c r="AW68" s="10">
        <v>2</v>
      </c>
      <c r="AX68" s="10">
        <v>1</v>
      </c>
      <c r="AY68" s="10">
        <v>0</v>
      </c>
      <c r="AZ68" s="10">
        <v>1</v>
      </c>
      <c r="BA68" s="10">
        <v>0</v>
      </c>
      <c r="BB68" s="10">
        <v>0</v>
      </c>
      <c r="BC68" s="10">
        <v>1</v>
      </c>
      <c r="BD68" s="10">
        <v>16</v>
      </c>
      <c r="BE68" s="39">
        <v>335.2</v>
      </c>
      <c r="BF68" s="11">
        <v>370</v>
      </c>
      <c r="BG68" s="11">
        <v>225.4</v>
      </c>
    </row>
    <row r="69" spans="2:59" s="5" customFormat="1" x14ac:dyDescent="0.15">
      <c r="B69" s="238" t="s">
        <v>72</v>
      </c>
      <c r="C69" s="239"/>
      <c r="D69" s="72">
        <v>52</v>
      </c>
      <c r="E69" s="7">
        <v>1</v>
      </c>
      <c r="F69" s="7">
        <v>1</v>
      </c>
      <c r="G69" s="7">
        <v>0</v>
      </c>
      <c r="H69" s="7">
        <v>1</v>
      </c>
      <c r="I69" s="7">
        <v>0</v>
      </c>
      <c r="J69" s="7">
        <v>2</v>
      </c>
      <c r="K69" s="7">
        <v>0</v>
      </c>
      <c r="L69" s="7">
        <v>1</v>
      </c>
      <c r="M69" s="7">
        <v>3</v>
      </c>
      <c r="N69" s="7">
        <v>1</v>
      </c>
      <c r="O69" s="7">
        <v>3</v>
      </c>
      <c r="P69" s="7">
        <v>1</v>
      </c>
      <c r="Q69" s="7">
        <v>2</v>
      </c>
      <c r="R69" s="7">
        <v>1</v>
      </c>
      <c r="S69" s="7">
        <v>4</v>
      </c>
      <c r="T69" s="7">
        <v>0</v>
      </c>
      <c r="U69" s="7">
        <v>0</v>
      </c>
      <c r="V69" s="7">
        <v>3</v>
      </c>
      <c r="W69" s="7">
        <v>2</v>
      </c>
      <c r="X69" s="7">
        <v>0</v>
      </c>
      <c r="Y69" s="7">
        <v>0</v>
      </c>
      <c r="Z69" s="7">
        <v>1</v>
      </c>
      <c r="AA69" s="7">
        <v>2</v>
      </c>
      <c r="AB69" s="7">
        <v>3</v>
      </c>
      <c r="AC69" s="7">
        <v>3</v>
      </c>
      <c r="AD69" s="7">
        <v>3</v>
      </c>
      <c r="AE69" s="7">
        <v>1</v>
      </c>
      <c r="AF69" s="7">
        <v>1</v>
      </c>
      <c r="AG69" s="7">
        <v>1</v>
      </c>
      <c r="AH69" s="7">
        <v>1</v>
      </c>
      <c r="AI69" s="7">
        <v>0</v>
      </c>
      <c r="AJ69" s="7">
        <v>1</v>
      </c>
      <c r="AK69" s="7">
        <v>0</v>
      </c>
      <c r="AL69" s="7">
        <v>0</v>
      </c>
      <c r="AM69" s="7">
        <v>1</v>
      </c>
      <c r="AN69" s="7">
        <v>1</v>
      </c>
      <c r="AO69" s="7">
        <v>0</v>
      </c>
      <c r="AP69" s="7">
        <v>0</v>
      </c>
      <c r="AQ69" s="7">
        <v>1</v>
      </c>
      <c r="AR69" s="7">
        <v>1</v>
      </c>
      <c r="AS69" s="7">
        <v>0</v>
      </c>
      <c r="AT69" s="7">
        <v>1</v>
      </c>
      <c r="AU69" s="7">
        <v>0</v>
      </c>
      <c r="AV69" s="7">
        <v>0</v>
      </c>
      <c r="AW69" s="7">
        <v>0</v>
      </c>
      <c r="AX69" s="7">
        <v>0</v>
      </c>
      <c r="AY69" s="7">
        <v>1</v>
      </c>
      <c r="AZ69" s="7">
        <v>0</v>
      </c>
      <c r="BA69" s="7">
        <v>0</v>
      </c>
      <c r="BB69" s="7">
        <v>0</v>
      </c>
      <c r="BC69" s="7">
        <v>0</v>
      </c>
      <c r="BD69" s="7">
        <v>3</v>
      </c>
      <c r="BE69" s="43">
        <v>292.60000000000002</v>
      </c>
      <c r="BF69" s="9">
        <v>315.2</v>
      </c>
      <c r="BG69" s="9">
        <v>166.6</v>
      </c>
    </row>
    <row r="71" spans="2:59" x14ac:dyDescent="0.15">
      <c r="D71" s="165">
        <f>D6</f>
        <v>8200</v>
      </c>
    </row>
    <row r="72" spans="2:59" x14ac:dyDescent="0.15">
      <c r="D72" s="165" t="str">
        <f>IF(D71=SUM(D8:D11,D12:D22,D23:D69)/3,"OK","NG")</f>
        <v>OK</v>
      </c>
    </row>
  </sheetData>
  <mergeCells count="67">
    <mergeCell ref="B3:C3"/>
    <mergeCell ref="D3:D5"/>
    <mergeCell ref="BE3:BE4"/>
    <mergeCell ref="BF3:BF4"/>
    <mergeCell ref="BG3:BG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colBreaks count="4" manualBreakCount="4">
    <brk id="15" max="68" man="1"/>
    <brk id="27" max="68" man="1"/>
    <brk id="39" max="68" man="1"/>
    <brk id="51" max="68" man="1"/>
  </col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56" width="7.7109375" customWidth="1"/>
    <col min="57" max="57" width="7.85546875" customWidth="1"/>
    <col min="58" max="58" width="8.140625" customWidth="1"/>
    <col min="59" max="59" width="9.28515625" customWidth="1"/>
  </cols>
  <sheetData>
    <row r="1" spans="1:59" ht="17.25" x14ac:dyDescent="0.2">
      <c r="B1" s="25" t="s">
        <v>267</v>
      </c>
      <c r="D1" s="25" t="s">
        <v>268</v>
      </c>
      <c r="P1" s="25" t="s">
        <v>268</v>
      </c>
      <c r="T1" s="25"/>
      <c r="AB1" s="25" t="s">
        <v>268</v>
      </c>
      <c r="AN1" s="25" t="s">
        <v>268</v>
      </c>
      <c r="AZ1" s="25" t="s">
        <v>268</v>
      </c>
    </row>
    <row r="2" spans="1:59" ht="17.25" customHeight="1" x14ac:dyDescent="0.2">
      <c r="A2" s="25"/>
      <c r="B2" s="1" t="s">
        <v>384</v>
      </c>
      <c r="C2" s="2"/>
      <c r="D2" s="186" t="s">
        <v>410</v>
      </c>
      <c r="P2" s="186" t="s">
        <v>410</v>
      </c>
      <c r="AB2" s="186" t="s">
        <v>410</v>
      </c>
      <c r="AN2" s="186" t="s">
        <v>410</v>
      </c>
      <c r="AZ2" s="186" t="s">
        <v>410</v>
      </c>
    </row>
    <row r="3" spans="1:59" ht="24" customHeight="1" x14ac:dyDescent="0.15">
      <c r="B3" s="283" t="s">
        <v>269</v>
      </c>
      <c r="C3" s="269"/>
      <c r="D3" s="266" t="s">
        <v>91</v>
      </c>
      <c r="E3" s="104"/>
      <c r="F3" s="84">
        <v>100</v>
      </c>
      <c r="G3" s="84">
        <v>110</v>
      </c>
      <c r="H3" s="84">
        <v>120</v>
      </c>
      <c r="I3" s="84">
        <v>130</v>
      </c>
      <c r="J3" s="84">
        <v>140</v>
      </c>
      <c r="K3" s="84">
        <v>150</v>
      </c>
      <c r="L3" s="84">
        <v>160</v>
      </c>
      <c r="M3" s="84">
        <v>170</v>
      </c>
      <c r="N3" s="84">
        <v>180</v>
      </c>
      <c r="O3" s="84">
        <v>190</v>
      </c>
      <c r="P3" s="84">
        <v>200</v>
      </c>
      <c r="Q3" s="84">
        <v>210</v>
      </c>
      <c r="R3" s="84">
        <v>220</v>
      </c>
      <c r="S3" s="84">
        <v>230</v>
      </c>
      <c r="T3" s="84">
        <v>240</v>
      </c>
      <c r="U3" s="84">
        <v>250</v>
      </c>
      <c r="V3" s="84">
        <v>260</v>
      </c>
      <c r="W3" s="84">
        <v>270</v>
      </c>
      <c r="X3" s="84">
        <v>280</v>
      </c>
      <c r="Y3" s="84">
        <v>290</v>
      </c>
      <c r="Z3" s="84">
        <v>300</v>
      </c>
      <c r="AA3" s="84">
        <v>310</v>
      </c>
      <c r="AB3" s="84">
        <v>320</v>
      </c>
      <c r="AC3" s="84">
        <v>330</v>
      </c>
      <c r="AD3" s="84">
        <v>340</v>
      </c>
      <c r="AE3" s="84">
        <v>350</v>
      </c>
      <c r="AF3" s="84">
        <v>360</v>
      </c>
      <c r="AG3" s="84">
        <v>370</v>
      </c>
      <c r="AH3" s="84">
        <v>380</v>
      </c>
      <c r="AI3" s="84">
        <v>390</v>
      </c>
      <c r="AJ3" s="84">
        <v>400</v>
      </c>
      <c r="AK3" s="84">
        <v>410</v>
      </c>
      <c r="AL3" s="84">
        <v>420</v>
      </c>
      <c r="AM3" s="84">
        <v>430</v>
      </c>
      <c r="AN3" s="84">
        <v>440</v>
      </c>
      <c r="AO3" s="84">
        <v>450</v>
      </c>
      <c r="AP3" s="84">
        <v>460</v>
      </c>
      <c r="AQ3" s="84">
        <v>470</v>
      </c>
      <c r="AR3" s="84">
        <v>480</v>
      </c>
      <c r="AS3" s="84">
        <v>490</v>
      </c>
      <c r="AT3" s="84">
        <v>500</v>
      </c>
      <c r="AU3" s="84">
        <v>510</v>
      </c>
      <c r="AV3" s="84">
        <v>520</v>
      </c>
      <c r="AW3" s="84">
        <v>530</v>
      </c>
      <c r="AX3" s="84">
        <v>540</v>
      </c>
      <c r="AY3" s="84">
        <v>550</v>
      </c>
      <c r="AZ3" s="84">
        <v>560</v>
      </c>
      <c r="BA3" s="84">
        <v>570</v>
      </c>
      <c r="BB3" s="84">
        <v>580</v>
      </c>
      <c r="BC3" s="84">
        <v>590</v>
      </c>
      <c r="BD3" s="108" t="s">
        <v>357</v>
      </c>
      <c r="BE3" s="299" t="s">
        <v>93</v>
      </c>
      <c r="BF3" s="299" t="s">
        <v>94</v>
      </c>
      <c r="BG3" s="299" t="s">
        <v>127</v>
      </c>
    </row>
    <row r="4" spans="1:59" s="31" customFormat="1" ht="13.5" x14ac:dyDescent="0.15">
      <c r="B4" s="294" t="s">
        <v>84</v>
      </c>
      <c r="C4" s="295"/>
      <c r="D4" s="267"/>
      <c r="E4" s="60" t="s">
        <v>96</v>
      </c>
      <c r="F4" s="60" t="s">
        <v>96</v>
      </c>
      <c r="G4" s="60" t="s">
        <v>96</v>
      </c>
      <c r="H4" s="60" t="s">
        <v>96</v>
      </c>
      <c r="I4" s="61" t="s">
        <v>96</v>
      </c>
      <c r="J4" s="60" t="s">
        <v>96</v>
      </c>
      <c r="K4" s="60" t="s">
        <v>96</v>
      </c>
      <c r="L4" s="60" t="s">
        <v>96</v>
      </c>
      <c r="M4" s="60" t="s">
        <v>96</v>
      </c>
      <c r="N4" s="60" t="s">
        <v>96</v>
      </c>
      <c r="O4" s="60" t="s">
        <v>96</v>
      </c>
      <c r="P4" s="60" t="s">
        <v>96</v>
      </c>
      <c r="Q4" s="60" t="s">
        <v>96</v>
      </c>
      <c r="R4" s="60" t="s">
        <v>96</v>
      </c>
      <c r="S4" s="60" t="s">
        <v>96</v>
      </c>
      <c r="T4" s="60" t="s">
        <v>96</v>
      </c>
      <c r="U4" s="60" t="s">
        <v>96</v>
      </c>
      <c r="V4" s="60" t="s">
        <v>96</v>
      </c>
      <c r="W4" s="60" t="s">
        <v>96</v>
      </c>
      <c r="X4" s="60" t="s">
        <v>96</v>
      </c>
      <c r="Y4" s="60" t="s">
        <v>96</v>
      </c>
      <c r="Z4" s="60" t="s">
        <v>96</v>
      </c>
      <c r="AA4" s="60" t="s">
        <v>96</v>
      </c>
      <c r="AB4" s="60" t="s">
        <v>96</v>
      </c>
      <c r="AC4" s="60" t="s">
        <v>96</v>
      </c>
      <c r="AD4" s="60" t="s">
        <v>96</v>
      </c>
      <c r="AE4" s="60" t="s">
        <v>96</v>
      </c>
      <c r="AF4" s="60" t="s">
        <v>96</v>
      </c>
      <c r="AG4" s="60" t="s">
        <v>96</v>
      </c>
      <c r="AH4" s="60" t="s">
        <v>96</v>
      </c>
      <c r="AI4" s="60" t="s">
        <v>96</v>
      </c>
      <c r="AJ4" s="60" t="s">
        <v>96</v>
      </c>
      <c r="AK4" s="60" t="s">
        <v>96</v>
      </c>
      <c r="AL4" s="60" t="s">
        <v>96</v>
      </c>
      <c r="AM4" s="60" t="s">
        <v>96</v>
      </c>
      <c r="AN4" s="60" t="s">
        <v>96</v>
      </c>
      <c r="AO4" s="60" t="s">
        <v>96</v>
      </c>
      <c r="AP4" s="60" t="s">
        <v>96</v>
      </c>
      <c r="AQ4" s="60" t="s">
        <v>96</v>
      </c>
      <c r="AR4" s="60" t="s">
        <v>96</v>
      </c>
      <c r="AS4" s="60" t="s">
        <v>96</v>
      </c>
      <c r="AT4" s="60" t="s">
        <v>96</v>
      </c>
      <c r="AU4" s="60" t="s">
        <v>96</v>
      </c>
      <c r="AV4" s="60" t="s">
        <v>96</v>
      </c>
      <c r="AW4" s="60" t="s">
        <v>96</v>
      </c>
      <c r="AX4" s="60" t="s">
        <v>96</v>
      </c>
      <c r="AY4" s="60" t="s">
        <v>96</v>
      </c>
      <c r="AZ4" s="60" t="s">
        <v>96</v>
      </c>
      <c r="BA4" s="60" t="s">
        <v>96</v>
      </c>
      <c r="BB4" s="60" t="s">
        <v>96</v>
      </c>
      <c r="BC4" s="60" t="s">
        <v>96</v>
      </c>
      <c r="BD4" s="60"/>
      <c r="BE4" s="267"/>
      <c r="BF4" s="267"/>
      <c r="BG4" s="267"/>
    </row>
    <row r="5" spans="1:59" ht="24" customHeight="1" x14ac:dyDescent="0.15">
      <c r="B5" s="296"/>
      <c r="C5" s="293"/>
      <c r="D5" s="268"/>
      <c r="E5" s="89" t="s">
        <v>356</v>
      </c>
      <c r="F5" s="90">
        <v>110</v>
      </c>
      <c r="G5" s="90">
        <v>120</v>
      </c>
      <c r="H5" s="90">
        <v>130</v>
      </c>
      <c r="I5" s="90">
        <v>140</v>
      </c>
      <c r="J5" s="90">
        <v>150</v>
      </c>
      <c r="K5" s="90">
        <v>160</v>
      </c>
      <c r="L5" s="90">
        <v>170</v>
      </c>
      <c r="M5" s="90">
        <v>180</v>
      </c>
      <c r="N5" s="90">
        <v>190</v>
      </c>
      <c r="O5" s="90">
        <v>200</v>
      </c>
      <c r="P5" s="90">
        <v>210</v>
      </c>
      <c r="Q5" s="90">
        <v>220</v>
      </c>
      <c r="R5" s="90">
        <v>230</v>
      </c>
      <c r="S5" s="90">
        <v>240</v>
      </c>
      <c r="T5" s="90">
        <v>250</v>
      </c>
      <c r="U5" s="90">
        <v>260</v>
      </c>
      <c r="V5" s="90">
        <v>270</v>
      </c>
      <c r="W5" s="90">
        <v>280</v>
      </c>
      <c r="X5" s="90">
        <v>290</v>
      </c>
      <c r="Y5" s="90">
        <v>300</v>
      </c>
      <c r="Z5" s="90">
        <v>310</v>
      </c>
      <c r="AA5" s="90">
        <v>320</v>
      </c>
      <c r="AB5" s="90">
        <v>330</v>
      </c>
      <c r="AC5" s="90">
        <v>340</v>
      </c>
      <c r="AD5" s="90">
        <v>350</v>
      </c>
      <c r="AE5" s="90">
        <v>360</v>
      </c>
      <c r="AF5" s="90">
        <v>370</v>
      </c>
      <c r="AG5" s="90">
        <v>380</v>
      </c>
      <c r="AH5" s="90">
        <v>390</v>
      </c>
      <c r="AI5" s="90">
        <v>400</v>
      </c>
      <c r="AJ5" s="90">
        <v>410</v>
      </c>
      <c r="AK5" s="90">
        <v>420</v>
      </c>
      <c r="AL5" s="90">
        <v>430</v>
      </c>
      <c r="AM5" s="90">
        <v>440</v>
      </c>
      <c r="AN5" s="90">
        <v>450</v>
      </c>
      <c r="AO5" s="90">
        <v>460</v>
      </c>
      <c r="AP5" s="90">
        <v>470</v>
      </c>
      <c r="AQ5" s="90">
        <v>480</v>
      </c>
      <c r="AR5" s="90">
        <v>490</v>
      </c>
      <c r="AS5" s="90">
        <v>500</v>
      </c>
      <c r="AT5" s="90">
        <v>510</v>
      </c>
      <c r="AU5" s="90">
        <v>520</v>
      </c>
      <c r="AV5" s="90">
        <v>530</v>
      </c>
      <c r="AW5" s="90">
        <v>540</v>
      </c>
      <c r="AX5" s="90">
        <v>550</v>
      </c>
      <c r="AY5" s="90">
        <v>560</v>
      </c>
      <c r="AZ5" s="90">
        <v>570</v>
      </c>
      <c r="BA5" s="90">
        <v>580</v>
      </c>
      <c r="BB5" s="90">
        <v>590</v>
      </c>
      <c r="BC5" s="90">
        <v>600</v>
      </c>
      <c r="BD5" s="64"/>
      <c r="BE5" s="64" t="s">
        <v>163</v>
      </c>
      <c r="BF5" s="64" t="s">
        <v>163</v>
      </c>
      <c r="BG5" s="64" t="s">
        <v>163</v>
      </c>
    </row>
    <row r="6" spans="1:59" ht="12" customHeight="1" x14ac:dyDescent="0.15">
      <c r="B6" s="242" t="s">
        <v>0</v>
      </c>
      <c r="C6" s="243"/>
      <c r="D6" s="6">
        <v>8189</v>
      </c>
      <c r="E6" s="6">
        <v>560</v>
      </c>
      <c r="F6" s="6">
        <v>201</v>
      </c>
      <c r="G6" s="6">
        <v>170</v>
      </c>
      <c r="H6" s="6">
        <v>184</v>
      </c>
      <c r="I6" s="6">
        <v>190</v>
      </c>
      <c r="J6" s="6">
        <v>222</v>
      </c>
      <c r="K6" s="6">
        <v>201</v>
      </c>
      <c r="L6" s="6">
        <v>321</v>
      </c>
      <c r="M6" s="6">
        <v>243</v>
      </c>
      <c r="N6" s="6">
        <v>248</v>
      </c>
      <c r="O6" s="6">
        <v>286</v>
      </c>
      <c r="P6" s="6">
        <v>267</v>
      </c>
      <c r="Q6" s="6">
        <v>237</v>
      </c>
      <c r="R6" s="6">
        <v>238</v>
      </c>
      <c r="S6" s="6">
        <v>291</v>
      </c>
      <c r="T6" s="6">
        <v>200</v>
      </c>
      <c r="U6" s="6">
        <v>174</v>
      </c>
      <c r="V6" s="6">
        <v>215</v>
      </c>
      <c r="W6" s="6">
        <v>173</v>
      </c>
      <c r="X6" s="6">
        <v>167</v>
      </c>
      <c r="Y6" s="6">
        <v>170</v>
      </c>
      <c r="Z6" s="6">
        <v>160</v>
      </c>
      <c r="AA6" s="6">
        <v>157</v>
      </c>
      <c r="AB6" s="6">
        <v>164</v>
      </c>
      <c r="AC6" s="6">
        <v>189</v>
      </c>
      <c r="AD6" s="6">
        <v>111</v>
      </c>
      <c r="AE6" s="6">
        <v>124</v>
      </c>
      <c r="AF6" s="6">
        <v>122</v>
      </c>
      <c r="AG6" s="6">
        <v>109</v>
      </c>
      <c r="AH6" s="6">
        <v>99</v>
      </c>
      <c r="AI6" s="6">
        <v>98</v>
      </c>
      <c r="AJ6" s="6">
        <v>99</v>
      </c>
      <c r="AK6" s="6">
        <v>88</v>
      </c>
      <c r="AL6" s="6">
        <v>68</v>
      </c>
      <c r="AM6" s="6">
        <v>72</v>
      </c>
      <c r="AN6" s="6">
        <v>78</v>
      </c>
      <c r="AO6" s="6">
        <v>77</v>
      </c>
      <c r="AP6" s="6">
        <v>63</v>
      </c>
      <c r="AQ6" s="6">
        <v>71</v>
      </c>
      <c r="AR6" s="6">
        <v>83</v>
      </c>
      <c r="AS6" s="6">
        <v>163</v>
      </c>
      <c r="AT6" s="6">
        <v>66</v>
      </c>
      <c r="AU6" s="6">
        <v>34</v>
      </c>
      <c r="AV6" s="6">
        <v>38</v>
      </c>
      <c r="AW6" s="6">
        <v>33</v>
      </c>
      <c r="AX6" s="6">
        <v>32</v>
      </c>
      <c r="AY6" s="6">
        <v>29</v>
      </c>
      <c r="AZ6" s="6">
        <v>25</v>
      </c>
      <c r="BA6" s="6">
        <v>27</v>
      </c>
      <c r="BB6" s="6">
        <v>29</v>
      </c>
      <c r="BC6" s="6">
        <v>21</v>
      </c>
      <c r="BD6" s="6">
        <v>702</v>
      </c>
      <c r="BE6" s="41">
        <v>252.1</v>
      </c>
      <c r="BF6" s="8">
        <v>318.39999999999998</v>
      </c>
      <c r="BG6" s="8">
        <v>252.9</v>
      </c>
    </row>
    <row r="7" spans="1:59" ht="12" customHeight="1" x14ac:dyDescent="0.15">
      <c r="A7" s="31"/>
      <c r="B7" s="240" t="s">
        <v>1</v>
      </c>
      <c r="C7" s="241"/>
      <c r="D7" s="79">
        <v>3776</v>
      </c>
      <c r="E7" s="40">
        <v>506</v>
      </c>
      <c r="F7" s="40">
        <v>161</v>
      </c>
      <c r="G7" s="40">
        <v>145</v>
      </c>
      <c r="H7" s="40">
        <v>124</v>
      </c>
      <c r="I7" s="40">
        <v>140</v>
      </c>
      <c r="J7" s="40">
        <v>157</v>
      </c>
      <c r="K7" s="40">
        <v>136</v>
      </c>
      <c r="L7" s="40">
        <v>174</v>
      </c>
      <c r="M7" s="40">
        <v>131</v>
      </c>
      <c r="N7" s="40">
        <v>122</v>
      </c>
      <c r="O7" s="40">
        <v>150</v>
      </c>
      <c r="P7" s="40">
        <v>116</v>
      </c>
      <c r="Q7" s="40">
        <v>121</v>
      </c>
      <c r="R7" s="40">
        <v>101</v>
      </c>
      <c r="S7" s="40">
        <v>124</v>
      </c>
      <c r="T7" s="40">
        <v>82</v>
      </c>
      <c r="U7" s="40">
        <v>60</v>
      </c>
      <c r="V7" s="40">
        <v>80</v>
      </c>
      <c r="W7" s="40">
        <v>78</v>
      </c>
      <c r="X7" s="40">
        <v>59</v>
      </c>
      <c r="Y7" s="40">
        <v>77</v>
      </c>
      <c r="Z7" s="40">
        <v>62</v>
      </c>
      <c r="AA7" s="40">
        <v>55</v>
      </c>
      <c r="AB7" s="40">
        <v>51</v>
      </c>
      <c r="AC7" s="40">
        <v>44</v>
      </c>
      <c r="AD7" s="40">
        <v>35</v>
      </c>
      <c r="AE7" s="40">
        <v>46</v>
      </c>
      <c r="AF7" s="40">
        <v>35</v>
      </c>
      <c r="AG7" s="40">
        <v>34</v>
      </c>
      <c r="AH7" s="40">
        <v>32</v>
      </c>
      <c r="AI7" s="40">
        <v>35</v>
      </c>
      <c r="AJ7" s="40">
        <v>29</v>
      </c>
      <c r="AK7" s="40">
        <v>24</v>
      </c>
      <c r="AL7" s="40">
        <v>25</v>
      </c>
      <c r="AM7" s="40">
        <v>19</v>
      </c>
      <c r="AN7" s="40">
        <v>29</v>
      </c>
      <c r="AO7" s="40">
        <v>27</v>
      </c>
      <c r="AP7" s="40">
        <v>22</v>
      </c>
      <c r="AQ7" s="40">
        <v>29</v>
      </c>
      <c r="AR7" s="40">
        <v>25</v>
      </c>
      <c r="AS7" s="40">
        <v>51</v>
      </c>
      <c r="AT7" s="40">
        <v>15</v>
      </c>
      <c r="AU7" s="40">
        <v>6</v>
      </c>
      <c r="AV7" s="40">
        <v>9</v>
      </c>
      <c r="AW7" s="40">
        <v>7</v>
      </c>
      <c r="AX7" s="40">
        <v>5</v>
      </c>
      <c r="AY7" s="40">
        <v>5</v>
      </c>
      <c r="AZ7" s="40">
        <v>8</v>
      </c>
      <c r="BA7" s="40">
        <v>5</v>
      </c>
      <c r="BB7" s="40">
        <v>3</v>
      </c>
      <c r="BC7" s="40">
        <v>5</v>
      </c>
      <c r="BD7" s="40">
        <v>155</v>
      </c>
      <c r="BE7" s="41">
        <v>197.1</v>
      </c>
      <c r="BF7" s="42">
        <v>244.1</v>
      </c>
      <c r="BG7" s="42">
        <v>185.3</v>
      </c>
    </row>
    <row r="8" spans="1:59" ht="12" customHeight="1" x14ac:dyDescent="0.15">
      <c r="B8" s="65"/>
      <c r="C8" s="18" t="s">
        <v>65</v>
      </c>
      <c r="D8" s="69">
        <v>1869</v>
      </c>
      <c r="E8" s="10">
        <v>308</v>
      </c>
      <c r="F8" s="10">
        <v>102</v>
      </c>
      <c r="G8" s="10">
        <v>92</v>
      </c>
      <c r="H8" s="10">
        <v>70</v>
      </c>
      <c r="I8" s="10">
        <v>87</v>
      </c>
      <c r="J8" s="10">
        <v>91</v>
      </c>
      <c r="K8" s="10">
        <v>76</v>
      </c>
      <c r="L8" s="10">
        <v>84</v>
      </c>
      <c r="M8" s="10">
        <v>66</v>
      </c>
      <c r="N8" s="10">
        <v>49</v>
      </c>
      <c r="O8" s="10">
        <v>74</v>
      </c>
      <c r="P8" s="10">
        <v>47</v>
      </c>
      <c r="Q8" s="10">
        <v>58</v>
      </c>
      <c r="R8" s="10">
        <v>47</v>
      </c>
      <c r="S8" s="10">
        <v>52</v>
      </c>
      <c r="T8" s="10">
        <v>21</v>
      </c>
      <c r="U8" s="10">
        <v>25</v>
      </c>
      <c r="V8" s="10">
        <v>42</v>
      </c>
      <c r="W8" s="10">
        <v>37</v>
      </c>
      <c r="X8" s="10">
        <v>21</v>
      </c>
      <c r="Y8" s="10">
        <v>25</v>
      </c>
      <c r="Z8" s="10">
        <v>37</v>
      </c>
      <c r="AA8" s="10">
        <v>29</v>
      </c>
      <c r="AB8" s="10">
        <v>23</v>
      </c>
      <c r="AC8" s="10">
        <v>13</v>
      </c>
      <c r="AD8" s="10">
        <v>9</v>
      </c>
      <c r="AE8" s="10">
        <v>24</v>
      </c>
      <c r="AF8" s="10">
        <v>17</v>
      </c>
      <c r="AG8" s="10">
        <v>13</v>
      </c>
      <c r="AH8" s="10">
        <v>10</v>
      </c>
      <c r="AI8" s="10">
        <v>12</v>
      </c>
      <c r="AJ8" s="10">
        <v>9</v>
      </c>
      <c r="AK8" s="10">
        <v>7</v>
      </c>
      <c r="AL8" s="10">
        <v>12</v>
      </c>
      <c r="AM8" s="10">
        <v>8</v>
      </c>
      <c r="AN8" s="10">
        <v>7</v>
      </c>
      <c r="AO8" s="10">
        <v>10</v>
      </c>
      <c r="AP8" s="10">
        <v>13</v>
      </c>
      <c r="AQ8" s="10">
        <v>13</v>
      </c>
      <c r="AR8" s="10">
        <v>12</v>
      </c>
      <c r="AS8" s="10">
        <v>25</v>
      </c>
      <c r="AT8" s="10">
        <v>7</v>
      </c>
      <c r="AU8" s="10">
        <v>2</v>
      </c>
      <c r="AV8" s="10">
        <v>4</v>
      </c>
      <c r="AW8" s="10">
        <v>4</v>
      </c>
      <c r="AX8" s="10">
        <v>0</v>
      </c>
      <c r="AY8" s="10">
        <v>1</v>
      </c>
      <c r="AZ8" s="10">
        <v>4</v>
      </c>
      <c r="BA8" s="10">
        <v>0</v>
      </c>
      <c r="BB8" s="10">
        <v>1</v>
      </c>
      <c r="BC8" s="10">
        <v>0</v>
      </c>
      <c r="BD8" s="10">
        <v>69</v>
      </c>
      <c r="BE8" s="39">
        <v>174.1</v>
      </c>
      <c r="BF8" s="11">
        <v>227.5</v>
      </c>
      <c r="BG8" s="11">
        <v>192.4</v>
      </c>
    </row>
    <row r="9" spans="1:59" ht="12" customHeight="1" x14ac:dyDescent="0.15">
      <c r="B9" s="65"/>
      <c r="C9" s="18" t="s">
        <v>66</v>
      </c>
      <c r="D9" s="69">
        <v>991</v>
      </c>
      <c r="E9" s="10">
        <v>160</v>
      </c>
      <c r="F9" s="10">
        <v>41</v>
      </c>
      <c r="G9" s="10">
        <v>31</v>
      </c>
      <c r="H9" s="10">
        <v>35</v>
      </c>
      <c r="I9" s="10">
        <v>27</v>
      </c>
      <c r="J9" s="10">
        <v>41</v>
      </c>
      <c r="K9" s="10">
        <v>31</v>
      </c>
      <c r="L9" s="10">
        <v>50</v>
      </c>
      <c r="M9" s="10">
        <v>29</v>
      </c>
      <c r="N9" s="10">
        <v>39</v>
      </c>
      <c r="O9" s="10">
        <v>43</v>
      </c>
      <c r="P9" s="10">
        <v>29</v>
      </c>
      <c r="Q9" s="10">
        <v>25</v>
      </c>
      <c r="R9" s="10">
        <v>24</v>
      </c>
      <c r="S9" s="10">
        <v>38</v>
      </c>
      <c r="T9" s="10">
        <v>28</v>
      </c>
      <c r="U9" s="10">
        <v>15</v>
      </c>
      <c r="V9" s="10">
        <v>23</v>
      </c>
      <c r="W9" s="10">
        <v>18</v>
      </c>
      <c r="X9" s="10">
        <v>12</v>
      </c>
      <c r="Y9" s="10">
        <v>24</v>
      </c>
      <c r="Z9" s="10">
        <v>14</v>
      </c>
      <c r="AA9" s="10">
        <v>9</v>
      </c>
      <c r="AB9" s="10">
        <v>11</v>
      </c>
      <c r="AC9" s="10">
        <v>18</v>
      </c>
      <c r="AD9" s="10">
        <v>8</v>
      </c>
      <c r="AE9" s="10">
        <v>11</v>
      </c>
      <c r="AF9" s="10">
        <v>10</v>
      </c>
      <c r="AG9" s="10">
        <v>9</v>
      </c>
      <c r="AH9" s="10">
        <v>10</v>
      </c>
      <c r="AI9" s="10">
        <v>8</v>
      </c>
      <c r="AJ9" s="10">
        <v>8</v>
      </c>
      <c r="AK9" s="10">
        <v>6</v>
      </c>
      <c r="AL9" s="10">
        <v>6</v>
      </c>
      <c r="AM9" s="10">
        <v>5</v>
      </c>
      <c r="AN9" s="10">
        <v>11</v>
      </c>
      <c r="AO9" s="10">
        <v>9</v>
      </c>
      <c r="AP9" s="10">
        <v>4</v>
      </c>
      <c r="AQ9" s="10">
        <v>9</v>
      </c>
      <c r="AR9" s="10">
        <v>6</v>
      </c>
      <c r="AS9" s="10">
        <v>8</v>
      </c>
      <c r="AT9" s="10">
        <v>5</v>
      </c>
      <c r="AU9" s="10">
        <v>3</v>
      </c>
      <c r="AV9" s="10">
        <v>2</v>
      </c>
      <c r="AW9" s="10">
        <v>0</v>
      </c>
      <c r="AX9" s="10">
        <v>2</v>
      </c>
      <c r="AY9" s="10">
        <v>0</v>
      </c>
      <c r="AZ9" s="10">
        <v>0</v>
      </c>
      <c r="BA9" s="10">
        <v>2</v>
      </c>
      <c r="BB9" s="10">
        <v>1</v>
      </c>
      <c r="BC9" s="10">
        <v>2</v>
      </c>
      <c r="BD9" s="10">
        <v>31</v>
      </c>
      <c r="BE9" s="39">
        <v>192.8</v>
      </c>
      <c r="BF9" s="11">
        <v>234.6</v>
      </c>
      <c r="BG9" s="11">
        <v>175.6</v>
      </c>
    </row>
    <row r="10" spans="1:59" ht="12" customHeight="1" x14ac:dyDescent="0.15">
      <c r="B10" s="65"/>
      <c r="C10" s="18" t="s">
        <v>67</v>
      </c>
      <c r="D10" s="69">
        <v>916</v>
      </c>
      <c r="E10" s="10">
        <v>38</v>
      </c>
      <c r="F10" s="10">
        <v>18</v>
      </c>
      <c r="G10" s="10">
        <v>22</v>
      </c>
      <c r="H10" s="10">
        <v>19</v>
      </c>
      <c r="I10" s="10">
        <v>26</v>
      </c>
      <c r="J10" s="10">
        <v>25</v>
      </c>
      <c r="K10" s="10">
        <v>29</v>
      </c>
      <c r="L10" s="10">
        <v>40</v>
      </c>
      <c r="M10" s="10">
        <v>36</v>
      </c>
      <c r="N10" s="10">
        <v>34</v>
      </c>
      <c r="O10" s="10">
        <v>33</v>
      </c>
      <c r="P10" s="10">
        <v>40</v>
      </c>
      <c r="Q10" s="10">
        <v>38</v>
      </c>
      <c r="R10" s="10">
        <v>30</v>
      </c>
      <c r="S10" s="10">
        <v>34</v>
      </c>
      <c r="T10" s="10">
        <v>33</v>
      </c>
      <c r="U10" s="10">
        <v>20</v>
      </c>
      <c r="V10" s="10">
        <v>15</v>
      </c>
      <c r="W10" s="10">
        <v>23</v>
      </c>
      <c r="X10" s="10">
        <v>26</v>
      </c>
      <c r="Y10" s="10">
        <v>28</v>
      </c>
      <c r="Z10" s="10">
        <v>11</v>
      </c>
      <c r="AA10" s="10">
        <v>17</v>
      </c>
      <c r="AB10" s="10">
        <v>17</v>
      </c>
      <c r="AC10" s="10">
        <v>13</v>
      </c>
      <c r="AD10" s="10">
        <v>18</v>
      </c>
      <c r="AE10" s="10">
        <v>11</v>
      </c>
      <c r="AF10" s="10">
        <v>8</v>
      </c>
      <c r="AG10" s="10">
        <v>12</v>
      </c>
      <c r="AH10" s="10">
        <v>12</v>
      </c>
      <c r="AI10" s="10">
        <v>15</v>
      </c>
      <c r="AJ10" s="10">
        <v>12</v>
      </c>
      <c r="AK10" s="10">
        <v>11</v>
      </c>
      <c r="AL10" s="10">
        <v>7</v>
      </c>
      <c r="AM10" s="10">
        <v>6</v>
      </c>
      <c r="AN10" s="10">
        <v>11</v>
      </c>
      <c r="AO10" s="10">
        <v>8</v>
      </c>
      <c r="AP10" s="10">
        <v>5</v>
      </c>
      <c r="AQ10" s="10">
        <v>7</v>
      </c>
      <c r="AR10" s="10">
        <v>7</v>
      </c>
      <c r="AS10" s="10">
        <v>18</v>
      </c>
      <c r="AT10" s="10">
        <v>3</v>
      </c>
      <c r="AU10" s="10">
        <v>1</v>
      </c>
      <c r="AV10" s="10">
        <v>3</v>
      </c>
      <c r="AW10" s="10">
        <v>3</v>
      </c>
      <c r="AX10" s="10">
        <v>3</v>
      </c>
      <c r="AY10" s="10">
        <v>4</v>
      </c>
      <c r="AZ10" s="10">
        <v>4</v>
      </c>
      <c r="BA10" s="10">
        <v>3</v>
      </c>
      <c r="BB10" s="10">
        <v>1</v>
      </c>
      <c r="BC10" s="10">
        <v>3</v>
      </c>
      <c r="BD10" s="10">
        <v>55</v>
      </c>
      <c r="BE10" s="39">
        <v>238.9</v>
      </c>
      <c r="BF10" s="11">
        <v>288.39999999999998</v>
      </c>
      <c r="BG10" s="11">
        <v>173.1</v>
      </c>
    </row>
    <row r="11" spans="1:59" ht="12" customHeight="1" x14ac:dyDescent="0.15">
      <c r="B11" s="238" t="s">
        <v>5</v>
      </c>
      <c r="C11" s="239"/>
      <c r="D11" s="72">
        <v>4413</v>
      </c>
      <c r="E11" s="7">
        <v>54</v>
      </c>
      <c r="F11" s="7">
        <v>40</v>
      </c>
      <c r="G11" s="7">
        <v>25</v>
      </c>
      <c r="H11" s="7">
        <v>60</v>
      </c>
      <c r="I11" s="7">
        <v>50</v>
      </c>
      <c r="J11" s="7">
        <v>65</v>
      </c>
      <c r="K11" s="7">
        <v>65</v>
      </c>
      <c r="L11" s="7">
        <v>147</v>
      </c>
      <c r="M11" s="7">
        <v>112</v>
      </c>
      <c r="N11" s="7">
        <v>126</v>
      </c>
      <c r="O11" s="7">
        <v>136</v>
      </c>
      <c r="P11" s="7">
        <v>151</v>
      </c>
      <c r="Q11" s="7">
        <v>116</v>
      </c>
      <c r="R11" s="7">
        <v>137</v>
      </c>
      <c r="S11" s="7">
        <v>167</v>
      </c>
      <c r="T11" s="7">
        <v>118</v>
      </c>
      <c r="U11" s="7">
        <v>114</v>
      </c>
      <c r="V11" s="7">
        <v>135</v>
      </c>
      <c r="W11" s="7">
        <v>95</v>
      </c>
      <c r="X11" s="7">
        <v>108</v>
      </c>
      <c r="Y11" s="7">
        <v>93</v>
      </c>
      <c r="Z11" s="7">
        <v>98</v>
      </c>
      <c r="AA11" s="7">
        <v>102</v>
      </c>
      <c r="AB11" s="7">
        <v>113</v>
      </c>
      <c r="AC11" s="7">
        <v>145</v>
      </c>
      <c r="AD11" s="7">
        <v>76</v>
      </c>
      <c r="AE11" s="7">
        <v>78</v>
      </c>
      <c r="AF11" s="7">
        <v>87</v>
      </c>
      <c r="AG11" s="7">
        <v>75</v>
      </c>
      <c r="AH11" s="7">
        <v>67</v>
      </c>
      <c r="AI11" s="7">
        <v>63</v>
      </c>
      <c r="AJ11" s="7">
        <v>70</v>
      </c>
      <c r="AK11" s="7">
        <v>64</v>
      </c>
      <c r="AL11" s="7">
        <v>43</v>
      </c>
      <c r="AM11" s="7">
        <v>53</v>
      </c>
      <c r="AN11" s="7">
        <v>49</v>
      </c>
      <c r="AO11" s="7">
        <v>50</v>
      </c>
      <c r="AP11" s="7">
        <v>41</v>
      </c>
      <c r="AQ11" s="7">
        <v>42</v>
      </c>
      <c r="AR11" s="7">
        <v>58</v>
      </c>
      <c r="AS11" s="7">
        <v>112</v>
      </c>
      <c r="AT11" s="7">
        <v>51</v>
      </c>
      <c r="AU11" s="7">
        <v>28</v>
      </c>
      <c r="AV11" s="7">
        <v>29</v>
      </c>
      <c r="AW11" s="7">
        <v>26</v>
      </c>
      <c r="AX11" s="7">
        <v>27</v>
      </c>
      <c r="AY11" s="7">
        <v>24</v>
      </c>
      <c r="AZ11" s="7">
        <v>17</v>
      </c>
      <c r="BA11" s="7">
        <v>22</v>
      </c>
      <c r="BB11" s="7">
        <v>26</v>
      </c>
      <c r="BC11" s="7">
        <v>16</v>
      </c>
      <c r="BD11" s="7">
        <v>547</v>
      </c>
      <c r="BE11" s="43">
        <v>309.3</v>
      </c>
      <c r="BF11" s="9">
        <v>382</v>
      </c>
      <c r="BG11" s="9">
        <v>283.8</v>
      </c>
    </row>
    <row r="12" spans="1:59" ht="12" customHeight="1" x14ac:dyDescent="0.15">
      <c r="B12" s="240" t="s">
        <v>74</v>
      </c>
      <c r="C12" s="241"/>
      <c r="D12" s="6">
        <v>239</v>
      </c>
      <c r="E12" s="6">
        <v>1</v>
      </c>
      <c r="F12" s="6">
        <v>0</v>
      </c>
      <c r="G12" s="6">
        <v>0</v>
      </c>
      <c r="H12" s="6">
        <v>3</v>
      </c>
      <c r="I12" s="6">
        <v>4</v>
      </c>
      <c r="J12" s="6">
        <v>4</v>
      </c>
      <c r="K12" s="6">
        <v>3</v>
      </c>
      <c r="L12" s="6">
        <v>7</v>
      </c>
      <c r="M12" s="6">
        <v>5</v>
      </c>
      <c r="N12" s="6">
        <v>10</v>
      </c>
      <c r="O12" s="6">
        <v>10</v>
      </c>
      <c r="P12" s="6">
        <v>9</v>
      </c>
      <c r="Q12" s="6">
        <v>7</v>
      </c>
      <c r="R12" s="6">
        <v>5</v>
      </c>
      <c r="S12" s="6">
        <v>15</v>
      </c>
      <c r="T12" s="6">
        <v>8</v>
      </c>
      <c r="U12" s="6">
        <v>4</v>
      </c>
      <c r="V12" s="6">
        <v>10</v>
      </c>
      <c r="W12" s="6">
        <v>6</v>
      </c>
      <c r="X12" s="6">
        <v>6</v>
      </c>
      <c r="Y12" s="6">
        <v>10</v>
      </c>
      <c r="Z12" s="6">
        <v>10</v>
      </c>
      <c r="AA12" s="6">
        <v>2</v>
      </c>
      <c r="AB12" s="6">
        <v>5</v>
      </c>
      <c r="AC12" s="6">
        <v>14</v>
      </c>
      <c r="AD12" s="6">
        <v>3</v>
      </c>
      <c r="AE12" s="6">
        <v>4</v>
      </c>
      <c r="AF12" s="6">
        <v>5</v>
      </c>
      <c r="AG12" s="6">
        <v>0</v>
      </c>
      <c r="AH12" s="6">
        <v>3</v>
      </c>
      <c r="AI12" s="6">
        <v>1</v>
      </c>
      <c r="AJ12" s="6">
        <v>1</v>
      </c>
      <c r="AK12" s="6">
        <v>2</v>
      </c>
      <c r="AL12" s="6">
        <v>2</v>
      </c>
      <c r="AM12" s="6">
        <v>2</v>
      </c>
      <c r="AN12" s="6">
        <v>2</v>
      </c>
      <c r="AO12" s="6">
        <v>0</v>
      </c>
      <c r="AP12" s="6">
        <v>2</v>
      </c>
      <c r="AQ12" s="6">
        <v>1</v>
      </c>
      <c r="AR12" s="6">
        <v>4</v>
      </c>
      <c r="AS12" s="6">
        <v>6</v>
      </c>
      <c r="AT12" s="6">
        <v>1</v>
      </c>
      <c r="AU12" s="6">
        <v>1</v>
      </c>
      <c r="AV12" s="6">
        <v>1</v>
      </c>
      <c r="AW12" s="6">
        <v>1</v>
      </c>
      <c r="AX12" s="6">
        <v>2</v>
      </c>
      <c r="AY12" s="6">
        <v>1</v>
      </c>
      <c r="AZ12" s="6">
        <v>0</v>
      </c>
      <c r="BA12" s="6">
        <v>0</v>
      </c>
      <c r="BB12" s="6">
        <v>0</v>
      </c>
      <c r="BC12" s="6">
        <v>2</v>
      </c>
      <c r="BD12" s="6">
        <v>34</v>
      </c>
      <c r="BE12" s="39">
        <v>291.60000000000002</v>
      </c>
      <c r="BF12" s="8">
        <v>407.3</v>
      </c>
      <c r="BG12" s="8">
        <v>431.1</v>
      </c>
    </row>
    <row r="13" spans="1:59" ht="12" customHeight="1" x14ac:dyDescent="0.15">
      <c r="B13" s="240" t="s">
        <v>75</v>
      </c>
      <c r="C13" s="241"/>
      <c r="D13" s="6">
        <v>930</v>
      </c>
      <c r="E13" s="6">
        <v>8</v>
      </c>
      <c r="F13" s="6">
        <v>3</v>
      </c>
      <c r="G13" s="6">
        <v>1</v>
      </c>
      <c r="H13" s="6">
        <v>8</v>
      </c>
      <c r="I13" s="6">
        <v>11</v>
      </c>
      <c r="J13" s="6">
        <v>5</v>
      </c>
      <c r="K13" s="6">
        <v>15</v>
      </c>
      <c r="L13" s="6">
        <v>27</v>
      </c>
      <c r="M13" s="6">
        <v>14</v>
      </c>
      <c r="N13" s="6">
        <v>30</v>
      </c>
      <c r="O13" s="6">
        <v>31</v>
      </c>
      <c r="P13" s="6">
        <v>32</v>
      </c>
      <c r="Q13" s="6">
        <v>24</v>
      </c>
      <c r="R13" s="6">
        <v>28</v>
      </c>
      <c r="S13" s="6">
        <v>38</v>
      </c>
      <c r="T13" s="6">
        <v>33</v>
      </c>
      <c r="U13" s="6">
        <v>28</v>
      </c>
      <c r="V13" s="6">
        <v>26</v>
      </c>
      <c r="W13" s="6">
        <v>19</v>
      </c>
      <c r="X13" s="6">
        <v>21</v>
      </c>
      <c r="Y13" s="6">
        <v>18</v>
      </c>
      <c r="Z13" s="6">
        <v>20</v>
      </c>
      <c r="AA13" s="6">
        <v>29</v>
      </c>
      <c r="AB13" s="6">
        <v>25</v>
      </c>
      <c r="AC13" s="6">
        <v>34</v>
      </c>
      <c r="AD13" s="6">
        <v>13</v>
      </c>
      <c r="AE13" s="6">
        <v>14</v>
      </c>
      <c r="AF13" s="6">
        <v>18</v>
      </c>
      <c r="AG13" s="6">
        <v>18</v>
      </c>
      <c r="AH13" s="6">
        <v>14</v>
      </c>
      <c r="AI13" s="6">
        <v>9</v>
      </c>
      <c r="AJ13" s="6">
        <v>18</v>
      </c>
      <c r="AK13" s="6">
        <v>11</v>
      </c>
      <c r="AL13" s="6">
        <v>9</v>
      </c>
      <c r="AM13" s="6">
        <v>12</v>
      </c>
      <c r="AN13" s="6">
        <v>14</v>
      </c>
      <c r="AO13" s="6">
        <v>10</v>
      </c>
      <c r="AP13" s="6">
        <v>8</v>
      </c>
      <c r="AQ13" s="6">
        <v>10</v>
      </c>
      <c r="AR13" s="6">
        <v>11</v>
      </c>
      <c r="AS13" s="6">
        <v>9</v>
      </c>
      <c r="AT13" s="6">
        <v>6</v>
      </c>
      <c r="AU13" s="6">
        <v>8</v>
      </c>
      <c r="AV13" s="6">
        <v>5</v>
      </c>
      <c r="AW13" s="6">
        <v>7</v>
      </c>
      <c r="AX13" s="6">
        <v>3</v>
      </c>
      <c r="AY13" s="6">
        <v>5</v>
      </c>
      <c r="AZ13" s="6">
        <v>2</v>
      </c>
      <c r="BA13" s="6">
        <v>5</v>
      </c>
      <c r="BB13" s="6">
        <v>3</v>
      </c>
      <c r="BC13" s="6">
        <v>1</v>
      </c>
      <c r="BD13" s="6">
        <v>159</v>
      </c>
      <c r="BE13" s="39">
        <v>318.89999999999998</v>
      </c>
      <c r="BF13" s="8">
        <v>425.7</v>
      </c>
      <c r="BG13" s="8">
        <v>343.4</v>
      </c>
    </row>
    <row r="14" spans="1:59" ht="12" customHeight="1" x14ac:dyDescent="0.15">
      <c r="B14" s="240" t="s">
        <v>76</v>
      </c>
      <c r="C14" s="241"/>
      <c r="D14" s="6">
        <v>786</v>
      </c>
      <c r="E14" s="6">
        <v>5</v>
      </c>
      <c r="F14" s="6">
        <v>4</v>
      </c>
      <c r="G14" s="6">
        <v>5</v>
      </c>
      <c r="H14" s="6">
        <v>10</v>
      </c>
      <c r="I14" s="6">
        <v>9</v>
      </c>
      <c r="J14" s="6">
        <v>12</v>
      </c>
      <c r="K14" s="6">
        <v>10</v>
      </c>
      <c r="L14" s="6">
        <v>26</v>
      </c>
      <c r="M14" s="6">
        <v>18</v>
      </c>
      <c r="N14" s="6">
        <v>21</v>
      </c>
      <c r="O14" s="6">
        <v>30</v>
      </c>
      <c r="P14" s="6">
        <v>27</v>
      </c>
      <c r="Q14" s="6">
        <v>16</v>
      </c>
      <c r="R14" s="6">
        <v>21</v>
      </c>
      <c r="S14" s="6">
        <v>22</v>
      </c>
      <c r="T14" s="6">
        <v>17</v>
      </c>
      <c r="U14" s="6">
        <v>20</v>
      </c>
      <c r="V14" s="6">
        <v>27</v>
      </c>
      <c r="W14" s="6">
        <v>12</v>
      </c>
      <c r="X14" s="6">
        <v>12</v>
      </c>
      <c r="Y14" s="6">
        <v>16</v>
      </c>
      <c r="Z14" s="6">
        <v>18</v>
      </c>
      <c r="AA14" s="6">
        <v>16</v>
      </c>
      <c r="AB14" s="6">
        <v>22</v>
      </c>
      <c r="AC14" s="6">
        <v>24</v>
      </c>
      <c r="AD14" s="6">
        <v>10</v>
      </c>
      <c r="AE14" s="6">
        <v>19</v>
      </c>
      <c r="AF14" s="6">
        <v>14</v>
      </c>
      <c r="AG14" s="6">
        <v>7</v>
      </c>
      <c r="AH14" s="6">
        <v>16</v>
      </c>
      <c r="AI14" s="6">
        <v>16</v>
      </c>
      <c r="AJ14" s="6">
        <v>13</v>
      </c>
      <c r="AK14" s="6">
        <v>11</v>
      </c>
      <c r="AL14" s="6">
        <v>8</v>
      </c>
      <c r="AM14" s="6">
        <v>13</v>
      </c>
      <c r="AN14" s="6">
        <v>11</v>
      </c>
      <c r="AO14" s="6">
        <v>11</v>
      </c>
      <c r="AP14" s="6">
        <v>12</v>
      </c>
      <c r="AQ14" s="6">
        <v>4</v>
      </c>
      <c r="AR14" s="6">
        <v>12</v>
      </c>
      <c r="AS14" s="6">
        <v>28</v>
      </c>
      <c r="AT14" s="6">
        <v>16</v>
      </c>
      <c r="AU14" s="6">
        <v>4</v>
      </c>
      <c r="AV14" s="6">
        <v>4</v>
      </c>
      <c r="AW14" s="6">
        <v>3</v>
      </c>
      <c r="AX14" s="6">
        <v>6</v>
      </c>
      <c r="AY14" s="6">
        <v>3</v>
      </c>
      <c r="AZ14" s="6">
        <v>4</v>
      </c>
      <c r="BA14" s="6">
        <v>6</v>
      </c>
      <c r="BB14" s="6">
        <v>5</v>
      </c>
      <c r="BC14" s="6">
        <v>3</v>
      </c>
      <c r="BD14" s="6">
        <v>107</v>
      </c>
      <c r="BE14" s="39">
        <v>329.1</v>
      </c>
      <c r="BF14" s="8">
        <v>398.6</v>
      </c>
      <c r="BG14" s="8">
        <v>288.10000000000002</v>
      </c>
    </row>
    <row r="15" spans="1:59" ht="12" customHeight="1" x14ac:dyDescent="0.15">
      <c r="B15" s="240" t="s">
        <v>77</v>
      </c>
      <c r="C15" s="241"/>
      <c r="D15" s="6">
        <v>2714</v>
      </c>
      <c r="E15" s="6">
        <v>317</v>
      </c>
      <c r="F15" s="6">
        <v>109</v>
      </c>
      <c r="G15" s="6">
        <v>95</v>
      </c>
      <c r="H15" s="6">
        <v>78</v>
      </c>
      <c r="I15" s="6">
        <v>99</v>
      </c>
      <c r="J15" s="6">
        <v>103</v>
      </c>
      <c r="K15" s="6">
        <v>85</v>
      </c>
      <c r="L15" s="6">
        <v>100</v>
      </c>
      <c r="M15" s="6">
        <v>84</v>
      </c>
      <c r="N15" s="6">
        <v>75</v>
      </c>
      <c r="O15" s="6">
        <v>94</v>
      </c>
      <c r="P15" s="6">
        <v>73</v>
      </c>
      <c r="Q15" s="6">
        <v>85</v>
      </c>
      <c r="R15" s="6">
        <v>65</v>
      </c>
      <c r="S15" s="6">
        <v>78</v>
      </c>
      <c r="T15" s="6">
        <v>36</v>
      </c>
      <c r="U15" s="6">
        <v>54</v>
      </c>
      <c r="V15" s="6">
        <v>67</v>
      </c>
      <c r="W15" s="6">
        <v>49</v>
      </c>
      <c r="X15" s="6">
        <v>50</v>
      </c>
      <c r="Y15" s="6">
        <v>55</v>
      </c>
      <c r="Z15" s="6">
        <v>54</v>
      </c>
      <c r="AA15" s="6">
        <v>42</v>
      </c>
      <c r="AB15" s="6">
        <v>48</v>
      </c>
      <c r="AC15" s="6">
        <v>29</v>
      </c>
      <c r="AD15" s="6">
        <v>30</v>
      </c>
      <c r="AE15" s="6">
        <v>37</v>
      </c>
      <c r="AF15" s="6">
        <v>34</v>
      </c>
      <c r="AG15" s="6">
        <v>29</v>
      </c>
      <c r="AH15" s="6">
        <v>23</v>
      </c>
      <c r="AI15" s="6">
        <v>27</v>
      </c>
      <c r="AJ15" s="6">
        <v>18</v>
      </c>
      <c r="AK15" s="6">
        <v>22</v>
      </c>
      <c r="AL15" s="6">
        <v>19</v>
      </c>
      <c r="AM15" s="6">
        <v>16</v>
      </c>
      <c r="AN15" s="6">
        <v>14</v>
      </c>
      <c r="AO15" s="6">
        <v>17</v>
      </c>
      <c r="AP15" s="6">
        <v>18</v>
      </c>
      <c r="AQ15" s="6">
        <v>27</v>
      </c>
      <c r="AR15" s="6">
        <v>23</v>
      </c>
      <c r="AS15" s="6">
        <v>66</v>
      </c>
      <c r="AT15" s="6">
        <v>15</v>
      </c>
      <c r="AU15" s="6">
        <v>8</v>
      </c>
      <c r="AV15" s="6">
        <v>9</v>
      </c>
      <c r="AW15" s="6">
        <v>7</v>
      </c>
      <c r="AX15" s="6">
        <v>8</v>
      </c>
      <c r="AY15" s="6">
        <v>7</v>
      </c>
      <c r="AZ15" s="6">
        <v>9</v>
      </c>
      <c r="BA15" s="6">
        <v>2</v>
      </c>
      <c r="BB15" s="6">
        <v>8</v>
      </c>
      <c r="BC15" s="6">
        <v>6</v>
      </c>
      <c r="BD15" s="6">
        <v>191</v>
      </c>
      <c r="BE15" s="39">
        <v>215.7</v>
      </c>
      <c r="BF15" s="8">
        <v>282.39999999999998</v>
      </c>
      <c r="BG15" s="8">
        <v>237</v>
      </c>
    </row>
    <row r="16" spans="1:59" ht="12" customHeight="1" x14ac:dyDescent="0.15">
      <c r="B16" s="240" t="s">
        <v>78</v>
      </c>
      <c r="C16" s="241"/>
      <c r="D16" s="6">
        <v>689</v>
      </c>
      <c r="E16" s="6">
        <v>31</v>
      </c>
      <c r="F16" s="6">
        <v>14</v>
      </c>
      <c r="G16" s="6">
        <v>19</v>
      </c>
      <c r="H16" s="6">
        <v>17</v>
      </c>
      <c r="I16" s="6">
        <v>18</v>
      </c>
      <c r="J16" s="6">
        <v>22</v>
      </c>
      <c r="K16" s="6">
        <v>24</v>
      </c>
      <c r="L16" s="6">
        <v>35</v>
      </c>
      <c r="M16" s="6">
        <v>26</v>
      </c>
      <c r="N16" s="6">
        <v>25</v>
      </c>
      <c r="O16" s="6">
        <v>24</v>
      </c>
      <c r="P16" s="6">
        <v>30</v>
      </c>
      <c r="Q16" s="6">
        <v>26</v>
      </c>
      <c r="R16" s="6">
        <v>25</v>
      </c>
      <c r="S16" s="6">
        <v>25</v>
      </c>
      <c r="T16" s="6">
        <v>29</v>
      </c>
      <c r="U16" s="6">
        <v>15</v>
      </c>
      <c r="V16" s="6">
        <v>11</v>
      </c>
      <c r="W16" s="6">
        <v>18</v>
      </c>
      <c r="X16" s="6">
        <v>18</v>
      </c>
      <c r="Y16" s="6">
        <v>10</v>
      </c>
      <c r="Z16" s="6">
        <v>8</v>
      </c>
      <c r="AA16" s="6">
        <v>14</v>
      </c>
      <c r="AB16" s="6">
        <v>13</v>
      </c>
      <c r="AC16" s="6">
        <v>11</v>
      </c>
      <c r="AD16" s="6">
        <v>13</v>
      </c>
      <c r="AE16" s="6">
        <v>8</v>
      </c>
      <c r="AF16" s="6">
        <v>4</v>
      </c>
      <c r="AG16" s="6">
        <v>10</v>
      </c>
      <c r="AH16" s="6">
        <v>10</v>
      </c>
      <c r="AI16" s="6">
        <v>11</v>
      </c>
      <c r="AJ16" s="6">
        <v>10</v>
      </c>
      <c r="AK16" s="6">
        <v>8</v>
      </c>
      <c r="AL16" s="6">
        <v>5</v>
      </c>
      <c r="AM16" s="6">
        <v>6</v>
      </c>
      <c r="AN16" s="6">
        <v>10</v>
      </c>
      <c r="AO16" s="6">
        <v>7</v>
      </c>
      <c r="AP16" s="6">
        <v>4</v>
      </c>
      <c r="AQ16" s="6">
        <v>5</v>
      </c>
      <c r="AR16" s="6">
        <v>5</v>
      </c>
      <c r="AS16" s="6">
        <v>11</v>
      </c>
      <c r="AT16" s="6">
        <v>3</v>
      </c>
      <c r="AU16" s="6">
        <v>1</v>
      </c>
      <c r="AV16" s="6">
        <v>2</v>
      </c>
      <c r="AW16" s="6">
        <v>2</v>
      </c>
      <c r="AX16" s="6">
        <v>1</v>
      </c>
      <c r="AY16" s="6">
        <v>2</v>
      </c>
      <c r="AZ16" s="6">
        <v>2</v>
      </c>
      <c r="BA16" s="6">
        <v>3</v>
      </c>
      <c r="BB16" s="6">
        <v>1</v>
      </c>
      <c r="BC16" s="6">
        <v>1</v>
      </c>
      <c r="BD16" s="6">
        <v>36</v>
      </c>
      <c r="BE16" s="39">
        <v>232.9</v>
      </c>
      <c r="BF16" s="8">
        <v>280.60000000000002</v>
      </c>
      <c r="BG16" s="8">
        <v>170.6</v>
      </c>
    </row>
    <row r="17" spans="2:59" ht="12" customHeight="1" x14ac:dyDescent="0.15">
      <c r="B17" s="240" t="s">
        <v>79</v>
      </c>
      <c r="C17" s="241"/>
      <c r="D17" s="6">
        <v>113</v>
      </c>
      <c r="E17" s="6">
        <v>3</v>
      </c>
      <c r="F17" s="6">
        <v>2</v>
      </c>
      <c r="G17" s="6">
        <v>0</v>
      </c>
      <c r="H17" s="6">
        <v>0</v>
      </c>
      <c r="I17" s="6">
        <v>3</v>
      </c>
      <c r="J17" s="6">
        <v>2</v>
      </c>
      <c r="K17" s="6">
        <v>2</v>
      </c>
      <c r="L17" s="6">
        <v>7</v>
      </c>
      <c r="M17" s="6">
        <v>3</v>
      </c>
      <c r="N17" s="6">
        <v>3</v>
      </c>
      <c r="O17" s="6">
        <v>1</v>
      </c>
      <c r="P17" s="6">
        <v>3</v>
      </c>
      <c r="Q17" s="6">
        <v>4</v>
      </c>
      <c r="R17" s="6">
        <v>3</v>
      </c>
      <c r="S17" s="6">
        <v>5</v>
      </c>
      <c r="T17" s="6">
        <v>1</v>
      </c>
      <c r="U17" s="6">
        <v>1</v>
      </c>
      <c r="V17" s="6">
        <v>7</v>
      </c>
      <c r="W17" s="6">
        <v>3</v>
      </c>
      <c r="X17" s="6">
        <v>3</v>
      </c>
      <c r="Y17" s="6">
        <v>3</v>
      </c>
      <c r="Z17" s="6">
        <v>2</v>
      </c>
      <c r="AA17" s="6">
        <v>2</v>
      </c>
      <c r="AB17" s="6">
        <v>4</v>
      </c>
      <c r="AC17" s="6">
        <v>4</v>
      </c>
      <c r="AD17" s="6">
        <v>1</v>
      </c>
      <c r="AE17" s="6">
        <v>2</v>
      </c>
      <c r="AF17" s="6">
        <v>3</v>
      </c>
      <c r="AG17" s="6">
        <v>4</v>
      </c>
      <c r="AH17" s="6">
        <v>1</v>
      </c>
      <c r="AI17" s="6">
        <v>2</v>
      </c>
      <c r="AJ17" s="6">
        <v>1</v>
      </c>
      <c r="AK17" s="6">
        <v>0</v>
      </c>
      <c r="AL17" s="6">
        <v>2</v>
      </c>
      <c r="AM17" s="6">
        <v>1</v>
      </c>
      <c r="AN17" s="6">
        <v>3</v>
      </c>
      <c r="AO17" s="6">
        <v>2</v>
      </c>
      <c r="AP17" s="6">
        <v>2</v>
      </c>
      <c r="AQ17" s="6">
        <v>0</v>
      </c>
      <c r="AR17" s="6">
        <v>2</v>
      </c>
      <c r="AS17" s="6">
        <v>2</v>
      </c>
      <c r="AT17" s="6">
        <v>1</v>
      </c>
      <c r="AU17" s="6">
        <v>0</v>
      </c>
      <c r="AV17" s="6">
        <v>1</v>
      </c>
      <c r="AW17" s="6">
        <v>1</v>
      </c>
      <c r="AX17" s="6">
        <v>0</v>
      </c>
      <c r="AY17" s="6">
        <v>1</v>
      </c>
      <c r="AZ17" s="6">
        <v>0</v>
      </c>
      <c r="BA17" s="6">
        <v>1</v>
      </c>
      <c r="BB17" s="6">
        <v>2</v>
      </c>
      <c r="BC17" s="6">
        <v>0</v>
      </c>
      <c r="BD17" s="6">
        <v>7</v>
      </c>
      <c r="BE17" s="39">
        <v>290.7</v>
      </c>
      <c r="BF17" s="8">
        <v>332.8</v>
      </c>
      <c r="BG17" s="8">
        <v>190.9</v>
      </c>
    </row>
    <row r="18" spans="2:59" ht="12" customHeight="1" x14ac:dyDescent="0.15">
      <c r="B18" s="240" t="s">
        <v>80</v>
      </c>
      <c r="C18" s="241"/>
      <c r="D18" s="6">
        <v>991</v>
      </c>
      <c r="E18" s="6">
        <v>160</v>
      </c>
      <c r="F18" s="6">
        <v>41</v>
      </c>
      <c r="G18" s="6">
        <v>31</v>
      </c>
      <c r="H18" s="6">
        <v>35</v>
      </c>
      <c r="I18" s="6">
        <v>27</v>
      </c>
      <c r="J18" s="6">
        <v>41</v>
      </c>
      <c r="K18" s="6">
        <v>31</v>
      </c>
      <c r="L18" s="6">
        <v>50</v>
      </c>
      <c r="M18" s="6">
        <v>29</v>
      </c>
      <c r="N18" s="6">
        <v>39</v>
      </c>
      <c r="O18" s="6">
        <v>43</v>
      </c>
      <c r="P18" s="6">
        <v>29</v>
      </c>
      <c r="Q18" s="6">
        <v>25</v>
      </c>
      <c r="R18" s="6">
        <v>24</v>
      </c>
      <c r="S18" s="6">
        <v>38</v>
      </c>
      <c r="T18" s="6">
        <v>28</v>
      </c>
      <c r="U18" s="6">
        <v>15</v>
      </c>
      <c r="V18" s="6">
        <v>23</v>
      </c>
      <c r="W18" s="6">
        <v>18</v>
      </c>
      <c r="X18" s="6">
        <v>12</v>
      </c>
      <c r="Y18" s="6">
        <v>24</v>
      </c>
      <c r="Z18" s="6">
        <v>14</v>
      </c>
      <c r="AA18" s="6">
        <v>9</v>
      </c>
      <c r="AB18" s="6">
        <v>11</v>
      </c>
      <c r="AC18" s="6">
        <v>18</v>
      </c>
      <c r="AD18" s="6">
        <v>8</v>
      </c>
      <c r="AE18" s="6">
        <v>11</v>
      </c>
      <c r="AF18" s="6">
        <v>10</v>
      </c>
      <c r="AG18" s="6">
        <v>9</v>
      </c>
      <c r="AH18" s="6">
        <v>10</v>
      </c>
      <c r="AI18" s="6">
        <v>8</v>
      </c>
      <c r="AJ18" s="6">
        <v>8</v>
      </c>
      <c r="AK18" s="6">
        <v>6</v>
      </c>
      <c r="AL18" s="6">
        <v>6</v>
      </c>
      <c r="AM18" s="6">
        <v>5</v>
      </c>
      <c r="AN18" s="6">
        <v>11</v>
      </c>
      <c r="AO18" s="6">
        <v>9</v>
      </c>
      <c r="AP18" s="6">
        <v>4</v>
      </c>
      <c r="AQ18" s="6">
        <v>9</v>
      </c>
      <c r="AR18" s="6">
        <v>6</v>
      </c>
      <c r="AS18" s="6">
        <v>8</v>
      </c>
      <c r="AT18" s="6">
        <v>5</v>
      </c>
      <c r="AU18" s="6">
        <v>3</v>
      </c>
      <c r="AV18" s="6">
        <v>2</v>
      </c>
      <c r="AW18" s="6">
        <v>0</v>
      </c>
      <c r="AX18" s="6">
        <v>2</v>
      </c>
      <c r="AY18" s="6">
        <v>0</v>
      </c>
      <c r="AZ18" s="6">
        <v>0</v>
      </c>
      <c r="BA18" s="6">
        <v>2</v>
      </c>
      <c r="BB18" s="6">
        <v>1</v>
      </c>
      <c r="BC18" s="6">
        <v>2</v>
      </c>
      <c r="BD18" s="6">
        <v>31</v>
      </c>
      <c r="BE18" s="39">
        <v>192.8</v>
      </c>
      <c r="BF18" s="8">
        <v>234.6</v>
      </c>
      <c r="BG18" s="8">
        <v>175.6</v>
      </c>
    </row>
    <row r="19" spans="2:59" ht="12" customHeight="1" x14ac:dyDescent="0.15">
      <c r="B19" s="240" t="s">
        <v>81</v>
      </c>
      <c r="C19" s="241"/>
      <c r="D19" s="6">
        <v>387</v>
      </c>
      <c r="E19" s="6">
        <v>13</v>
      </c>
      <c r="F19" s="6">
        <v>11</v>
      </c>
      <c r="G19" s="6">
        <v>9</v>
      </c>
      <c r="H19" s="6">
        <v>12</v>
      </c>
      <c r="I19" s="6">
        <v>4</v>
      </c>
      <c r="J19" s="6">
        <v>6</v>
      </c>
      <c r="K19" s="6">
        <v>12</v>
      </c>
      <c r="L19" s="6">
        <v>16</v>
      </c>
      <c r="M19" s="6">
        <v>21</v>
      </c>
      <c r="N19" s="6">
        <v>6</v>
      </c>
      <c r="O19" s="6">
        <v>13</v>
      </c>
      <c r="P19" s="6">
        <v>16</v>
      </c>
      <c r="Q19" s="6">
        <v>8</v>
      </c>
      <c r="R19" s="6">
        <v>14</v>
      </c>
      <c r="S19" s="6">
        <v>16</v>
      </c>
      <c r="T19" s="6">
        <v>14</v>
      </c>
      <c r="U19" s="6">
        <v>6</v>
      </c>
      <c r="V19" s="6">
        <v>10</v>
      </c>
      <c r="W19" s="6">
        <v>13</v>
      </c>
      <c r="X19" s="6">
        <v>8</v>
      </c>
      <c r="Y19" s="6">
        <v>8</v>
      </c>
      <c r="Z19" s="6">
        <v>11</v>
      </c>
      <c r="AA19" s="6">
        <v>13</v>
      </c>
      <c r="AB19" s="6">
        <v>9</v>
      </c>
      <c r="AC19" s="6">
        <v>9</v>
      </c>
      <c r="AD19" s="6">
        <v>4</v>
      </c>
      <c r="AE19" s="6">
        <v>8</v>
      </c>
      <c r="AF19" s="6">
        <v>6</v>
      </c>
      <c r="AG19" s="6">
        <v>3</v>
      </c>
      <c r="AH19" s="6">
        <v>6</v>
      </c>
      <c r="AI19" s="6">
        <v>5</v>
      </c>
      <c r="AJ19" s="6">
        <v>0</v>
      </c>
      <c r="AK19" s="6">
        <v>5</v>
      </c>
      <c r="AL19" s="6">
        <v>6</v>
      </c>
      <c r="AM19" s="6">
        <v>4</v>
      </c>
      <c r="AN19" s="6">
        <v>2</v>
      </c>
      <c r="AO19" s="6">
        <v>5</v>
      </c>
      <c r="AP19" s="6">
        <v>4</v>
      </c>
      <c r="AQ19" s="6">
        <v>1</v>
      </c>
      <c r="AR19" s="6">
        <v>7</v>
      </c>
      <c r="AS19" s="6">
        <v>3</v>
      </c>
      <c r="AT19" s="6">
        <v>3</v>
      </c>
      <c r="AU19" s="6">
        <v>0</v>
      </c>
      <c r="AV19" s="6">
        <v>2</v>
      </c>
      <c r="AW19" s="6">
        <v>4</v>
      </c>
      <c r="AX19" s="6">
        <v>1</v>
      </c>
      <c r="AY19" s="6">
        <v>0</v>
      </c>
      <c r="AZ19" s="6">
        <v>1</v>
      </c>
      <c r="BA19" s="6">
        <v>2</v>
      </c>
      <c r="BB19" s="6">
        <v>1</v>
      </c>
      <c r="BC19" s="6">
        <v>0</v>
      </c>
      <c r="BD19" s="6">
        <v>26</v>
      </c>
      <c r="BE19" s="39">
        <v>255.4</v>
      </c>
      <c r="BF19" s="8">
        <v>304.7</v>
      </c>
      <c r="BG19" s="8">
        <v>204.3</v>
      </c>
    </row>
    <row r="20" spans="2:59" ht="12" customHeight="1" x14ac:dyDescent="0.15">
      <c r="B20" s="240" t="s">
        <v>82</v>
      </c>
      <c r="C20" s="241"/>
      <c r="D20" s="6">
        <v>237</v>
      </c>
      <c r="E20" s="6">
        <v>4</v>
      </c>
      <c r="F20" s="6">
        <v>3</v>
      </c>
      <c r="G20" s="6">
        <v>3</v>
      </c>
      <c r="H20" s="6">
        <v>1</v>
      </c>
      <c r="I20" s="6">
        <v>1</v>
      </c>
      <c r="J20" s="6">
        <v>10</v>
      </c>
      <c r="K20" s="6">
        <v>3</v>
      </c>
      <c r="L20" s="6">
        <v>12</v>
      </c>
      <c r="M20" s="6">
        <v>13</v>
      </c>
      <c r="N20" s="6">
        <v>8</v>
      </c>
      <c r="O20" s="6">
        <v>11</v>
      </c>
      <c r="P20" s="6">
        <v>9</v>
      </c>
      <c r="Q20" s="6">
        <v>11</v>
      </c>
      <c r="R20" s="6">
        <v>9</v>
      </c>
      <c r="S20" s="6">
        <v>13</v>
      </c>
      <c r="T20" s="6">
        <v>8</v>
      </c>
      <c r="U20" s="6">
        <v>5</v>
      </c>
      <c r="V20" s="6">
        <v>5</v>
      </c>
      <c r="W20" s="6">
        <v>6</v>
      </c>
      <c r="X20" s="6">
        <v>5</v>
      </c>
      <c r="Y20" s="6">
        <v>7</v>
      </c>
      <c r="Z20" s="6">
        <v>5</v>
      </c>
      <c r="AA20" s="6">
        <v>1</v>
      </c>
      <c r="AB20" s="6">
        <v>3</v>
      </c>
      <c r="AC20" s="6">
        <v>3</v>
      </c>
      <c r="AD20" s="6">
        <v>6</v>
      </c>
      <c r="AE20" s="6">
        <v>5</v>
      </c>
      <c r="AF20" s="6">
        <v>8</v>
      </c>
      <c r="AG20" s="6">
        <v>8</v>
      </c>
      <c r="AH20" s="6">
        <v>0</v>
      </c>
      <c r="AI20" s="6">
        <v>2</v>
      </c>
      <c r="AJ20" s="6">
        <v>5</v>
      </c>
      <c r="AK20" s="6">
        <v>4</v>
      </c>
      <c r="AL20" s="6">
        <v>3</v>
      </c>
      <c r="AM20" s="6">
        <v>2</v>
      </c>
      <c r="AN20" s="6">
        <v>3</v>
      </c>
      <c r="AO20" s="6">
        <v>1</v>
      </c>
      <c r="AP20" s="6">
        <v>0</v>
      </c>
      <c r="AQ20" s="6">
        <v>3</v>
      </c>
      <c r="AR20" s="6">
        <v>2</v>
      </c>
      <c r="AS20" s="6">
        <v>10</v>
      </c>
      <c r="AT20" s="6">
        <v>0</v>
      </c>
      <c r="AU20" s="6">
        <v>0</v>
      </c>
      <c r="AV20" s="6">
        <v>1</v>
      </c>
      <c r="AW20" s="6">
        <v>3</v>
      </c>
      <c r="AX20" s="6">
        <v>1</v>
      </c>
      <c r="AY20" s="6">
        <v>2</v>
      </c>
      <c r="AZ20" s="6">
        <v>1</v>
      </c>
      <c r="BA20" s="6">
        <v>0</v>
      </c>
      <c r="BB20" s="6">
        <v>0</v>
      </c>
      <c r="BC20" s="6">
        <v>1</v>
      </c>
      <c r="BD20" s="6">
        <v>7</v>
      </c>
      <c r="BE20" s="39">
        <v>248</v>
      </c>
      <c r="BF20" s="8">
        <v>292.89999999999998</v>
      </c>
      <c r="BG20" s="8">
        <v>139.9</v>
      </c>
    </row>
    <row r="21" spans="2:59" ht="12" customHeight="1" x14ac:dyDescent="0.15">
      <c r="B21" s="240" t="s">
        <v>87</v>
      </c>
      <c r="C21" s="241"/>
      <c r="D21" s="6">
        <v>598</v>
      </c>
      <c r="E21" s="6">
        <v>10</v>
      </c>
      <c r="F21" s="6">
        <v>11</v>
      </c>
      <c r="G21" s="6">
        <v>5</v>
      </c>
      <c r="H21" s="6">
        <v>10</v>
      </c>
      <c r="I21" s="6">
        <v>9</v>
      </c>
      <c r="J21" s="6">
        <v>8</v>
      </c>
      <c r="K21" s="6">
        <v>10</v>
      </c>
      <c r="L21" s="6">
        <v>29</v>
      </c>
      <c r="M21" s="6">
        <v>18</v>
      </c>
      <c r="N21" s="6">
        <v>18</v>
      </c>
      <c r="O21" s="6">
        <v>16</v>
      </c>
      <c r="P21" s="6">
        <v>23</v>
      </c>
      <c r="Q21" s="6">
        <v>15</v>
      </c>
      <c r="R21" s="6">
        <v>29</v>
      </c>
      <c r="S21" s="6">
        <v>20</v>
      </c>
      <c r="T21" s="6">
        <v>14</v>
      </c>
      <c r="U21" s="6">
        <v>15</v>
      </c>
      <c r="V21" s="6">
        <v>15</v>
      </c>
      <c r="W21" s="6">
        <v>19</v>
      </c>
      <c r="X21" s="6">
        <v>22</v>
      </c>
      <c r="Y21" s="6">
        <v>10</v>
      </c>
      <c r="Z21" s="6">
        <v>6</v>
      </c>
      <c r="AA21" s="6">
        <v>16</v>
      </c>
      <c r="AB21" s="6">
        <v>14</v>
      </c>
      <c r="AC21" s="6">
        <v>24</v>
      </c>
      <c r="AD21" s="6">
        <v>11</v>
      </c>
      <c r="AE21" s="6">
        <v>12</v>
      </c>
      <c r="AF21" s="6">
        <v>9</v>
      </c>
      <c r="AG21" s="6">
        <v>9</v>
      </c>
      <c r="AH21" s="6">
        <v>6</v>
      </c>
      <c r="AI21" s="6">
        <v>12</v>
      </c>
      <c r="AJ21" s="6">
        <v>11</v>
      </c>
      <c r="AK21" s="6">
        <v>12</v>
      </c>
      <c r="AL21" s="6">
        <v>4</v>
      </c>
      <c r="AM21" s="6">
        <v>5</v>
      </c>
      <c r="AN21" s="6">
        <v>4</v>
      </c>
      <c r="AO21" s="6">
        <v>4</v>
      </c>
      <c r="AP21" s="6">
        <v>6</v>
      </c>
      <c r="AQ21" s="6">
        <v>5</v>
      </c>
      <c r="AR21" s="6">
        <v>4</v>
      </c>
      <c r="AS21" s="6">
        <v>6</v>
      </c>
      <c r="AT21" s="6">
        <v>6</v>
      </c>
      <c r="AU21" s="6">
        <v>6</v>
      </c>
      <c r="AV21" s="6">
        <v>7</v>
      </c>
      <c r="AW21" s="6">
        <v>1</v>
      </c>
      <c r="AX21" s="6">
        <v>6</v>
      </c>
      <c r="AY21" s="6">
        <v>4</v>
      </c>
      <c r="AZ21" s="6">
        <v>3</v>
      </c>
      <c r="BA21" s="6">
        <v>3</v>
      </c>
      <c r="BB21" s="6">
        <v>4</v>
      </c>
      <c r="BC21" s="6">
        <v>1</v>
      </c>
      <c r="BD21" s="6">
        <v>51</v>
      </c>
      <c r="BE21" s="39">
        <v>281.39999999999998</v>
      </c>
      <c r="BF21" s="8">
        <v>331.7</v>
      </c>
      <c r="BG21" s="8">
        <v>192.1</v>
      </c>
    </row>
    <row r="22" spans="2:59" ht="12" customHeight="1" x14ac:dyDescent="0.15">
      <c r="B22" s="238" t="s">
        <v>83</v>
      </c>
      <c r="C22" s="239"/>
      <c r="D22" s="6">
        <v>505</v>
      </c>
      <c r="E22" s="6">
        <v>8</v>
      </c>
      <c r="F22" s="6">
        <v>3</v>
      </c>
      <c r="G22" s="6">
        <v>2</v>
      </c>
      <c r="H22" s="6">
        <v>10</v>
      </c>
      <c r="I22" s="6">
        <v>5</v>
      </c>
      <c r="J22" s="6">
        <v>9</v>
      </c>
      <c r="K22" s="6">
        <v>6</v>
      </c>
      <c r="L22" s="6">
        <v>12</v>
      </c>
      <c r="M22" s="6">
        <v>12</v>
      </c>
      <c r="N22" s="6">
        <v>13</v>
      </c>
      <c r="O22" s="6">
        <v>13</v>
      </c>
      <c r="P22" s="6">
        <v>16</v>
      </c>
      <c r="Q22" s="6">
        <v>16</v>
      </c>
      <c r="R22" s="6">
        <v>15</v>
      </c>
      <c r="S22" s="6">
        <v>21</v>
      </c>
      <c r="T22" s="6">
        <v>12</v>
      </c>
      <c r="U22" s="6">
        <v>11</v>
      </c>
      <c r="V22" s="6">
        <v>14</v>
      </c>
      <c r="W22" s="6">
        <v>10</v>
      </c>
      <c r="X22" s="6">
        <v>10</v>
      </c>
      <c r="Y22" s="6">
        <v>9</v>
      </c>
      <c r="Z22" s="6">
        <v>12</v>
      </c>
      <c r="AA22" s="6">
        <v>13</v>
      </c>
      <c r="AB22" s="6">
        <v>10</v>
      </c>
      <c r="AC22" s="6">
        <v>19</v>
      </c>
      <c r="AD22" s="6">
        <v>12</v>
      </c>
      <c r="AE22" s="6">
        <v>4</v>
      </c>
      <c r="AF22" s="6">
        <v>11</v>
      </c>
      <c r="AG22" s="6">
        <v>12</v>
      </c>
      <c r="AH22" s="6">
        <v>10</v>
      </c>
      <c r="AI22" s="6">
        <v>5</v>
      </c>
      <c r="AJ22" s="6">
        <v>14</v>
      </c>
      <c r="AK22" s="6">
        <v>7</v>
      </c>
      <c r="AL22" s="6">
        <v>4</v>
      </c>
      <c r="AM22" s="6">
        <v>6</v>
      </c>
      <c r="AN22" s="6">
        <v>4</v>
      </c>
      <c r="AO22" s="6">
        <v>11</v>
      </c>
      <c r="AP22" s="6">
        <v>3</v>
      </c>
      <c r="AQ22" s="6">
        <v>6</v>
      </c>
      <c r="AR22" s="6">
        <v>7</v>
      </c>
      <c r="AS22" s="6">
        <v>14</v>
      </c>
      <c r="AT22" s="6">
        <v>10</v>
      </c>
      <c r="AU22" s="6">
        <v>3</v>
      </c>
      <c r="AV22" s="6">
        <v>4</v>
      </c>
      <c r="AW22" s="6">
        <v>4</v>
      </c>
      <c r="AX22" s="6">
        <v>2</v>
      </c>
      <c r="AY22" s="6">
        <v>4</v>
      </c>
      <c r="AZ22" s="6">
        <v>3</v>
      </c>
      <c r="BA22" s="6">
        <v>3</v>
      </c>
      <c r="BB22" s="6">
        <v>4</v>
      </c>
      <c r="BC22" s="6">
        <v>4</v>
      </c>
      <c r="BD22" s="6">
        <v>53</v>
      </c>
      <c r="BE22" s="39">
        <v>320.7</v>
      </c>
      <c r="BF22" s="8">
        <v>367.3</v>
      </c>
      <c r="BG22" s="8">
        <v>215.8</v>
      </c>
    </row>
    <row r="23" spans="2:59" x14ac:dyDescent="0.15">
      <c r="B23" s="240" t="s">
        <v>6</v>
      </c>
      <c r="C23" s="241"/>
      <c r="D23" s="79">
        <v>239</v>
      </c>
      <c r="E23" s="40">
        <v>1</v>
      </c>
      <c r="F23" s="40">
        <v>0</v>
      </c>
      <c r="G23" s="40">
        <v>0</v>
      </c>
      <c r="H23" s="40">
        <v>3</v>
      </c>
      <c r="I23" s="40">
        <v>4</v>
      </c>
      <c r="J23" s="40">
        <v>4</v>
      </c>
      <c r="K23" s="40">
        <v>3</v>
      </c>
      <c r="L23" s="40">
        <v>7</v>
      </c>
      <c r="M23" s="40">
        <v>5</v>
      </c>
      <c r="N23" s="40">
        <v>10</v>
      </c>
      <c r="O23" s="40">
        <v>10</v>
      </c>
      <c r="P23" s="40">
        <v>9</v>
      </c>
      <c r="Q23" s="40">
        <v>7</v>
      </c>
      <c r="R23" s="40">
        <v>5</v>
      </c>
      <c r="S23" s="40">
        <v>15</v>
      </c>
      <c r="T23" s="40">
        <v>8</v>
      </c>
      <c r="U23" s="40">
        <v>4</v>
      </c>
      <c r="V23" s="40">
        <v>10</v>
      </c>
      <c r="W23" s="40">
        <v>6</v>
      </c>
      <c r="X23" s="40">
        <v>6</v>
      </c>
      <c r="Y23" s="40">
        <v>10</v>
      </c>
      <c r="Z23" s="40">
        <v>10</v>
      </c>
      <c r="AA23" s="40">
        <v>2</v>
      </c>
      <c r="AB23" s="40">
        <v>5</v>
      </c>
      <c r="AC23" s="40">
        <v>14</v>
      </c>
      <c r="AD23" s="40">
        <v>3</v>
      </c>
      <c r="AE23" s="40">
        <v>4</v>
      </c>
      <c r="AF23" s="40">
        <v>5</v>
      </c>
      <c r="AG23" s="40">
        <v>0</v>
      </c>
      <c r="AH23" s="40">
        <v>3</v>
      </c>
      <c r="AI23" s="40">
        <v>1</v>
      </c>
      <c r="AJ23" s="40">
        <v>1</v>
      </c>
      <c r="AK23" s="40">
        <v>2</v>
      </c>
      <c r="AL23" s="40">
        <v>2</v>
      </c>
      <c r="AM23" s="40">
        <v>2</v>
      </c>
      <c r="AN23" s="40">
        <v>2</v>
      </c>
      <c r="AO23" s="40">
        <v>0</v>
      </c>
      <c r="AP23" s="40">
        <v>2</v>
      </c>
      <c r="AQ23" s="40">
        <v>1</v>
      </c>
      <c r="AR23" s="40">
        <v>4</v>
      </c>
      <c r="AS23" s="40">
        <v>6</v>
      </c>
      <c r="AT23" s="40">
        <v>1</v>
      </c>
      <c r="AU23" s="40">
        <v>1</v>
      </c>
      <c r="AV23" s="40">
        <v>1</v>
      </c>
      <c r="AW23" s="40">
        <v>1</v>
      </c>
      <c r="AX23" s="40">
        <v>2</v>
      </c>
      <c r="AY23" s="40">
        <v>1</v>
      </c>
      <c r="AZ23" s="40">
        <v>0</v>
      </c>
      <c r="BA23" s="40">
        <v>0</v>
      </c>
      <c r="BB23" s="40">
        <v>0</v>
      </c>
      <c r="BC23" s="40">
        <v>2</v>
      </c>
      <c r="BD23" s="40">
        <v>34</v>
      </c>
      <c r="BE23" s="41">
        <v>291.60000000000002</v>
      </c>
      <c r="BF23" s="42">
        <v>407.3</v>
      </c>
      <c r="BG23" s="42">
        <v>431.1</v>
      </c>
    </row>
    <row r="24" spans="2:59" x14ac:dyDescent="0.15">
      <c r="B24" s="240" t="s">
        <v>7</v>
      </c>
      <c r="C24" s="241"/>
      <c r="D24" s="69">
        <v>83</v>
      </c>
      <c r="E24" s="10">
        <v>0</v>
      </c>
      <c r="F24" s="10">
        <v>1</v>
      </c>
      <c r="G24" s="10">
        <v>0</v>
      </c>
      <c r="H24" s="10">
        <v>1</v>
      </c>
      <c r="I24" s="10">
        <v>1</v>
      </c>
      <c r="J24" s="10">
        <v>1</v>
      </c>
      <c r="K24" s="10">
        <v>3</v>
      </c>
      <c r="L24" s="10">
        <v>4</v>
      </c>
      <c r="M24" s="10">
        <v>0</v>
      </c>
      <c r="N24" s="10">
        <v>4</v>
      </c>
      <c r="O24" s="10">
        <v>2</v>
      </c>
      <c r="P24" s="10">
        <v>3</v>
      </c>
      <c r="Q24" s="10">
        <v>0</v>
      </c>
      <c r="R24" s="10">
        <v>1</v>
      </c>
      <c r="S24" s="10">
        <v>3</v>
      </c>
      <c r="T24" s="10">
        <v>1</v>
      </c>
      <c r="U24" s="10">
        <v>1</v>
      </c>
      <c r="V24" s="10">
        <v>4</v>
      </c>
      <c r="W24" s="10">
        <v>2</v>
      </c>
      <c r="X24" s="10">
        <v>2</v>
      </c>
      <c r="Y24" s="10">
        <v>1</v>
      </c>
      <c r="Z24" s="10">
        <v>1</v>
      </c>
      <c r="AA24" s="10">
        <v>3</v>
      </c>
      <c r="AB24" s="10">
        <v>3</v>
      </c>
      <c r="AC24" s="10">
        <v>5</v>
      </c>
      <c r="AD24" s="10">
        <v>0</v>
      </c>
      <c r="AE24" s="10">
        <v>0</v>
      </c>
      <c r="AF24" s="10">
        <v>3</v>
      </c>
      <c r="AG24" s="10">
        <v>2</v>
      </c>
      <c r="AH24" s="10">
        <v>0</v>
      </c>
      <c r="AI24" s="10">
        <v>1</v>
      </c>
      <c r="AJ24" s="10">
        <v>3</v>
      </c>
      <c r="AK24" s="10">
        <v>2</v>
      </c>
      <c r="AL24" s="10">
        <v>0</v>
      </c>
      <c r="AM24" s="10">
        <v>1</v>
      </c>
      <c r="AN24" s="10">
        <v>1</v>
      </c>
      <c r="AO24" s="10">
        <v>0</v>
      </c>
      <c r="AP24" s="10">
        <v>1</v>
      </c>
      <c r="AQ24" s="10">
        <v>1</v>
      </c>
      <c r="AR24" s="10">
        <v>2</v>
      </c>
      <c r="AS24" s="10">
        <v>0</v>
      </c>
      <c r="AT24" s="10">
        <v>2</v>
      </c>
      <c r="AU24" s="10">
        <v>1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2</v>
      </c>
      <c r="BB24" s="10">
        <v>0</v>
      </c>
      <c r="BC24" s="10">
        <v>0</v>
      </c>
      <c r="BD24" s="10">
        <v>14</v>
      </c>
      <c r="BE24" s="39">
        <v>329.6</v>
      </c>
      <c r="BF24" s="11">
        <v>401.6</v>
      </c>
      <c r="BG24" s="11">
        <v>269.8</v>
      </c>
    </row>
    <row r="25" spans="2:59" x14ac:dyDescent="0.15">
      <c r="B25" s="240" t="s">
        <v>8</v>
      </c>
      <c r="C25" s="241"/>
      <c r="D25" s="69">
        <v>138</v>
      </c>
      <c r="E25" s="10">
        <v>1</v>
      </c>
      <c r="F25" s="10">
        <v>1</v>
      </c>
      <c r="G25" s="10">
        <v>0</v>
      </c>
      <c r="H25" s="10">
        <v>0</v>
      </c>
      <c r="I25" s="10">
        <v>0</v>
      </c>
      <c r="J25" s="10">
        <v>1</v>
      </c>
      <c r="K25" s="10">
        <v>2</v>
      </c>
      <c r="L25" s="10">
        <v>5</v>
      </c>
      <c r="M25" s="10">
        <v>2</v>
      </c>
      <c r="N25" s="10">
        <v>4</v>
      </c>
      <c r="O25" s="10">
        <v>5</v>
      </c>
      <c r="P25" s="10">
        <v>5</v>
      </c>
      <c r="Q25" s="10">
        <v>4</v>
      </c>
      <c r="R25" s="10">
        <v>4</v>
      </c>
      <c r="S25" s="10">
        <v>6</v>
      </c>
      <c r="T25" s="10">
        <v>6</v>
      </c>
      <c r="U25" s="10">
        <v>3</v>
      </c>
      <c r="V25" s="10">
        <v>4</v>
      </c>
      <c r="W25" s="10">
        <v>3</v>
      </c>
      <c r="X25" s="10">
        <v>3</v>
      </c>
      <c r="Y25" s="10">
        <v>4</v>
      </c>
      <c r="Z25" s="10">
        <v>3</v>
      </c>
      <c r="AA25" s="10">
        <v>2</v>
      </c>
      <c r="AB25" s="10">
        <v>7</v>
      </c>
      <c r="AC25" s="10">
        <v>5</v>
      </c>
      <c r="AD25" s="10">
        <v>3</v>
      </c>
      <c r="AE25" s="10">
        <v>1</v>
      </c>
      <c r="AF25" s="10">
        <v>3</v>
      </c>
      <c r="AG25" s="10">
        <v>1</v>
      </c>
      <c r="AH25" s="10">
        <v>2</v>
      </c>
      <c r="AI25" s="10">
        <v>0</v>
      </c>
      <c r="AJ25" s="10">
        <v>3</v>
      </c>
      <c r="AK25" s="10">
        <v>2</v>
      </c>
      <c r="AL25" s="10">
        <v>1</v>
      </c>
      <c r="AM25" s="10">
        <v>0</v>
      </c>
      <c r="AN25" s="10">
        <v>3</v>
      </c>
      <c r="AO25" s="10">
        <v>1</v>
      </c>
      <c r="AP25" s="10">
        <v>1</v>
      </c>
      <c r="AQ25" s="10">
        <v>3</v>
      </c>
      <c r="AR25" s="10">
        <v>2</v>
      </c>
      <c r="AS25" s="10">
        <v>0</v>
      </c>
      <c r="AT25" s="10">
        <v>1</v>
      </c>
      <c r="AU25" s="10">
        <v>1</v>
      </c>
      <c r="AV25" s="10">
        <v>2</v>
      </c>
      <c r="AW25" s="10">
        <v>2</v>
      </c>
      <c r="AX25" s="10">
        <v>1</v>
      </c>
      <c r="AY25" s="10">
        <v>1</v>
      </c>
      <c r="AZ25" s="10">
        <v>0</v>
      </c>
      <c r="BA25" s="10">
        <v>1</v>
      </c>
      <c r="BB25" s="10">
        <v>0</v>
      </c>
      <c r="BC25" s="10">
        <v>1</v>
      </c>
      <c r="BD25" s="10">
        <v>22</v>
      </c>
      <c r="BE25" s="39">
        <v>322.39999999999998</v>
      </c>
      <c r="BF25" s="11">
        <v>416.8</v>
      </c>
      <c r="BG25" s="11">
        <v>310.60000000000002</v>
      </c>
    </row>
    <row r="26" spans="2:59" x14ac:dyDescent="0.15">
      <c r="B26" s="240" t="s">
        <v>9</v>
      </c>
      <c r="C26" s="241"/>
      <c r="D26" s="69">
        <v>200</v>
      </c>
      <c r="E26" s="10">
        <v>6</v>
      </c>
      <c r="F26" s="10">
        <v>0</v>
      </c>
      <c r="G26" s="10">
        <v>0</v>
      </c>
      <c r="H26" s="10">
        <v>2</v>
      </c>
      <c r="I26" s="10">
        <v>2</v>
      </c>
      <c r="J26" s="10">
        <v>2</v>
      </c>
      <c r="K26" s="10">
        <v>2</v>
      </c>
      <c r="L26" s="10">
        <v>5</v>
      </c>
      <c r="M26" s="10">
        <v>4</v>
      </c>
      <c r="N26" s="10">
        <v>8</v>
      </c>
      <c r="O26" s="10">
        <v>7</v>
      </c>
      <c r="P26" s="10">
        <v>8</v>
      </c>
      <c r="Q26" s="10">
        <v>7</v>
      </c>
      <c r="R26" s="10">
        <v>6</v>
      </c>
      <c r="S26" s="10">
        <v>6</v>
      </c>
      <c r="T26" s="10">
        <v>7</v>
      </c>
      <c r="U26" s="10">
        <v>6</v>
      </c>
      <c r="V26" s="10">
        <v>2</v>
      </c>
      <c r="W26" s="10">
        <v>4</v>
      </c>
      <c r="X26" s="10">
        <v>3</v>
      </c>
      <c r="Y26" s="10">
        <v>0</v>
      </c>
      <c r="Z26" s="10">
        <v>9</v>
      </c>
      <c r="AA26" s="10">
        <v>2</v>
      </c>
      <c r="AB26" s="10">
        <v>4</v>
      </c>
      <c r="AC26" s="10">
        <v>4</v>
      </c>
      <c r="AD26" s="10">
        <v>3</v>
      </c>
      <c r="AE26" s="10">
        <v>3</v>
      </c>
      <c r="AF26" s="10">
        <v>1</v>
      </c>
      <c r="AG26" s="10">
        <v>5</v>
      </c>
      <c r="AH26" s="10">
        <v>3</v>
      </c>
      <c r="AI26" s="10">
        <v>3</v>
      </c>
      <c r="AJ26" s="10">
        <v>2</v>
      </c>
      <c r="AK26" s="10">
        <v>3</v>
      </c>
      <c r="AL26" s="10">
        <v>2</v>
      </c>
      <c r="AM26" s="10">
        <v>1</v>
      </c>
      <c r="AN26" s="10">
        <v>6</v>
      </c>
      <c r="AO26" s="10">
        <v>5</v>
      </c>
      <c r="AP26" s="10">
        <v>3</v>
      </c>
      <c r="AQ26" s="10">
        <v>4</v>
      </c>
      <c r="AR26" s="10">
        <v>3</v>
      </c>
      <c r="AS26" s="10">
        <v>2</v>
      </c>
      <c r="AT26" s="10">
        <v>1</v>
      </c>
      <c r="AU26" s="10">
        <v>0</v>
      </c>
      <c r="AV26" s="10">
        <v>1</v>
      </c>
      <c r="AW26" s="10">
        <v>0</v>
      </c>
      <c r="AX26" s="10">
        <v>1</v>
      </c>
      <c r="AY26" s="10">
        <v>1</v>
      </c>
      <c r="AZ26" s="10">
        <v>0</v>
      </c>
      <c r="BA26" s="10">
        <v>2</v>
      </c>
      <c r="BB26" s="10">
        <v>1</v>
      </c>
      <c r="BC26" s="10">
        <v>0</v>
      </c>
      <c r="BD26" s="10">
        <v>38</v>
      </c>
      <c r="BE26" s="39">
        <v>329.8</v>
      </c>
      <c r="BF26" s="11">
        <v>456.5</v>
      </c>
      <c r="BG26" s="11">
        <v>417.6</v>
      </c>
    </row>
    <row r="27" spans="2:59" x14ac:dyDescent="0.15">
      <c r="B27" s="240" t="s">
        <v>10</v>
      </c>
      <c r="C27" s="241"/>
      <c r="D27" s="69">
        <v>195</v>
      </c>
      <c r="E27" s="10">
        <v>1</v>
      </c>
      <c r="F27" s="10">
        <v>1</v>
      </c>
      <c r="G27" s="10">
        <v>1</v>
      </c>
      <c r="H27" s="10">
        <v>4</v>
      </c>
      <c r="I27" s="10">
        <v>2</v>
      </c>
      <c r="J27" s="10">
        <v>0</v>
      </c>
      <c r="K27" s="10">
        <v>4</v>
      </c>
      <c r="L27" s="10">
        <v>5</v>
      </c>
      <c r="M27" s="10">
        <v>2</v>
      </c>
      <c r="N27" s="10">
        <v>10</v>
      </c>
      <c r="O27" s="10">
        <v>5</v>
      </c>
      <c r="P27" s="10">
        <v>6</v>
      </c>
      <c r="Q27" s="10">
        <v>5</v>
      </c>
      <c r="R27" s="10">
        <v>7</v>
      </c>
      <c r="S27" s="10">
        <v>9</v>
      </c>
      <c r="T27" s="10">
        <v>11</v>
      </c>
      <c r="U27" s="10">
        <v>2</v>
      </c>
      <c r="V27" s="10">
        <v>7</v>
      </c>
      <c r="W27" s="10">
        <v>3</v>
      </c>
      <c r="X27" s="10">
        <v>4</v>
      </c>
      <c r="Y27" s="10">
        <v>6</v>
      </c>
      <c r="Z27" s="10">
        <v>2</v>
      </c>
      <c r="AA27" s="10">
        <v>7</v>
      </c>
      <c r="AB27" s="10">
        <v>6</v>
      </c>
      <c r="AC27" s="10">
        <v>5</v>
      </c>
      <c r="AD27" s="10">
        <v>4</v>
      </c>
      <c r="AE27" s="10">
        <v>5</v>
      </c>
      <c r="AF27" s="10">
        <v>3</v>
      </c>
      <c r="AG27" s="10">
        <v>2</v>
      </c>
      <c r="AH27" s="10">
        <v>1</v>
      </c>
      <c r="AI27" s="10">
        <v>4</v>
      </c>
      <c r="AJ27" s="10">
        <v>3</v>
      </c>
      <c r="AK27" s="10">
        <v>2</v>
      </c>
      <c r="AL27" s="10">
        <v>1</v>
      </c>
      <c r="AM27" s="10">
        <v>2</v>
      </c>
      <c r="AN27" s="10">
        <v>2</v>
      </c>
      <c r="AO27" s="10">
        <v>1</v>
      </c>
      <c r="AP27" s="10">
        <v>2</v>
      </c>
      <c r="AQ27" s="10">
        <v>0</v>
      </c>
      <c r="AR27" s="10">
        <v>1</v>
      </c>
      <c r="AS27" s="10">
        <v>3</v>
      </c>
      <c r="AT27" s="10">
        <v>1</v>
      </c>
      <c r="AU27" s="10">
        <v>1</v>
      </c>
      <c r="AV27" s="10">
        <v>1</v>
      </c>
      <c r="AW27" s="10">
        <v>3</v>
      </c>
      <c r="AX27" s="10">
        <v>1</v>
      </c>
      <c r="AY27" s="10">
        <v>1</v>
      </c>
      <c r="AZ27" s="10">
        <v>1</v>
      </c>
      <c r="BA27" s="10">
        <v>0</v>
      </c>
      <c r="BB27" s="10">
        <v>0</v>
      </c>
      <c r="BC27" s="10">
        <v>0</v>
      </c>
      <c r="BD27" s="10">
        <v>35</v>
      </c>
      <c r="BE27" s="44">
        <v>310.8</v>
      </c>
      <c r="BF27" s="45">
        <v>424.7</v>
      </c>
      <c r="BG27" s="45">
        <v>347</v>
      </c>
    </row>
    <row r="28" spans="2:59" x14ac:dyDescent="0.15">
      <c r="B28" s="240" t="s">
        <v>11</v>
      </c>
      <c r="C28" s="241"/>
      <c r="D28" s="69">
        <v>149</v>
      </c>
      <c r="E28" s="10">
        <v>0</v>
      </c>
      <c r="F28" s="10">
        <v>0</v>
      </c>
      <c r="G28" s="10">
        <v>0</v>
      </c>
      <c r="H28" s="10">
        <v>0</v>
      </c>
      <c r="I28" s="10">
        <v>5</v>
      </c>
      <c r="J28" s="10">
        <v>0</v>
      </c>
      <c r="K28" s="10">
        <v>2</v>
      </c>
      <c r="L28" s="10">
        <v>5</v>
      </c>
      <c r="M28" s="10">
        <v>2</v>
      </c>
      <c r="N28" s="10">
        <v>2</v>
      </c>
      <c r="O28" s="10">
        <v>4</v>
      </c>
      <c r="P28" s="10">
        <v>5</v>
      </c>
      <c r="Q28" s="10">
        <v>4</v>
      </c>
      <c r="R28" s="10">
        <v>6</v>
      </c>
      <c r="S28" s="10">
        <v>5</v>
      </c>
      <c r="T28" s="10">
        <v>5</v>
      </c>
      <c r="U28" s="10">
        <v>4</v>
      </c>
      <c r="V28" s="10">
        <v>6</v>
      </c>
      <c r="W28" s="10">
        <v>2</v>
      </c>
      <c r="X28" s="10">
        <v>5</v>
      </c>
      <c r="Y28" s="10">
        <v>3</v>
      </c>
      <c r="Z28" s="10">
        <v>3</v>
      </c>
      <c r="AA28" s="10">
        <v>9</v>
      </c>
      <c r="AB28" s="10">
        <v>2</v>
      </c>
      <c r="AC28" s="10">
        <v>8</v>
      </c>
      <c r="AD28" s="10">
        <v>1</v>
      </c>
      <c r="AE28" s="10">
        <v>3</v>
      </c>
      <c r="AF28" s="10">
        <v>4</v>
      </c>
      <c r="AG28" s="10">
        <v>3</v>
      </c>
      <c r="AH28" s="10">
        <v>3</v>
      </c>
      <c r="AI28" s="10">
        <v>1</v>
      </c>
      <c r="AJ28" s="10">
        <v>4</v>
      </c>
      <c r="AK28" s="10">
        <v>1</v>
      </c>
      <c r="AL28" s="10">
        <v>3</v>
      </c>
      <c r="AM28" s="10">
        <v>2</v>
      </c>
      <c r="AN28" s="10">
        <v>1</v>
      </c>
      <c r="AO28" s="10">
        <v>2</v>
      </c>
      <c r="AP28" s="10">
        <v>1</v>
      </c>
      <c r="AQ28" s="10">
        <v>0</v>
      </c>
      <c r="AR28" s="10">
        <v>0</v>
      </c>
      <c r="AS28" s="10">
        <v>3</v>
      </c>
      <c r="AT28" s="10">
        <v>0</v>
      </c>
      <c r="AU28" s="10">
        <v>3</v>
      </c>
      <c r="AV28" s="10">
        <v>0</v>
      </c>
      <c r="AW28" s="10">
        <v>0</v>
      </c>
      <c r="AX28" s="10">
        <v>0</v>
      </c>
      <c r="AY28" s="10">
        <v>1</v>
      </c>
      <c r="AZ28" s="10">
        <v>0</v>
      </c>
      <c r="BA28" s="10">
        <v>0</v>
      </c>
      <c r="BB28" s="10">
        <v>1</v>
      </c>
      <c r="BC28" s="10">
        <v>0</v>
      </c>
      <c r="BD28" s="10">
        <v>25</v>
      </c>
      <c r="BE28" s="39">
        <v>318.60000000000002</v>
      </c>
      <c r="BF28" s="11">
        <v>433</v>
      </c>
      <c r="BG28" s="45">
        <v>364.5</v>
      </c>
    </row>
    <row r="29" spans="2:59" x14ac:dyDescent="0.15">
      <c r="B29" s="240" t="s">
        <v>12</v>
      </c>
      <c r="C29" s="241"/>
      <c r="D29" s="69">
        <v>165</v>
      </c>
      <c r="E29" s="10">
        <v>0</v>
      </c>
      <c r="F29" s="10">
        <v>0</v>
      </c>
      <c r="G29" s="10">
        <v>0</v>
      </c>
      <c r="H29" s="10">
        <v>1</v>
      </c>
      <c r="I29" s="10">
        <v>1</v>
      </c>
      <c r="J29" s="10">
        <v>1</v>
      </c>
      <c r="K29" s="10">
        <v>2</v>
      </c>
      <c r="L29" s="10">
        <v>3</v>
      </c>
      <c r="M29" s="10">
        <v>4</v>
      </c>
      <c r="N29" s="10">
        <v>2</v>
      </c>
      <c r="O29" s="10">
        <v>8</v>
      </c>
      <c r="P29" s="10">
        <v>5</v>
      </c>
      <c r="Q29" s="10">
        <v>4</v>
      </c>
      <c r="R29" s="10">
        <v>4</v>
      </c>
      <c r="S29" s="10">
        <v>9</v>
      </c>
      <c r="T29" s="10">
        <v>3</v>
      </c>
      <c r="U29" s="10">
        <v>12</v>
      </c>
      <c r="V29" s="10">
        <v>3</v>
      </c>
      <c r="W29" s="10">
        <v>5</v>
      </c>
      <c r="X29" s="10">
        <v>4</v>
      </c>
      <c r="Y29" s="10">
        <v>4</v>
      </c>
      <c r="Z29" s="10">
        <v>2</v>
      </c>
      <c r="AA29" s="10">
        <v>6</v>
      </c>
      <c r="AB29" s="10">
        <v>3</v>
      </c>
      <c r="AC29" s="10">
        <v>7</v>
      </c>
      <c r="AD29" s="10">
        <v>2</v>
      </c>
      <c r="AE29" s="10">
        <v>2</v>
      </c>
      <c r="AF29" s="10">
        <v>4</v>
      </c>
      <c r="AG29" s="10">
        <v>5</v>
      </c>
      <c r="AH29" s="10">
        <v>5</v>
      </c>
      <c r="AI29" s="10">
        <v>0</v>
      </c>
      <c r="AJ29" s="10">
        <v>3</v>
      </c>
      <c r="AK29" s="10">
        <v>1</v>
      </c>
      <c r="AL29" s="10">
        <v>2</v>
      </c>
      <c r="AM29" s="10">
        <v>6</v>
      </c>
      <c r="AN29" s="10">
        <v>1</v>
      </c>
      <c r="AO29" s="10">
        <v>1</v>
      </c>
      <c r="AP29" s="10">
        <v>0</v>
      </c>
      <c r="AQ29" s="10">
        <v>2</v>
      </c>
      <c r="AR29" s="10">
        <v>3</v>
      </c>
      <c r="AS29" s="10">
        <v>1</v>
      </c>
      <c r="AT29" s="10">
        <v>1</v>
      </c>
      <c r="AU29" s="10">
        <v>2</v>
      </c>
      <c r="AV29" s="10">
        <v>1</v>
      </c>
      <c r="AW29" s="10">
        <v>2</v>
      </c>
      <c r="AX29" s="10">
        <v>0</v>
      </c>
      <c r="AY29" s="10">
        <v>1</v>
      </c>
      <c r="AZ29" s="10">
        <v>1</v>
      </c>
      <c r="BA29" s="10">
        <v>0</v>
      </c>
      <c r="BB29" s="10">
        <v>1</v>
      </c>
      <c r="BC29" s="10">
        <v>0</v>
      </c>
      <c r="BD29" s="10">
        <v>25</v>
      </c>
      <c r="BE29" s="39">
        <v>319.89999999999998</v>
      </c>
      <c r="BF29" s="11">
        <v>402.4</v>
      </c>
      <c r="BG29" s="11">
        <v>267.7</v>
      </c>
    </row>
    <row r="30" spans="2:59" x14ac:dyDescent="0.15">
      <c r="B30" s="240" t="s">
        <v>13</v>
      </c>
      <c r="C30" s="241"/>
      <c r="D30" s="69">
        <v>426</v>
      </c>
      <c r="E30" s="10">
        <v>0</v>
      </c>
      <c r="F30" s="10">
        <v>2</v>
      </c>
      <c r="G30" s="10">
        <v>0</v>
      </c>
      <c r="H30" s="10">
        <v>2</v>
      </c>
      <c r="I30" s="10">
        <v>2</v>
      </c>
      <c r="J30" s="10">
        <v>7</v>
      </c>
      <c r="K30" s="10">
        <v>3</v>
      </c>
      <c r="L30" s="10">
        <v>4</v>
      </c>
      <c r="M30" s="10">
        <v>4</v>
      </c>
      <c r="N30" s="10">
        <v>6</v>
      </c>
      <c r="O30" s="10">
        <v>7</v>
      </c>
      <c r="P30" s="10">
        <v>10</v>
      </c>
      <c r="Q30" s="10">
        <v>10</v>
      </c>
      <c r="R30" s="10">
        <v>9</v>
      </c>
      <c r="S30" s="10">
        <v>9</v>
      </c>
      <c r="T30" s="10">
        <v>6</v>
      </c>
      <c r="U30" s="10">
        <v>19</v>
      </c>
      <c r="V30" s="10">
        <v>12</v>
      </c>
      <c r="W30" s="10">
        <v>5</v>
      </c>
      <c r="X30" s="10">
        <v>15</v>
      </c>
      <c r="Y30" s="10">
        <v>9</v>
      </c>
      <c r="Z30" s="10">
        <v>9</v>
      </c>
      <c r="AA30" s="10">
        <v>7</v>
      </c>
      <c r="AB30" s="10">
        <v>17</v>
      </c>
      <c r="AC30" s="10">
        <v>10</v>
      </c>
      <c r="AD30" s="10">
        <v>12</v>
      </c>
      <c r="AE30" s="10">
        <v>7</v>
      </c>
      <c r="AF30" s="10">
        <v>8</v>
      </c>
      <c r="AG30" s="10">
        <v>11</v>
      </c>
      <c r="AH30" s="10">
        <v>6</v>
      </c>
      <c r="AI30" s="10">
        <v>7</v>
      </c>
      <c r="AJ30" s="10">
        <v>4</v>
      </c>
      <c r="AK30" s="10">
        <v>8</v>
      </c>
      <c r="AL30" s="10">
        <v>3</v>
      </c>
      <c r="AM30" s="10">
        <v>5</v>
      </c>
      <c r="AN30" s="10">
        <v>4</v>
      </c>
      <c r="AO30" s="10">
        <v>5</v>
      </c>
      <c r="AP30" s="10">
        <v>2</v>
      </c>
      <c r="AQ30" s="10">
        <v>6</v>
      </c>
      <c r="AR30" s="10">
        <v>7</v>
      </c>
      <c r="AS30" s="10">
        <v>30</v>
      </c>
      <c r="AT30" s="10">
        <v>5</v>
      </c>
      <c r="AU30" s="10">
        <v>6</v>
      </c>
      <c r="AV30" s="10">
        <v>3</v>
      </c>
      <c r="AW30" s="10">
        <v>0</v>
      </c>
      <c r="AX30" s="10">
        <v>3</v>
      </c>
      <c r="AY30" s="10">
        <v>4</v>
      </c>
      <c r="AZ30" s="10">
        <v>3</v>
      </c>
      <c r="BA30" s="10">
        <v>2</v>
      </c>
      <c r="BB30" s="10">
        <v>6</v>
      </c>
      <c r="BC30" s="10">
        <v>3</v>
      </c>
      <c r="BD30" s="10">
        <v>82</v>
      </c>
      <c r="BE30" s="39">
        <v>371.4</v>
      </c>
      <c r="BF30" s="11">
        <v>470.8</v>
      </c>
      <c r="BG30" s="11">
        <v>326.5</v>
      </c>
    </row>
    <row r="31" spans="2:59" x14ac:dyDescent="0.15">
      <c r="B31" s="240" t="s">
        <v>14</v>
      </c>
      <c r="C31" s="241"/>
      <c r="D31" s="69">
        <v>255</v>
      </c>
      <c r="E31" s="10">
        <v>3</v>
      </c>
      <c r="F31" s="10">
        <v>0</v>
      </c>
      <c r="G31" s="10">
        <v>2</v>
      </c>
      <c r="H31" s="10">
        <v>3</v>
      </c>
      <c r="I31" s="10">
        <v>1</v>
      </c>
      <c r="J31" s="10">
        <v>1</v>
      </c>
      <c r="K31" s="10">
        <v>7</v>
      </c>
      <c r="L31" s="10">
        <v>5</v>
      </c>
      <c r="M31" s="10">
        <v>2</v>
      </c>
      <c r="N31" s="10">
        <v>7</v>
      </c>
      <c r="O31" s="10">
        <v>7</v>
      </c>
      <c r="P31" s="10">
        <v>9</v>
      </c>
      <c r="Q31" s="10">
        <v>8</v>
      </c>
      <c r="R31" s="10">
        <v>8</v>
      </c>
      <c r="S31" s="10">
        <v>9</v>
      </c>
      <c r="T31" s="10">
        <v>7</v>
      </c>
      <c r="U31" s="10">
        <v>5</v>
      </c>
      <c r="V31" s="10">
        <v>12</v>
      </c>
      <c r="W31" s="10">
        <v>1</v>
      </c>
      <c r="X31" s="10">
        <v>7</v>
      </c>
      <c r="Y31" s="10">
        <v>8</v>
      </c>
      <c r="Z31" s="10">
        <v>3</v>
      </c>
      <c r="AA31" s="10">
        <v>4</v>
      </c>
      <c r="AB31" s="10">
        <v>6</v>
      </c>
      <c r="AC31" s="10">
        <v>4</v>
      </c>
      <c r="AD31" s="10">
        <v>1</v>
      </c>
      <c r="AE31" s="10">
        <v>7</v>
      </c>
      <c r="AF31" s="10">
        <v>9</v>
      </c>
      <c r="AG31" s="10">
        <v>2</v>
      </c>
      <c r="AH31" s="10">
        <v>6</v>
      </c>
      <c r="AI31" s="10">
        <v>3</v>
      </c>
      <c r="AJ31" s="10">
        <v>3</v>
      </c>
      <c r="AK31" s="10">
        <v>6</v>
      </c>
      <c r="AL31" s="10">
        <v>3</v>
      </c>
      <c r="AM31" s="10">
        <v>4</v>
      </c>
      <c r="AN31" s="10">
        <v>2</v>
      </c>
      <c r="AO31" s="10">
        <v>4</v>
      </c>
      <c r="AP31" s="10">
        <v>1</v>
      </c>
      <c r="AQ31" s="10">
        <v>0</v>
      </c>
      <c r="AR31" s="10">
        <v>3</v>
      </c>
      <c r="AS31" s="10">
        <v>16</v>
      </c>
      <c r="AT31" s="10">
        <v>2</v>
      </c>
      <c r="AU31" s="10">
        <v>2</v>
      </c>
      <c r="AV31" s="10">
        <v>2</v>
      </c>
      <c r="AW31" s="10">
        <v>2</v>
      </c>
      <c r="AX31" s="10">
        <v>1</v>
      </c>
      <c r="AY31" s="10">
        <v>1</v>
      </c>
      <c r="AZ31" s="10">
        <v>1</v>
      </c>
      <c r="BA31" s="10">
        <v>3</v>
      </c>
      <c r="BB31" s="10">
        <v>3</v>
      </c>
      <c r="BC31" s="10">
        <v>0</v>
      </c>
      <c r="BD31" s="10">
        <v>39</v>
      </c>
      <c r="BE31" s="39">
        <v>331</v>
      </c>
      <c r="BF31" s="11">
        <v>429.5</v>
      </c>
      <c r="BG31" s="11">
        <v>355.9</v>
      </c>
    </row>
    <row r="32" spans="2:59" x14ac:dyDescent="0.15">
      <c r="B32" s="240" t="s">
        <v>15</v>
      </c>
      <c r="C32" s="241"/>
      <c r="D32" s="69">
        <v>276</v>
      </c>
      <c r="E32" s="10">
        <v>2</v>
      </c>
      <c r="F32" s="10">
        <v>2</v>
      </c>
      <c r="G32" s="10">
        <v>2</v>
      </c>
      <c r="H32" s="10">
        <v>2</v>
      </c>
      <c r="I32" s="10">
        <v>4</v>
      </c>
      <c r="J32" s="10">
        <v>6</v>
      </c>
      <c r="K32" s="10">
        <v>1</v>
      </c>
      <c r="L32" s="10">
        <v>11</v>
      </c>
      <c r="M32" s="10">
        <v>6</v>
      </c>
      <c r="N32" s="10">
        <v>8</v>
      </c>
      <c r="O32" s="10">
        <v>11</v>
      </c>
      <c r="P32" s="10">
        <v>7</v>
      </c>
      <c r="Q32" s="10">
        <v>2</v>
      </c>
      <c r="R32" s="10">
        <v>5</v>
      </c>
      <c r="S32" s="10">
        <v>5</v>
      </c>
      <c r="T32" s="10">
        <v>5</v>
      </c>
      <c r="U32" s="10">
        <v>7</v>
      </c>
      <c r="V32" s="10">
        <v>9</v>
      </c>
      <c r="W32" s="10">
        <v>4</v>
      </c>
      <c r="X32" s="10">
        <v>3</v>
      </c>
      <c r="Y32" s="10">
        <v>2</v>
      </c>
      <c r="Z32" s="10">
        <v>9</v>
      </c>
      <c r="AA32" s="10">
        <v>7</v>
      </c>
      <c r="AB32" s="10">
        <v>9</v>
      </c>
      <c r="AC32" s="10">
        <v>8</v>
      </c>
      <c r="AD32" s="10">
        <v>4</v>
      </c>
      <c r="AE32" s="10">
        <v>6</v>
      </c>
      <c r="AF32" s="10">
        <v>2</v>
      </c>
      <c r="AG32" s="10">
        <v>3</v>
      </c>
      <c r="AH32" s="10">
        <v>3</v>
      </c>
      <c r="AI32" s="10">
        <v>11</v>
      </c>
      <c r="AJ32" s="10">
        <v>6</v>
      </c>
      <c r="AK32" s="10">
        <v>2</v>
      </c>
      <c r="AL32" s="10">
        <v>2</v>
      </c>
      <c r="AM32" s="10">
        <v>6</v>
      </c>
      <c r="AN32" s="10">
        <v>7</v>
      </c>
      <c r="AO32" s="10">
        <v>3</v>
      </c>
      <c r="AP32" s="10">
        <v>8</v>
      </c>
      <c r="AQ32" s="10">
        <v>1</v>
      </c>
      <c r="AR32" s="10">
        <v>5</v>
      </c>
      <c r="AS32" s="10">
        <v>10</v>
      </c>
      <c r="AT32" s="10">
        <v>13</v>
      </c>
      <c r="AU32" s="10">
        <v>1</v>
      </c>
      <c r="AV32" s="10">
        <v>2</v>
      </c>
      <c r="AW32" s="10">
        <v>0</v>
      </c>
      <c r="AX32" s="10">
        <v>3</v>
      </c>
      <c r="AY32" s="10">
        <v>2</v>
      </c>
      <c r="AZ32" s="10">
        <v>1</v>
      </c>
      <c r="BA32" s="10">
        <v>3</v>
      </c>
      <c r="BB32" s="10">
        <v>0</v>
      </c>
      <c r="BC32" s="10">
        <v>2</v>
      </c>
      <c r="BD32" s="10">
        <v>33</v>
      </c>
      <c r="BE32" s="39">
        <v>341.5</v>
      </c>
      <c r="BF32" s="11">
        <v>396</v>
      </c>
      <c r="BG32" s="11">
        <v>254.6</v>
      </c>
    </row>
    <row r="33" spans="2:59" x14ac:dyDescent="0.15">
      <c r="B33" s="240" t="s">
        <v>16</v>
      </c>
      <c r="C33" s="241"/>
      <c r="D33" s="69">
        <v>502</v>
      </c>
      <c r="E33" s="10">
        <v>47</v>
      </c>
      <c r="F33" s="10">
        <v>31</v>
      </c>
      <c r="G33" s="10">
        <v>16</v>
      </c>
      <c r="H33" s="10">
        <v>10</v>
      </c>
      <c r="I33" s="10">
        <v>19</v>
      </c>
      <c r="J33" s="10">
        <v>22</v>
      </c>
      <c r="K33" s="10">
        <v>13</v>
      </c>
      <c r="L33" s="10">
        <v>21</v>
      </c>
      <c r="M33" s="10">
        <v>14</v>
      </c>
      <c r="N33" s="10">
        <v>12</v>
      </c>
      <c r="O33" s="10">
        <v>17</v>
      </c>
      <c r="P33" s="10">
        <v>12</v>
      </c>
      <c r="Q33" s="10">
        <v>20</v>
      </c>
      <c r="R33" s="10">
        <v>10</v>
      </c>
      <c r="S33" s="10">
        <v>14</v>
      </c>
      <c r="T33" s="10">
        <v>8</v>
      </c>
      <c r="U33" s="10">
        <v>4</v>
      </c>
      <c r="V33" s="10">
        <v>13</v>
      </c>
      <c r="W33" s="10">
        <v>10</v>
      </c>
      <c r="X33" s="10">
        <v>6</v>
      </c>
      <c r="Y33" s="10">
        <v>4</v>
      </c>
      <c r="Z33" s="10">
        <v>23</v>
      </c>
      <c r="AA33" s="10">
        <v>13</v>
      </c>
      <c r="AB33" s="10">
        <v>10</v>
      </c>
      <c r="AC33" s="10">
        <v>3</v>
      </c>
      <c r="AD33" s="10">
        <v>4</v>
      </c>
      <c r="AE33" s="10">
        <v>13</v>
      </c>
      <c r="AF33" s="10">
        <v>7</v>
      </c>
      <c r="AG33" s="10">
        <v>5</v>
      </c>
      <c r="AH33" s="10">
        <v>2</v>
      </c>
      <c r="AI33" s="10">
        <v>2</v>
      </c>
      <c r="AJ33" s="10">
        <v>5</v>
      </c>
      <c r="AK33" s="10">
        <v>4</v>
      </c>
      <c r="AL33" s="10">
        <v>5</v>
      </c>
      <c r="AM33" s="10">
        <v>1</v>
      </c>
      <c r="AN33" s="10">
        <v>3</v>
      </c>
      <c r="AO33" s="10">
        <v>4</v>
      </c>
      <c r="AP33" s="10">
        <v>6</v>
      </c>
      <c r="AQ33" s="10">
        <v>7</v>
      </c>
      <c r="AR33" s="10">
        <v>5</v>
      </c>
      <c r="AS33" s="10">
        <v>13</v>
      </c>
      <c r="AT33" s="10">
        <v>3</v>
      </c>
      <c r="AU33" s="10">
        <v>2</v>
      </c>
      <c r="AV33" s="10">
        <v>0</v>
      </c>
      <c r="AW33" s="10">
        <v>2</v>
      </c>
      <c r="AX33" s="10">
        <v>0</v>
      </c>
      <c r="AY33" s="10">
        <v>1</v>
      </c>
      <c r="AZ33" s="10">
        <v>1</v>
      </c>
      <c r="BA33" s="10">
        <v>0</v>
      </c>
      <c r="BB33" s="10">
        <v>1</v>
      </c>
      <c r="BC33" s="10">
        <v>0</v>
      </c>
      <c r="BD33" s="10">
        <v>34</v>
      </c>
      <c r="BE33" s="39">
        <v>219.2</v>
      </c>
      <c r="BF33" s="11">
        <v>289.7</v>
      </c>
      <c r="BG33" s="11">
        <v>254.3</v>
      </c>
    </row>
    <row r="34" spans="2:59" x14ac:dyDescent="0.15">
      <c r="B34" s="240" t="s">
        <v>17</v>
      </c>
      <c r="C34" s="241"/>
      <c r="D34" s="69">
        <v>407</v>
      </c>
      <c r="E34" s="10">
        <v>21</v>
      </c>
      <c r="F34" s="10">
        <v>5</v>
      </c>
      <c r="G34" s="10">
        <v>8</v>
      </c>
      <c r="H34" s="10">
        <v>7</v>
      </c>
      <c r="I34" s="10">
        <v>19</v>
      </c>
      <c r="J34" s="10">
        <v>16</v>
      </c>
      <c r="K34" s="10">
        <v>19</v>
      </c>
      <c r="L34" s="10">
        <v>20</v>
      </c>
      <c r="M34" s="10">
        <v>18</v>
      </c>
      <c r="N34" s="10">
        <v>17</v>
      </c>
      <c r="O34" s="10">
        <v>21</v>
      </c>
      <c r="P34" s="10">
        <v>12</v>
      </c>
      <c r="Q34" s="10">
        <v>15</v>
      </c>
      <c r="R34" s="10">
        <v>16</v>
      </c>
      <c r="S34" s="10">
        <v>19</v>
      </c>
      <c r="T34" s="10">
        <v>9</v>
      </c>
      <c r="U34" s="10">
        <v>7</v>
      </c>
      <c r="V34" s="10">
        <v>10</v>
      </c>
      <c r="W34" s="10">
        <v>14</v>
      </c>
      <c r="X34" s="10">
        <v>5</v>
      </c>
      <c r="Y34" s="10">
        <v>6</v>
      </c>
      <c r="Z34" s="10">
        <v>6</v>
      </c>
      <c r="AA34" s="10">
        <v>8</v>
      </c>
      <c r="AB34" s="10">
        <v>6</v>
      </c>
      <c r="AC34" s="10">
        <v>5</v>
      </c>
      <c r="AD34" s="10">
        <v>1</v>
      </c>
      <c r="AE34" s="10">
        <v>6</v>
      </c>
      <c r="AF34" s="10">
        <v>4</v>
      </c>
      <c r="AG34" s="10">
        <v>3</v>
      </c>
      <c r="AH34" s="10">
        <v>5</v>
      </c>
      <c r="AI34" s="10">
        <v>7</v>
      </c>
      <c r="AJ34" s="10">
        <v>0</v>
      </c>
      <c r="AK34" s="10">
        <v>3</v>
      </c>
      <c r="AL34" s="10">
        <v>4</v>
      </c>
      <c r="AM34" s="10">
        <v>5</v>
      </c>
      <c r="AN34" s="10">
        <v>3</v>
      </c>
      <c r="AO34" s="10">
        <v>3</v>
      </c>
      <c r="AP34" s="10">
        <v>3</v>
      </c>
      <c r="AQ34" s="10">
        <v>5</v>
      </c>
      <c r="AR34" s="10">
        <v>4</v>
      </c>
      <c r="AS34" s="10">
        <v>9</v>
      </c>
      <c r="AT34" s="10">
        <v>3</v>
      </c>
      <c r="AU34" s="10">
        <v>0</v>
      </c>
      <c r="AV34" s="10">
        <v>3</v>
      </c>
      <c r="AW34" s="10">
        <v>1</v>
      </c>
      <c r="AX34" s="10">
        <v>0</v>
      </c>
      <c r="AY34" s="10">
        <v>0</v>
      </c>
      <c r="AZ34" s="10">
        <v>2</v>
      </c>
      <c r="BA34" s="10">
        <v>0</v>
      </c>
      <c r="BB34" s="10">
        <v>0</v>
      </c>
      <c r="BC34" s="10">
        <v>0</v>
      </c>
      <c r="BD34" s="10">
        <v>24</v>
      </c>
      <c r="BE34" s="39">
        <v>224.7</v>
      </c>
      <c r="BF34" s="11">
        <v>284.10000000000002</v>
      </c>
      <c r="BG34" s="11">
        <v>209.5</v>
      </c>
    </row>
    <row r="35" spans="2:59" x14ac:dyDescent="0.15">
      <c r="B35" s="240" t="s">
        <v>18</v>
      </c>
      <c r="C35" s="241"/>
      <c r="D35" s="69">
        <v>529</v>
      </c>
      <c r="E35" s="10">
        <v>184</v>
      </c>
      <c r="F35" s="10">
        <v>38</v>
      </c>
      <c r="G35" s="10">
        <v>44</v>
      </c>
      <c r="H35" s="10">
        <v>29</v>
      </c>
      <c r="I35" s="10">
        <v>28</v>
      </c>
      <c r="J35" s="10">
        <v>28</v>
      </c>
      <c r="K35" s="10">
        <v>21</v>
      </c>
      <c r="L35" s="10">
        <v>20</v>
      </c>
      <c r="M35" s="10">
        <v>20</v>
      </c>
      <c r="N35" s="10">
        <v>6</v>
      </c>
      <c r="O35" s="10">
        <v>24</v>
      </c>
      <c r="P35" s="10">
        <v>11</v>
      </c>
      <c r="Q35" s="10">
        <v>3</v>
      </c>
      <c r="R35" s="10">
        <v>7</v>
      </c>
      <c r="S35" s="10">
        <v>5</v>
      </c>
      <c r="T35" s="10">
        <v>2</v>
      </c>
      <c r="U35" s="10">
        <v>4</v>
      </c>
      <c r="V35" s="10">
        <v>4</v>
      </c>
      <c r="W35" s="10">
        <v>6</v>
      </c>
      <c r="X35" s="10">
        <v>3</v>
      </c>
      <c r="Y35" s="10">
        <v>5</v>
      </c>
      <c r="Z35" s="10">
        <v>5</v>
      </c>
      <c r="AA35" s="10">
        <v>5</v>
      </c>
      <c r="AB35" s="10">
        <v>3</v>
      </c>
      <c r="AC35" s="10">
        <v>2</v>
      </c>
      <c r="AD35" s="10">
        <v>1</v>
      </c>
      <c r="AE35" s="10">
        <v>2</v>
      </c>
      <c r="AF35" s="10">
        <v>2</v>
      </c>
      <c r="AG35" s="10">
        <v>2</v>
      </c>
      <c r="AH35" s="10">
        <v>0</v>
      </c>
      <c r="AI35" s="10">
        <v>0</v>
      </c>
      <c r="AJ35" s="10">
        <v>2</v>
      </c>
      <c r="AK35" s="10">
        <v>0</v>
      </c>
      <c r="AL35" s="10">
        <v>1</v>
      </c>
      <c r="AM35" s="10">
        <v>2</v>
      </c>
      <c r="AN35" s="10">
        <v>1</v>
      </c>
      <c r="AO35" s="10">
        <v>0</v>
      </c>
      <c r="AP35" s="10">
        <v>1</v>
      </c>
      <c r="AQ35" s="10">
        <v>1</v>
      </c>
      <c r="AR35" s="10">
        <v>1</v>
      </c>
      <c r="AS35" s="10">
        <v>1</v>
      </c>
      <c r="AT35" s="10">
        <v>1</v>
      </c>
      <c r="AU35" s="10">
        <v>0</v>
      </c>
      <c r="AV35" s="10">
        <v>0</v>
      </c>
      <c r="AW35" s="10">
        <v>1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3</v>
      </c>
      <c r="BE35" s="39">
        <v>119.9</v>
      </c>
      <c r="BF35" s="11">
        <v>147.5</v>
      </c>
      <c r="BG35" s="11">
        <v>99.3</v>
      </c>
    </row>
    <row r="36" spans="2:59" x14ac:dyDescent="0.15">
      <c r="B36" s="240" t="s">
        <v>19</v>
      </c>
      <c r="C36" s="241"/>
      <c r="D36" s="69">
        <v>431</v>
      </c>
      <c r="E36" s="10">
        <v>56</v>
      </c>
      <c r="F36" s="10">
        <v>28</v>
      </c>
      <c r="G36" s="10">
        <v>24</v>
      </c>
      <c r="H36" s="10">
        <v>24</v>
      </c>
      <c r="I36" s="10">
        <v>21</v>
      </c>
      <c r="J36" s="10">
        <v>25</v>
      </c>
      <c r="K36" s="10">
        <v>23</v>
      </c>
      <c r="L36" s="10">
        <v>23</v>
      </c>
      <c r="M36" s="10">
        <v>14</v>
      </c>
      <c r="N36" s="10">
        <v>14</v>
      </c>
      <c r="O36" s="10">
        <v>12</v>
      </c>
      <c r="P36" s="10">
        <v>12</v>
      </c>
      <c r="Q36" s="10">
        <v>20</v>
      </c>
      <c r="R36" s="10">
        <v>14</v>
      </c>
      <c r="S36" s="10">
        <v>14</v>
      </c>
      <c r="T36" s="10">
        <v>2</v>
      </c>
      <c r="U36" s="10">
        <v>10</v>
      </c>
      <c r="V36" s="10">
        <v>15</v>
      </c>
      <c r="W36" s="10">
        <v>7</v>
      </c>
      <c r="X36" s="10">
        <v>7</v>
      </c>
      <c r="Y36" s="10">
        <v>10</v>
      </c>
      <c r="Z36" s="10">
        <v>3</v>
      </c>
      <c r="AA36" s="10">
        <v>3</v>
      </c>
      <c r="AB36" s="10">
        <v>4</v>
      </c>
      <c r="AC36" s="10">
        <v>3</v>
      </c>
      <c r="AD36" s="10">
        <v>3</v>
      </c>
      <c r="AE36" s="10">
        <v>3</v>
      </c>
      <c r="AF36" s="10">
        <v>4</v>
      </c>
      <c r="AG36" s="10">
        <v>3</v>
      </c>
      <c r="AH36" s="10">
        <v>3</v>
      </c>
      <c r="AI36" s="10">
        <v>3</v>
      </c>
      <c r="AJ36" s="10">
        <v>2</v>
      </c>
      <c r="AK36" s="10">
        <v>0</v>
      </c>
      <c r="AL36" s="10">
        <v>2</v>
      </c>
      <c r="AM36" s="10">
        <v>0</v>
      </c>
      <c r="AN36" s="10">
        <v>0</v>
      </c>
      <c r="AO36" s="10">
        <v>3</v>
      </c>
      <c r="AP36" s="10">
        <v>3</v>
      </c>
      <c r="AQ36" s="10">
        <v>0</v>
      </c>
      <c r="AR36" s="10">
        <v>2</v>
      </c>
      <c r="AS36" s="10">
        <v>2</v>
      </c>
      <c r="AT36" s="10">
        <v>0</v>
      </c>
      <c r="AU36" s="10">
        <v>0</v>
      </c>
      <c r="AV36" s="10">
        <v>1</v>
      </c>
      <c r="AW36" s="10">
        <v>0</v>
      </c>
      <c r="AX36" s="10">
        <v>0</v>
      </c>
      <c r="AY36" s="10">
        <v>0</v>
      </c>
      <c r="AZ36" s="10">
        <v>1</v>
      </c>
      <c r="BA36" s="10">
        <v>0</v>
      </c>
      <c r="BB36" s="10">
        <v>0</v>
      </c>
      <c r="BC36" s="10">
        <v>0</v>
      </c>
      <c r="BD36" s="10">
        <v>8</v>
      </c>
      <c r="BE36" s="39">
        <v>167</v>
      </c>
      <c r="BF36" s="11">
        <v>200</v>
      </c>
      <c r="BG36" s="11">
        <v>124.5</v>
      </c>
    </row>
    <row r="37" spans="2:59" x14ac:dyDescent="0.15">
      <c r="B37" s="240" t="s">
        <v>20</v>
      </c>
      <c r="C37" s="241"/>
      <c r="D37" s="69">
        <v>137</v>
      </c>
      <c r="E37" s="10">
        <v>0</v>
      </c>
      <c r="F37" s="10">
        <v>2</v>
      </c>
      <c r="G37" s="10">
        <v>1</v>
      </c>
      <c r="H37" s="10">
        <v>3</v>
      </c>
      <c r="I37" s="10">
        <v>4</v>
      </c>
      <c r="J37" s="10">
        <v>5</v>
      </c>
      <c r="K37" s="10">
        <v>1</v>
      </c>
      <c r="L37" s="10">
        <v>10</v>
      </c>
      <c r="M37" s="10">
        <v>6</v>
      </c>
      <c r="N37" s="10">
        <v>3</v>
      </c>
      <c r="O37" s="10">
        <v>11</v>
      </c>
      <c r="P37" s="10">
        <v>6</v>
      </c>
      <c r="Q37" s="10">
        <v>2</v>
      </c>
      <c r="R37" s="10">
        <v>5</v>
      </c>
      <c r="S37" s="10">
        <v>5</v>
      </c>
      <c r="T37" s="10">
        <v>1</v>
      </c>
      <c r="U37" s="10">
        <v>5</v>
      </c>
      <c r="V37" s="10">
        <v>3</v>
      </c>
      <c r="W37" s="10">
        <v>5</v>
      </c>
      <c r="X37" s="10">
        <v>1</v>
      </c>
      <c r="Y37" s="10">
        <v>3</v>
      </c>
      <c r="Z37" s="10">
        <v>4</v>
      </c>
      <c r="AA37" s="10">
        <v>1</v>
      </c>
      <c r="AB37" s="10">
        <v>4</v>
      </c>
      <c r="AC37" s="10">
        <v>7</v>
      </c>
      <c r="AD37" s="10">
        <v>3</v>
      </c>
      <c r="AE37" s="10">
        <v>4</v>
      </c>
      <c r="AF37" s="10">
        <v>0</v>
      </c>
      <c r="AG37" s="10">
        <v>2</v>
      </c>
      <c r="AH37" s="10">
        <v>5</v>
      </c>
      <c r="AI37" s="10">
        <v>1</v>
      </c>
      <c r="AJ37" s="10">
        <v>0</v>
      </c>
      <c r="AK37" s="10">
        <v>2</v>
      </c>
      <c r="AL37" s="10">
        <v>2</v>
      </c>
      <c r="AM37" s="10">
        <v>2</v>
      </c>
      <c r="AN37" s="10">
        <v>2</v>
      </c>
      <c r="AO37" s="10">
        <v>2</v>
      </c>
      <c r="AP37" s="10">
        <v>2</v>
      </c>
      <c r="AQ37" s="10">
        <v>0</v>
      </c>
      <c r="AR37" s="10">
        <v>3</v>
      </c>
      <c r="AS37" s="10">
        <v>1</v>
      </c>
      <c r="AT37" s="10">
        <v>0</v>
      </c>
      <c r="AU37" s="10">
        <v>1</v>
      </c>
      <c r="AV37" s="10">
        <v>0</v>
      </c>
      <c r="AW37" s="10">
        <v>0</v>
      </c>
      <c r="AX37" s="10">
        <v>0</v>
      </c>
      <c r="AY37" s="10">
        <v>0</v>
      </c>
      <c r="AZ37" s="10">
        <v>1</v>
      </c>
      <c r="BA37" s="10">
        <v>0</v>
      </c>
      <c r="BB37" s="10">
        <v>1</v>
      </c>
      <c r="BC37" s="10">
        <v>0</v>
      </c>
      <c r="BD37" s="10">
        <v>5</v>
      </c>
      <c r="BE37" s="39">
        <v>255.4</v>
      </c>
      <c r="BF37" s="11">
        <v>299.60000000000002</v>
      </c>
      <c r="BG37" s="45">
        <v>188.4</v>
      </c>
    </row>
    <row r="38" spans="2:59" x14ac:dyDescent="0.15">
      <c r="B38" s="240" t="s">
        <v>21</v>
      </c>
      <c r="C38" s="241"/>
      <c r="D38" s="69">
        <v>42</v>
      </c>
      <c r="E38" s="10">
        <v>1</v>
      </c>
      <c r="F38" s="10">
        <v>0</v>
      </c>
      <c r="G38" s="10">
        <v>0</v>
      </c>
      <c r="H38" s="10">
        <v>0</v>
      </c>
      <c r="I38" s="10">
        <v>0</v>
      </c>
      <c r="J38" s="10">
        <v>1</v>
      </c>
      <c r="K38" s="10">
        <v>0</v>
      </c>
      <c r="L38" s="10">
        <v>2</v>
      </c>
      <c r="M38" s="10">
        <v>0</v>
      </c>
      <c r="N38" s="10">
        <v>3</v>
      </c>
      <c r="O38" s="10">
        <v>0</v>
      </c>
      <c r="P38" s="10">
        <v>2</v>
      </c>
      <c r="Q38" s="10">
        <v>2</v>
      </c>
      <c r="R38" s="10">
        <v>2</v>
      </c>
      <c r="S38" s="10">
        <v>0</v>
      </c>
      <c r="T38" s="10">
        <v>1</v>
      </c>
      <c r="U38" s="10">
        <v>1</v>
      </c>
      <c r="V38" s="10">
        <v>2</v>
      </c>
      <c r="W38" s="10">
        <v>1</v>
      </c>
      <c r="X38" s="10">
        <v>0</v>
      </c>
      <c r="Y38" s="10">
        <v>1</v>
      </c>
      <c r="Z38" s="10">
        <v>1</v>
      </c>
      <c r="AA38" s="10">
        <v>0</v>
      </c>
      <c r="AB38" s="10">
        <v>3</v>
      </c>
      <c r="AC38" s="10">
        <v>3</v>
      </c>
      <c r="AD38" s="10">
        <v>1</v>
      </c>
      <c r="AE38" s="10">
        <v>0</v>
      </c>
      <c r="AF38" s="10">
        <v>1</v>
      </c>
      <c r="AG38" s="10">
        <v>2</v>
      </c>
      <c r="AH38" s="10">
        <v>1</v>
      </c>
      <c r="AI38" s="10">
        <v>0</v>
      </c>
      <c r="AJ38" s="10">
        <v>1</v>
      </c>
      <c r="AK38" s="10">
        <v>0</v>
      </c>
      <c r="AL38" s="10">
        <v>2</v>
      </c>
      <c r="AM38" s="10">
        <v>1</v>
      </c>
      <c r="AN38" s="10">
        <v>1</v>
      </c>
      <c r="AO38" s="10">
        <v>0</v>
      </c>
      <c r="AP38" s="10">
        <v>2</v>
      </c>
      <c r="AQ38" s="10">
        <v>0</v>
      </c>
      <c r="AR38" s="10">
        <v>0</v>
      </c>
      <c r="AS38" s="10">
        <v>0</v>
      </c>
      <c r="AT38" s="10">
        <v>1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1</v>
      </c>
      <c r="BC38" s="10">
        <v>0</v>
      </c>
      <c r="BD38" s="10">
        <v>2</v>
      </c>
      <c r="BE38" s="39">
        <v>323.3</v>
      </c>
      <c r="BF38" s="11">
        <v>346.6</v>
      </c>
      <c r="BG38" s="11">
        <v>208.2</v>
      </c>
    </row>
    <row r="39" spans="2:59" x14ac:dyDescent="0.15">
      <c r="B39" s="240" t="s">
        <v>22</v>
      </c>
      <c r="C39" s="241"/>
      <c r="D39" s="69">
        <v>36</v>
      </c>
      <c r="E39" s="10">
        <v>1</v>
      </c>
      <c r="F39" s="10">
        <v>1</v>
      </c>
      <c r="G39" s="10">
        <v>0</v>
      </c>
      <c r="H39" s="10">
        <v>0</v>
      </c>
      <c r="I39" s="10">
        <v>1</v>
      </c>
      <c r="J39" s="10">
        <v>1</v>
      </c>
      <c r="K39" s="10">
        <v>0</v>
      </c>
      <c r="L39" s="10">
        <v>1</v>
      </c>
      <c r="M39" s="10">
        <v>1</v>
      </c>
      <c r="N39" s="10">
        <v>0</v>
      </c>
      <c r="O39" s="10">
        <v>0</v>
      </c>
      <c r="P39" s="10">
        <v>0</v>
      </c>
      <c r="Q39" s="10">
        <v>1</v>
      </c>
      <c r="R39" s="10">
        <v>1</v>
      </c>
      <c r="S39" s="10">
        <v>5</v>
      </c>
      <c r="T39" s="10">
        <v>0</v>
      </c>
      <c r="U39" s="10">
        <v>0</v>
      </c>
      <c r="V39" s="10">
        <v>3</v>
      </c>
      <c r="W39" s="10">
        <v>0</v>
      </c>
      <c r="X39" s="10">
        <v>2</v>
      </c>
      <c r="Y39" s="10">
        <v>2</v>
      </c>
      <c r="Z39" s="10">
        <v>1</v>
      </c>
      <c r="AA39" s="10">
        <v>2</v>
      </c>
      <c r="AB39" s="10">
        <v>0</v>
      </c>
      <c r="AC39" s="10">
        <v>1</v>
      </c>
      <c r="AD39" s="10">
        <v>0</v>
      </c>
      <c r="AE39" s="10">
        <v>1</v>
      </c>
      <c r="AF39" s="10">
        <v>0</v>
      </c>
      <c r="AG39" s="10">
        <v>1</v>
      </c>
      <c r="AH39" s="10">
        <v>0</v>
      </c>
      <c r="AI39" s="10">
        <v>1</v>
      </c>
      <c r="AJ39" s="10">
        <v>0</v>
      </c>
      <c r="AK39" s="10">
        <v>0</v>
      </c>
      <c r="AL39" s="10">
        <v>0</v>
      </c>
      <c r="AM39" s="10">
        <v>0</v>
      </c>
      <c r="AN39" s="10">
        <v>1</v>
      </c>
      <c r="AO39" s="10">
        <v>2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1</v>
      </c>
      <c r="AW39" s="10">
        <v>0</v>
      </c>
      <c r="AX39" s="10">
        <v>0</v>
      </c>
      <c r="AY39" s="10">
        <v>0</v>
      </c>
      <c r="AZ39" s="10">
        <v>0</v>
      </c>
      <c r="BA39" s="10">
        <v>1</v>
      </c>
      <c r="BB39" s="10">
        <v>0</v>
      </c>
      <c r="BC39" s="10">
        <v>0</v>
      </c>
      <c r="BD39" s="10">
        <v>4</v>
      </c>
      <c r="BE39" s="39">
        <v>289.8</v>
      </c>
      <c r="BF39" s="11">
        <v>342.7</v>
      </c>
      <c r="BG39" s="11">
        <v>198.4</v>
      </c>
    </row>
    <row r="40" spans="2:59" x14ac:dyDescent="0.15">
      <c r="B40" s="240" t="s">
        <v>23</v>
      </c>
      <c r="C40" s="241"/>
      <c r="D40" s="69">
        <v>35</v>
      </c>
      <c r="E40" s="10">
        <v>1</v>
      </c>
      <c r="F40" s="10">
        <v>1</v>
      </c>
      <c r="G40" s="10">
        <v>0</v>
      </c>
      <c r="H40" s="10">
        <v>0</v>
      </c>
      <c r="I40" s="10">
        <v>2</v>
      </c>
      <c r="J40" s="10">
        <v>0</v>
      </c>
      <c r="K40" s="10">
        <v>2</v>
      </c>
      <c r="L40" s="10">
        <v>4</v>
      </c>
      <c r="M40" s="10">
        <v>2</v>
      </c>
      <c r="N40" s="10">
        <v>0</v>
      </c>
      <c r="O40" s="10">
        <v>1</v>
      </c>
      <c r="P40" s="10">
        <v>1</v>
      </c>
      <c r="Q40" s="10">
        <v>1</v>
      </c>
      <c r="R40" s="10">
        <v>0</v>
      </c>
      <c r="S40" s="10">
        <v>0</v>
      </c>
      <c r="T40" s="10">
        <v>0</v>
      </c>
      <c r="U40" s="10">
        <v>0</v>
      </c>
      <c r="V40" s="10">
        <v>2</v>
      </c>
      <c r="W40" s="10">
        <v>2</v>
      </c>
      <c r="X40" s="10">
        <v>1</v>
      </c>
      <c r="Y40" s="10">
        <v>0</v>
      </c>
      <c r="Z40" s="10">
        <v>0</v>
      </c>
      <c r="AA40" s="10">
        <v>0</v>
      </c>
      <c r="AB40" s="10">
        <v>1</v>
      </c>
      <c r="AC40" s="10">
        <v>0</v>
      </c>
      <c r="AD40" s="10">
        <v>0</v>
      </c>
      <c r="AE40" s="10">
        <v>1</v>
      </c>
      <c r="AF40" s="10">
        <v>2</v>
      </c>
      <c r="AG40" s="10">
        <v>1</v>
      </c>
      <c r="AH40" s="10">
        <v>0</v>
      </c>
      <c r="AI40" s="10">
        <v>1</v>
      </c>
      <c r="AJ40" s="10">
        <v>0</v>
      </c>
      <c r="AK40" s="10">
        <v>0</v>
      </c>
      <c r="AL40" s="10">
        <v>0</v>
      </c>
      <c r="AM40" s="10">
        <v>0</v>
      </c>
      <c r="AN40" s="10">
        <v>1</v>
      </c>
      <c r="AO40" s="10">
        <v>0</v>
      </c>
      <c r="AP40" s="10">
        <v>0</v>
      </c>
      <c r="AQ40" s="10">
        <v>0</v>
      </c>
      <c r="AR40" s="10">
        <v>2</v>
      </c>
      <c r="AS40" s="10">
        <v>2</v>
      </c>
      <c r="AT40" s="10">
        <v>0</v>
      </c>
      <c r="AU40" s="10">
        <v>0</v>
      </c>
      <c r="AV40" s="10">
        <v>0</v>
      </c>
      <c r="AW40" s="10">
        <v>1</v>
      </c>
      <c r="AX40" s="10">
        <v>0</v>
      </c>
      <c r="AY40" s="10">
        <v>1</v>
      </c>
      <c r="AZ40" s="10">
        <v>0</v>
      </c>
      <c r="BA40" s="10">
        <v>0</v>
      </c>
      <c r="BB40" s="10">
        <v>1</v>
      </c>
      <c r="BC40" s="10">
        <v>0</v>
      </c>
      <c r="BD40" s="10">
        <v>1</v>
      </c>
      <c r="BE40" s="46">
        <v>272.89999999999998</v>
      </c>
      <c r="BF40" s="47">
        <v>306.10000000000002</v>
      </c>
      <c r="BG40" s="47">
        <v>155.1</v>
      </c>
    </row>
    <row r="41" spans="2:59" x14ac:dyDescent="0.15">
      <c r="B41" s="240" t="s">
        <v>24</v>
      </c>
      <c r="C41" s="241"/>
      <c r="D41" s="69">
        <v>192</v>
      </c>
      <c r="E41" s="10">
        <v>2</v>
      </c>
      <c r="F41" s="10">
        <v>1</v>
      </c>
      <c r="G41" s="10">
        <v>0</v>
      </c>
      <c r="H41" s="10">
        <v>4</v>
      </c>
      <c r="I41" s="10">
        <v>2</v>
      </c>
      <c r="J41" s="10">
        <v>2</v>
      </c>
      <c r="K41" s="10">
        <v>1</v>
      </c>
      <c r="L41" s="10">
        <v>7</v>
      </c>
      <c r="M41" s="10">
        <v>4</v>
      </c>
      <c r="N41" s="10">
        <v>11</v>
      </c>
      <c r="O41" s="10">
        <v>4</v>
      </c>
      <c r="P41" s="10">
        <v>6</v>
      </c>
      <c r="Q41" s="10">
        <v>5</v>
      </c>
      <c r="R41" s="10">
        <v>4</v>
      </c>
      <c r="S41" s="10">
        <v>8</v>
      </c>
      <c r="T41" s="10">
        <v>5</v>
      </c>
      <c r="U41" s="10">
        <v>5</v>
      </c>
      <c r="V41" s="10">
        <v>9</v>
      </c>
      <c r="W41" s="10">
        <v>2</v>
      </c>
      <c r="X41" s="10">
        <v>6</v>
      </c>
      <c r="Y41" s="10">
        <v>3</v>
      </c>
      <c r="Z41" s="10">
        <v>5</v>
      </c>
      <c r="AA41" s="10">
        <v>3</v>
      </c>
      <c r="AB41" s="10">
        <v>4</v>
      </c>
      <c r="AC41" s="10">
        <v>4</v>
      </c>
      <c r="AD41" s="10">
        <v>4</v>
      </c>
      <c r="AE41" s="10">
        <v>3</v>
      </c>
      <c r="AF41" s="10">
        <v>5</v>
      </c>
      <c r="AG41" s="10">
        <v>3</v>
      </c>
      <c r="AH41" s="10">
        <v>5</v>
      </c>
      <c r="AI41" s="10">
        <v>4</v>
      </c>
      <c r="AJ41" s="10">
        <v>3</v>
      </c>
      <c r="AK41" s="10">
        <v>4</v>
      </c>
      <c r="AL41" s="10">
        <v>2</v>
      </c>
      <c r="AM41" s="10">
        <v>3</v>
      </c>
      <c r="AN41" s="10">
        <v>2</v>
      </c>
      <c r="AO41" s="10">
        <v>1</v>
      </c>
      <c r="AP41" s="10">
        <v>2</v>
      </c>
      <c r="AQ41" s="10">
        <v>6</v>
      </c>
      <c r="AR41" s="10">
        <v>2</v>
      </c>
      <c r="AS41" s="10">
        <v>4</v>
      </c>
      <c r="AT41" s="10">
        <v>3</v>
      </c>
      <c r="AU41" s="10">
        <v>0</v>
      </c>
      <c r="AV41" s="10">
        <v>1</v>
      </c>
      <c r="AW41" s="10">
        <v>2</v>
      </c>
      <c r="AX41" s="10">
        <v>3</v>
      </c>
      <c r="AY41" s="10">
        <v>0</v>
      </c>
      <c r="AZ41" s="10">
        <v>0</v>
      </c>
      <c r="BA41" s="10">
        <v>0</v>
      </c>
      <c r="BB41" s="10">
        <v>1</v>
      </c>
      <c r="BC41" s="10">
        <v>1</v>
      </c>
      <c r="BD41" s="10">
        <v>21</v>
      </c>
      <c r="BE41" s="39">
        <v>308.5</v>
      </c>
      <c r="BF41" s="11">
        <v>363.6</v>
      </c>
      <c r="BG41" s="11">
        <v>209.3</v>
      </c>
    </row>
    <row r="42" spans="2:59" x14ac:dyDescent="0.15">
      <c r="B42" s="240" t="s">
        <v>25</v>
      </c>
      <c r="C42" s="241"/>
      <c r="D42" s="69">
        <v>118</v>
      </c>
      <c r="E42" s="10">
        <v>0</v>
      </c>
      <c r="F42" s="10">
        <v>0</v>
      </c>
      <c r="G42" s="10">
        <v>0</v>
      </c>
      <c r="H42" s="10">
        <v>2</v>
      </c>
      <c r="I42" s="10">
        <v>0</v>
      </c>
      <c r="J42" s="10">
        <v>0</v>
      </c>
      <c r="K42" s="10">
        <v>1</v>
      </c>
      <c r="L42" s="10">
        <v>0</v>
      </c>
      <c r="M42" s="10">
        <v>4</v>
      </c>
      <c r="N42" s="10">
        <v>3</v>
      </c>
      <c r="O42" s="10">
        <v>1</v>
      </c>
      <c r="P42" s="10">
        <v>5</v>
      </c>
      <c r="Q42" s="10">
        <v>4</v>
      </c>
      <c r="R42" s="10">
        <v>3</v>
      </c>
      <c r="S42" s="10">
        <v>3</v>
      </c>
      <c r="T42" s="10">
        <v>4</v>
      </c>
      <c r="U42" s="10">
        <v>3</v>
      </c>
      <c r="V42" s="10">
        <v>3</v>
      </c>
      <c r="W42" s="10">
        <v>2</v>
      </c>
      <c r="X42" s="10">
        <v>1</v>
      </c>
      <c r="Y42" s="10">
        <v>3</v>
      </c>
      <c r="Z42" s="10">
        <v>2</v>
      </c>
      <c r="AA42" s="10">
        <v>4</v>
      </c>
      <c r="AB42" s="10">
        <v>3</v>
      </c>
      <c r="AC42" s="10">
        <v>5</v>
      </c>
      <c r="AD42" s="10">
        <v>2</v>
      </c>
      <c r="AE42" s="10">
        <v>2</v>
      </c>
      <c r="AF42" s="10">
        <v>3</v>
      </c>
      <c r="AG42" s="10">
        <v>0</v>
      </c>
      <c r="AH42" s="10">
        <v>2</v>
      </c>
      <c r="AI42" s="10">
        <v>1</v>
      </c>
      <c r="AJ42" s="10">
        <v>4</v>
      </c>
      <c r="AK42" s="10">
        <v>1</v>
      </c>
      <c r="AL42" s="10">
        <v>1</v>
      </c>
      <c r="AM42" s="10">
        <v>1</v>
      </c>
      <c r="AN42" s="10">
        <v>0</v>
      </c>
      <c r="AO42" s="10">
        <v>2</v>
      </c>
      <c r="AP42" s="10">
        <v>1</v>
      </c>
      <c r="AQ42" s="10">
        <v>3</v>
      </c>
      <c r="AR42" s="10">
        <v>1</v>
      </c>
      <c r="AS42" s="10">
        <v>1</v>
      </c>
      <c r="AT42" s="10">
        <v>1</v>
      </c>
      <c r="AU42" s="10">
        <v>0</v>
      </c>
      <c r="AV42" s="10">
        <v>0</v>
      </c>
      <c r="AW42" s="10">
        <v>1</v>
      </c>
      <c r="AX42" s="10">
        <v>2</v>
      </c>
      <c r="AY42" s="10">
        <v>0</v>
      </c>
      <c r="AZ42" s="10">
        <v>1</v>
      </c>
      <c r="BA42" s="10">
        <v>0</v>
      </c>
      <c r="BB42" s="10">
        <v>1</v>
      </c>
      <c r="BC42" s="10">
        <v>1</v>
      </c>
      <c r="BD42" s="10">
        <v>30</v>
      </c>
      <c r="BE42" s="39">
        <v>354.7</v>
      </c>
      <c r="BF42" s="11">
        <v>452.8</v>
      </c>
      <c r="BG42" s="11">
        <v>264.5</v>
      </c>
    </row>
    <row r="43" spans="2:59" x14ac:dyDescent="0.15">
      <c r="B43" s="240" t="s">
        <v>26</v>
      </c>
      <c r="C43" s="241"/>
      <c r="D43" s="69">
        <v>121</v>
      </c>
      <c r="E43" s="10">
        <v>4</v>
      </c>
      <c r="F43" s="10">
        <v>1</v>
      </c>
      <c r="G43" s="10">
        <v>2</v>
      </c>
      <c r="H43" s="10">
        <v>1</v>
      </c>
      <c r="I43" s="10">
        <v>0</v>
      </c>
      <c r="J43" s="10">
        <v>1</v>
      </c>
      <c r="K43" s="10">
        <v>2</v>
      </c>
      <c r="L43" s="10">
        <v>4</v>
      </c>
      <c r="M43" s="10">
        <v>4</v>
      </c>
      <c r="N43" s="10">
        <v>2</v>
      </c>
      <c r="O43" s="10">
        <v>2</v>
      </c>
      <c r="P43" s="10">
        <v>10</v>
      </c>
      <c r="Q43" s="10">
        <v>4</v>
      </c>
      <c r="R43" s="10">
        <v>2</v>
      </c>
      <c r="S43" s="10">
        <v>1</v>
      </c>
      <c r="T43" s="10">
        <v>3</v>
      </c>
      <c r="U43" s="10">
        <v>2</v>
      </c>
      <c r="V43" s="10">
        <v>1</v>
      </c>
      <c r="W43" s="10">
        <v>5</v>
      </c>
      <c r="X43" s="10">
        <v>6</v>
      </c>
      <c r="Y43" s="10">
        <v>0</v>
      </c>
      <c r="Z43" s="10">
        <v>0</v>
      </c>
      <c r="AA43" s="10">
        <v>1</v>
      </c>
      <c r="AB43" s="10">
        <v>3</v>
      </c>
      <c r="AC43" s="10">
        <v>4</v>
      </c>
      <c r="AD43" s="10">
        <v>4</v>
      </c>
      <c r="AE43" s="10">
        <v>3</v>
      </c>
      <c r="AF43" s="10">
        <v>1</v>
      </c>
      <c r="AG43" s="10">
        <v>3</v>
      </c>
      <c r="AH43" s="10">
        <v>4</v>
      </c>
      <c r="AI43" s="10">
        <v>3</v>
      </c>
      <c r="AJ43" s="10">
        <v>4</v>
      </c>
      <c r="AK43" s="10">
        <v>2</v>
      </c>
      <c r="AL43" s="10">
        <v>1</v>
      </c>
      <c r="AM43" s="10">
        <v>1</v>
      </c>
      <c r="AN43" s="10">
        <v>4</v>
      </c>
      <c r="AO43" s="10">
        <v>4</v>
      </c>
      <c r="AP43" s="10">
        <v>0</v>
      </c>
      <c r="AQ43" s="10">
        <v>1</v>
      </c>
      <c r="AR43" s="10">
        <v>0</v>
      </c>
      <c r="AS43" s="10">
        <v>2</v>
      </c>
      <c r="AT43" s="10">
        <v>2</v>
      </c>
      <c r="AU43" s="10">
        <v>0</v>
      </c>
      <c r="AV43" s="10">
        <v>2</v>
      </c>
      <c r="AW43" s="10">
        <v>0</v>
      </c>
      <c r="AX43" s="10">
        <v>1</v>
      </c>
      <c r="AY43" s="10">
        <v>0</v>
      </c>
      <c r="AZ43" s="10">
        <v>1</v>
      </c>
      <c r="BA43" s="10">
        <v>1</v>
      </c>
      <c r="BB43" s="10">
        <v>0</v>
      </c>
      <c r="BC43" s="10">
        <v>0</v>
      </c>
      <c r="BD43" s="10">
        <v>12</v>
      </c>
      <c r="BE43" s="39">
        <v>328.8</v>
      </c>
      <c r="BF43" s="11">
        <v>345</v>
      </c>
      <c r="BG43" s="11">
        <v>178.3</v>
      </c>
    </row>
    <row r="44" spans="2:59" x14ac:dyDescent="0.15">
      <c r="B44" s="240" t="s">
        <v>27</v>
      </c>
      <c r="C44" s="241"/>
      <c r="D44" s="69">
        <v>227</v>
      </c>
      <c r="E44" s="10">
        <v>7</v>
      </c>
      <c r="F44" s="10">
        <v>4</v>
      </c>
      <c r="G44" s="10">
        <v>3</v>
      </c>
      <c r="H44" s="10">
        <v>2</v>
      </c>
      <c r="I44" s="10">
        <v>8</v>
      </c>
      <c r="J44" s="10">
        <v>3</v>
      </c>
      <c r="K44" s="10">
        <v>5</v>
      </c>
      <c r="L44" s="10">
        <v>5</v>
      </c>
      <c r="M44" s="10">
        <v>10</v>
      </c>
      <c r="N44" s="10">
        <v>9</v>
      </c>
      <c r="O44" s="10">
        <v>9</v>
      </c>
      <c r="P44" s="10">
        <v>10</v>
      </c>
      <c r="Q44" s="10">
        <v>12</v>
      </c>
      <c r="R44" s="10">
        <v>5</v>
      </c>
      <c r="S44" s="10">
        <v>9</v>
      </c>
      <c r="T44" s="10">
        <v>4</v>
      </c>
      <c r="U44" s="10">
        <v>5</v>
      </c>
      <c r="V44" s="10">
        <v>4</v>
      </c>
      <c r="W44" s="10">
        <v>5</v>
      </c>
      <c r="X44" s="10">
        <v>8</v>
      </c>
      <c r="Y44" s="10">
        <v>18</v>
      </c>
      <c r="Z44" s="10">
        <v>3</v>
      </c>
      <c r="AA44" s="10">
        <v>3</v>
      </c>
      <c r="AB44" s="10">
        <v>4</v>
      </c>
      <c r="AC44" s="10">
        <v>2</v>
      </c>
      <c r="AD44" s="10">
        <v>5</v>
      </c>
      <c r="AE44" s="10">
        <v>3</v>
      </c>
      <c r="AF44" s="10">
        <v>4</v>
      </c>
      <c r="AG44" s="10">
        <v>2</v>
      </c>
      <c r="AH44" s="10">
        <v>2</v>
      </c>
      <c r="AI44" s="10">
        <v>4</v>
      </c>
      <c r="AJ44" s="10">
        <v>2</v>
      </c>
      <c r="AK44" s="10">
        <v>3</v>
      </c>
      <c r="AL44" s="10">
        <v>2</v>
      </c>
      <c r="AM44" s="10">
        <v>0</v>
      </c>
      <c r="AN44" s="10">
        <v>1</v>
      </c>
      <c r="AO44" s="10">
        <v>1</v>
      </c>
      <c r="AP44" s="10">
        <v>1</v>
      </c>
      <c r="AQ44" s="10">
        <v>2</v>
      </c>
      <c r="AR44" s="10">
        <v>2</v>
      </c>
      <c r="AS44" s="10">
        <v>7</v>
      </c>
      <c r="AT44" s="10">
        <v>0</v>
      </c>
      <c r="AU44" s="10">
        <v>0</v>
      </c>
      <c r="AV44" s="10">
        <v>1</v>
      </c>
      <c r="AW44" s="10">
        <v>1</v>
      </c>
      <c r="AX44" s="10">
        <v>2</v>
      </c>
      <c r="AY44" s="10">
        <v>2</v>
      </c>
      <c r="AZ44" s="10">
        <v>2</v>
      </c>
      <c r="BA44" s="10">
        <v>0</v>
      </c>
      <c r="BB44" s="10">
        <v>0</v>
      </c>
      <c r="BC44" s="10">
        <v>2</v>
      </c>
      <c r="BD44" s="10">
        <v>19</v>
      </c>
      <c r="BE44" s="39">
        <v>266.60000000000002</v>
      </c>
      <c r="BF44" s="11">
        <v>311.89999999999998</v>
      </c>
      <c r="BG44" s="11">
        <v>178.3</v>
      </c>
    </row>
    <row r="45" spans="2:59" x14ac:dyDescent="0.15">
      <c r="B45" s="240" t="s">
        <v>28</v>
      </c>
      <c r="C45" s="241"/>
      <c r="D45" s="69">
        <v>443</v>
      </c>
      <c r="E45" s="10">
        <v>26</v>
      </c>
      <c r="F45" s="10">
        <v>13</v>
      </c>
      <c r="G45" s="10">
        <v>16</v>
      </c>
      <c r="H45" s="10">
        <v>16</v>
      </c>
      <c r="I45" s="10">
        <v>16</v>
      </c>
      <c r="J45" s="10">
        <v>17</v>
      </c>
      <c r="K45" s="10">
        <v>18</v>
      </c>
      <c r="L45" s="10">
        <v>27</v>
      </c>
      <c r="M45" s="10">
        <v>16</v>
      </c>
      <c r="N45" s="10">
        <v>19</v>
      </c>
      <c r="O45" s="10">
        <v>20</v>
      </c>
      <c r="P45" s="10">
        <v>14</v>
      </c>
      <c r="Q45" s="10">
        <v>15</v>
      </c>
      <c r="R45" s="10">
        <v>16</v>
      </c>
      <c r="S45" s="10">
        <v>16</v>
      </c>
      <c r="T45" s="10">
        <v>17</v>
      </c>
      <c r="U45" s="10">
        <v>11</v>
      </c>
      <c r="V45" s="10">
        <v>6</v>
      </c>
      <c r="W45" s="10">
        <v>11</v>
      </c>
      <c r="X45" s="10">
        <v>9</v>
      </c>
      <c r="Y45" s="10">
        <v>9</v>
      </c>
      <c r="Z45" s="10">
        <v>4</v>
      </c>
      <c r="AA45" s="10">
        <v>10</v>
      </c>
      <c r="AB45" s="10">
        <v>8</v>
      </c>
      <c r="AC45" s="10">
        <v>5</v>
      </c>
      <c r="AD45" s="10">
        <v>7</v>
      </c>
      <c r="AE45" s="10">
        <v>4</v>
      </c>
      <c r="AF45" s="10">
        <v>2</v>
      </c>
      <c r="AG45" s="10">
        <v>5</v>
      </c>
      <c r="AH45" s="10">
        <v>6</v>
      </c>
      <c r="AI45" s="10">
        <v>5</v>
      </c>
      <c r="AJ45" s="10">
        <v>4</v>
      </c>
      <c r="AK45" s="10">
        <v>5</v>
      </c>
      <c r="AL45" s="10">
        <v>4</v>
      </c>
      <c r="AM45" s="10">
        <v>2</v>
      </c>
      <c r="AN45" s="10">
        <v>5</v>
      </c>
      <c r="AO45" s="10">
        <v>2</v>
      </c>
      <c r="AP45" s="10">
        <v>1</v>
      </c>
      <c r="AQ45" s="10">
        <v>2</v>
      </c>
      <c r="AR45" s="10">
        <v>5</v>
      </c>
      <c r="AS45" s="10">
        <v>8</v>
      </c>
      <c r="AT45" s="10">
        <v>0</v>
      </c>
      <c r="AU45" s="10">
        <v>1</v>
      </c>
      <c r="AV45" s="10">
        <v>0</v>
      </c>
      <c r="AW45" s="10">
        <v>0</v>
      </c>
      <c r="AX45" s="10">
        <v>0</v>
      </c>
      <c r="AY45" s="10">
        <v>2</v>
      </c>
      <c r="AZ45" s="10">
        <v>1</v>
      </c>
      <c r="BA45" s="10">
        <v>2</v>
      </c>
      <c r="BB45" s="10">
        <v>1</v>
      </c>
      <c r="BC45" s="10">
        <v>0</v>
      </c>
      <c r="BD45" s="10">
        <v>14</v>
      </c>
      <c r="BE45" s="39">
        <v>213.3</v>
      </c>
      <c r="BF45" s="11">
        <v>252</v>
      </c>
      <c r="BG45" s="11">
        <v>154.9</v>
      </c>
    </row>
    <row r="46" spans="2:59" x14ac:dyDescent="0.15">
      <c r="B46" s="240" t="s">
        <v>29</v>
      </c>
      <c r="C46" s="241"/>
      <c r="D46" s="69">
        <v>125</v>
      </c>
      <c r="E46" s="10">
        <v>1</v>
      </c>
      <c r="F46" s="10">
        <v>0</v>
      </c>
      <c r="G46" s="10">
        <v>1</v>
      </c>
      <c r="H46" s="10">
        <v>0</v>
      </c>
      <c r="I46" s="10">
        <v>2</v>
      </c>
      <c r="J46" s="10">
        <v>4</v>
      </c>
      <c r="K46" s="10">
        <v>4</v>
      </c>
      <c r="L46" s="10">
        <v>4</v>
      </c>
      <c r="M46" s="10">
        <v>6</v>
      </c>
      <c r="N46" s="10">
        <v>4</v>
      </c>
      <c r="O46" s="10">
        <v>2</v>
      </c>
      <c r="P46" s="10">
        <v>6</v>
      </c>
      <c r="Q46" s="10">
        <v>7</v>
      </c>
      <c r="R46" s="10">
        <v>7</v>
      </c>
      <c r="S46" s="10">
        <v>8</v>
      </c>
      <c r="T46" s="10">
        <v>9</v>
      </c>
      <c r="U46" s="10">
        <v>2</v>
      </c>
      <c r="V46" s="10">
        <v>4</v>
      </c>
      <c r="W46" s="10">
        <v>2</v>
      </c>
      <c r="X46" s="10">
        <v>3</v>
      </c>
      <c r="Y46" s="10">
        <v>1</v>
      </c>
      <c r="Z46" s="10">
        <v>4</v>
      </c>
      <c r="AA46" s="10">
        <v>3</v>
      </c>
      <c r="AB46" s="10">
        <v>2</v>
      </c>
      <c r="AC46" s="10">
        <v>2</v>
      </c>
      <c r="AD46" s="10">
        <v>2</v>
      </c>
      <c r="AE46" s="10">
        <v>1</v>
      </c>
      <c r="AF46" s="10">
        <v>1</v>
      </c>
      <c r="AG46" s="10">
        <v>2</v>
      </c>
      <c r="AH46" s="10">
        <v>0</v>
      </c>
      <c r="AI46" s="10">
        <v>3</v>
      </c>
      <c r="AJ46" s="10">
        <v>2</v>
      </c>
      <c r="AK46" s="10">
        <v>1</v>
      </c>
      <c r="AL46" s="10">
        <v>0</v>
      </c>
      <c r="AM46" s="10">
        <v>3</v>
      </c>
      <c r="AN46" s="10">
        <v>1</v>
      </c>
      <c r="AO46" s="10">
        <v>1</v>
      </c>
      <c r="AP46" s="10">
        <v>3</v>
      </c>
      <c r="AQ46" s="10">
        <v>2</v>
      </c>
      <c r="AR46" s="10">
        <v>0</v>
      </c>
      <c r="AS46" s="10">
        <v>1</v>
      </c>
      <c r="AT46" s="10">
        <v>1</v>
      </c>
      <c r="AU46" s="10">
        <v>0</v>
      </c>
      <c r="AV46" s="10">
        <v>0</v>
      </c>
      <c r="AW46" s="10">
        <v>2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1</v>
      </c>
      <c r="BD46" s="10">
        <v>10</v>
      </c>
      <c r="BE46" s="39">
        <v>248</v>
      </c>
      <c r="BF46" s="11">
        <v>319.8</v>
      </c>
      <c r="BG46" s="11">
        <v>190.5</v>
      </c>
    </row>
    <row r="47" spans="2:59" x14ac:dyDescent="0.15">
      <c r="B47" s="240" t="s">
        <v>30</v>
      </c>
      <c r="C47" s="241"/>
      <c r="D47" s="69">
        <v>92</v>
      </c>
      <c r="E47" s="10">
        <v>5</v>
      </c>
      <c r="F47" s="10">
        <v>0</v>
      </c>
      <c r="G47" s="10">
        <v>2</v>
      </c>
      <c r="H47" s="10">
        <v>0</v>
      </c>
      <c r="I47" s="10">
        <v>5</v>
      </c>
      <c r="J47" s="10">
        <v>4</v>
      </c>
      <c r="K47" s="10">
        <v>3</v>
      </c>
      <c r="L47" s="10">
        <v>3</v>
      </c>
      <c r="M47" s="10">
        <v>3</v>
      </c>
      <c r="N47" s="10">
        <v>4</v>
      </c>
      <c r="O47" s="10">
        <v>3</v>
      </c>
      <c r="P47" s="10">
        <v>5</v>
      </c>
      <c r="Q47" s="10">
        <v>3</v>
      </c>
      <c r="R47" s="10">
        <v>4</v>
      </c>
      <c r="S47" s="10">
        <v>5</v>
      </c>
      <c r="T47" s="10">
        <v>3</v>
      </c>
      <c r="U47" s="10">
        <v>0</v>
      </c>
      <c r="V47" s="10">
        <v>2</v>
      </c>
      <c r="W47" s="10">
        <v>3</v>
      </c>
      <c r="X47" s="10">
        <v>1</v>
      </c>
      <c r="Y47" s="10">
        <v>0</v>
      </c>
      <c r="Z47" s="10">
        <v>1</v>
      </c>
      <c r="AA47" s="10">
        <v>1</v>
      </c>
      <c r="AB47" s="10">
        <v>2</v>
      </c>
      <c r="AC47" s="10">
        <v>3</v>
      </c>
      <c r="AD47" s="10">
        <v>2</v>
      </c>
      <c r="AE47" s="10">
        <v>1</v>
      </c>
      <c r="AF47" s="10">
        <v>2</v>
      </c>
      <c r="AG47" s="10">
        <v>2</v>
      </c>
      <c r="AH47" s="10">
        <v>3</v>
      </c>
      <c r="AI47" s="10">
        <v>1</v>
      </c>
      <c r="AJ47" s="10">
        <v>0</v>
      </c>
      <c r="AK47" s="10">
        <v>0</v>
      </c>
      <c r="AL47" s="10">
        <v>1</v>
      </c>
      <c r="AM47" s="10">
        <v>0</v>
      </c>
      <c r="AN47" s="10">
        <v>3</v>
      </c>
      <c r="AO47" s="10">
        <v>1</v>
      </c>
      <c r="AP47" s="10">
        <v>0</v>
      </c>
      <c r="AQ47" s="10">
        <v>2</v>
      </c>
      <c r="AR47" s="10">
        <v>1</v>
      </c>
      <c r="AS47" s="10">
        <v>0</v>
      </c>
      <c r="AT47" s="10">
        <v>0</v>
      </c>
      <c r="AU47" s="10">
        <v>0</v>
      </c>
      <c r="AV47" s="10">
        <v>1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1</v>
      </c>
      <c r="BD47" s="10">
        <v>6</v>
      </c>
      <c r="BE47" s="39">
        <v>232.3</v>
      </c>
      <c r="BF47" s="11">
        <v>288.60000000000002</v>
      </c>
      <c r="BG47" s="11">
        <v>172.5</v>
      </c>
    </row>
    <row r="48" spans="2:59" x14ac:dyDescent="0.15">
      <c r="B48" s="240" t="s">
        <v>31</v>
      </c>
      <c r="C48" s="241"/>
      <c r="D48" s="69">
        <v>95</v>
      </c>
      <c r="E48" s="10">
        <v>12</v>
      </c>
      <c r="F48" s="10">
        <v>3</v>
      </c>
      <c r="G48" s="10">
        <v>3</v>
      </c>
      <c r="H48" s="10">
        <v>5</v>
      </c>
      <c r="I48" s="10">
        <v>3</v>
      </c>
      <c r="J48" s="10">
        <v>5</v>
      </c>
      <c r="K48" s="10">
        <v>1</v>
      </c>
      <c r="L48" s="10">
        <v>3</v>
      </c>
      <c r="M48" s="10">
        <v>4</v>
      </c>
      <c r="N48" s="10">
        <v>5</v>
      </c>
      <c r="O48" s="10">
        <v>6</v>
      </c>
      <c r="P48" s="10">
        <v>2</v>
      </c>
      <c r="Q48" s="10">
        <v>1</v>
      </c>
      <c r="R48" s="10">
        <v>0</v>
      </c>
      <c r="S48" s="10">
        <v>3</v>
      </c>
      <c r="T48" s="10">
        <v>2</v>
      </c>
      <c r="U48" s="10">
        <v>2</v>
      </c>
      <c r="V48" s="10">
        <v>5</v>
      </c>
      <c r="W48" s="10">
        <v>2</v>
      </c>
      <c r="X48" s="10">
        <v>2</v>
      </c>
      <c r="Y48" s="10">
        <v>3</v>
      </c>
      <c r="Z48" s="10">
        <v>0</v>
      </c>
      <c r="AA48" s="10">
        <v>2</v>
      </c>
      <c r="AB48" s="10">
        <v>0</v>
      </c>
      <c r="AC48" s="10">
        <v>2</v>
      </c>
      <c r="AD48" s="10">
        <v>0</v>
      </c>
      <c r="AE48" s="10">
        <v>2</v>
      </c>
      <c r="AF48" s="10">
        <v>0</v>
      </c>
      <c r="AG48" s="10">
        <v>0</v>
      </c>
      <c r="AH48" s="10">
        <v>0</v>
      </c>
      <c r="AI48" s="10">
        <v>1</v>
      </c>
      <c r="AJ48" s="10">
        <v>2</v>
      </c>
      <c r="AK48" s="10">
        <v>0</v>
      </c>
      <c r="AL48" s="10">
        <v>1</v>
      </c>
      <c r="AM48" s="10">
        <v>2</v>
      </c>
      <c r="AN48" s="10">
        <v>1</v>
      </c>
      <c r="AO48" s="10">
        <v>0</v>
      </c>
      <c r="AP48" s="10">
        <v>1</v>
      </c>
      <c r="AQ48" s="10">
        <v>1</v>
      </c>
      <c r="AR48" s="10">
        <v>1</v>
      </c>
      <c r="AS48" s="10">
        <v>1</v>
      </c>
      <c r="AT48" s="10">
        <v>0</v>
      </c>
      <c r="AU48" s="10">
        <v>0</v>
      </c>
      <c r="AV48" s="10">
        <v>0</v>
      </c>
      <c r="AW48" s="10">
        <v>0</v>
      </c>
      <c r="AX48" s="10">
        <v>1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5</v>
      </c>
      <c r="BE48" s="39">
        <v>196</v>
      </c>
      <c r="BF48" s="11">
        <v>267.3</v>
      </c>
      <c r="BG48" s="11">
        <v>273.5</v>
      </c>
    </row>
    <row r="49" spans="2:59" x14ac:dyDescent="0.15">
      <c r="B49" s="240" t="s">
        <v>32</v>
      </c>
      <c r="C49" s="241"/>
      <c r="D49" s="69">
        <v>368</v>
      </c>
      <c r="E49" s="10">
        <v>105</v>
      </c>
      <c r="F49" s="10">
        <v>23</v>
      </c>
      <c r="G49" s="10">
        <v>15</v>
      </c>
      <c r="H49" s="10">
        <v>20</v>
      </c>
      <c r="I49" s="10">
        <v>7</v>
      </c>
      <c r="J49" s="10">
        <v>19</v>
      </c>
      <c r="K49" s="10">
        <v>14</v>
      </c>
      <c r="L49" s="10">
        <v>18</v>
      </c>
      <c r="M49" s="10">
        <v>11</v>
      </c>
      <c r="N49" s="10">
        <v>14</v>
      </c>
      <c r="O49" s="10">
        <v>14</v>
      </c>
      <c r="P49" s="10">
        <v>12</v>
      </c>
      <c r="Q49" s="10">
        <v>8</v>
      </c>
      <c r="R49" s="10">
        <v>7</v>
      </c>
      <c r="S49" s="10">
        <v>10</v>
      </c>
      <c r="T49" s="10">
        <v>5</v>
      </c>
      <c r="U49" s="10">
        <v>2</v>
      </c>
      <c r="V49" s="10">
        <v>8</v>
      </c>
      <c r="W49" s="10">
        <v>6</v>
      </c>
      <c r="X49" s="10">
        <v>6</v>
      </c>
      <c r="Y49" s="10">
        <v>5</v>
      </c>
      <c r="Z49" s="10">
        <v>5</v>
      </c>
      <c r="AA49" s="10">
        <v>1</v>
      </c>
      <c r="AB49" s="10">
        <v>2</v>
      </c>
      <c r="AC49" s="10">
        <v>2</v>
      </c>
      <c r="AD49" s="10">
        <v>1</v>
      </c>
      <c r="AE49" s="10">
        <v>3</v>
      </c>
      <c r="AF49" s="10">
        <v>1</v>
      </c>
      <c r="AG49" s="10">
        <v>1</v>
      </c>
      <c r="AH49" s="10">
        <v>3</v>
      </c>
      <c r="AI49" s="10">
        <v>2</v>
      </c>
      <c r="AJ49" s="10">
        <v>0</v>
      </c>
      <c r="AK49" s="10">
        <v>1</v>
      </c>
      <c r="AL49" s="10">
        <v>0</v>
      </c>
      <c r="AM49" s="10">
        <v>0</v>
      </c>
      <c r="AN49" s="10">
        <v>4</v>
      </c>
      <c r="AO49" s="10">
        <v>3</v>
      </c>
      <c r="AP49" s="10">
        <v>1</v>
      </c>
      <c r="AQ49" s="10">
        <v>1</v>
      </c>
      <c r="AR49" s="10">
        <v>4</v>
      </c>
      <c r="AS49" s="10">
        <v>1</v>
      </c>
      <c r="AT49" s="10">
        <v>0</v>
      </c>
      <c r="AU49" s="10">
        <v>1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2</v>
      </c>
      <c r="BE49" s="39">
        <v>148</v>
      </c>
      <c r="BF49" s="11">
        <v>172.4</v>
      </c>
      <c r="BG49" s="11">
        <v>106.1</v>
      </c>
    </row>
    <row r="50" spans="2:59" x14ac:dyDescent="0.15">
      <c r="B50" s="240" t="s">
        <v>33</v>
      </c>
      <c r="C50" s="241"/>
      <c r="D50" s="69">
        <v>279</v>
      </c>
      <c r="E50" s="10">
        <v>31</v>
      </c>
      <c r="F50" s="10">
        <v>12</v>
      </c>
      <c r="G50" s="10">
        <v>6</v>
      </c>
      <c r="H50" s="10">
        <v>8</v>
      </c>
      <c r="I50" s="10">
        <v>7</v>
      </c>
      <c r="J50" s="10">
        <v>11</v>
      </c>
      <c r="K50" s="10">
        <v>6</v>
      </c>
      <c r="L50" s="10">
        <v>15</v>
      </c>
      <c r="M50" s="10">
        <v>7</v>
      </c>
      <c r="N50" s="10">
        <v>10</v>
      </c>
      <c r="O50" s="10">
        <v>12</v>
      </c>
      <c r="P50" s="10">
        <v>7</v>
      </c>
      <c r="Q50" s="10">
        <v>6</v>
      </c>
      <c r="R50" s="10">
        <v>7</v>
      </c>
      <c r="S50" s="10">
        <v>9</v>
      </c>
      <c r="T50" s="10">
        <v>14</v>
      </c>
      <c r="U50" s="10">
        <v>7</v>
      </c>
      <c r="V50" s="10">
        <v>7</v>
      </c>
      <c r="W50" s="10">
        <v>4</v>
      </c>
      <c r="X50" s="10">
        <v>2</v>
      </c>
      <c r="Y50" s="10">
        <v>11</v>
      </c>
      <c r="Z50" s="10">
        <v>5</v>
      </c>
      <c r="AA50" s="10">
        <v>3</v>
      </c>
      <c r="AB50" s="10">
        <v>5</v>
      </c>
      <c r="AC50" s="10">
        <v>7</v>
      </c>
      <c r="AD50" s="10">
        <v>1</v>
      </c>
      <c r="AE50" s="10">
        <v>3</v>
      </c>
      <c r="AF50" s="10">
        <v>5</v>
      </c>
      <c r="AG50" s="10">
        <v>4</v>
      </c>
      <c r="AH50" s="10">
        <v>2</v>
      </c>
      <c r="AI50" s="10">
        <v>3</v>
      </c>
      <c r="AJ50" s="10">
        <v>3</v>
      </c>
      <c r="AK50" s="10">
        <v>2</v>
      </c>
      <c r="AL50" s="10">
        <v>2</v>
      </c>
      <c r="AM50" s="10">
        <v>2</v>
      </c>
      <c r="AN50" s="10">
        <v>2</v>
      </c>
      <c r="AO50" s="10">
        <v>4</v>
      </c>
      <c r="AP50" s="10">
        <v>2</v>
      </c>
      <c r="AQ50" s="10">
        <v>1</v>
      </c>
      <c r="AR50" s="10">
        <v>0</v>
      </c>
      <c r="AS50" s="10">
        <v>6</v>
      </c>
      <c r="AT50" s="10">
        <v>3</v>
      </c>
      <c r="AU50" s="10">
        <v>1</v>
      </c>
      <c r="AV50" s="10">
        <v>1</v>
      </c>
      <c r="AW50" s="10">
        <v>0</v>
      </c>
      <c r="AX50" s="10">
        <v>1</v>
      </c>
      <c r="AY50" s="10">
        <v>0</v>
      </c>
      <c r="AZ50" s="10">
        <v>0</v>
      </c>
      <c r="BA50" s="10">
        <v>1</v>
      </c>
      <c r="BB50" s="10">
        <v>0</v>
      </c>
      <c r="BC50" s="10">
        <v>1</v>
      </c>
      <c r="BD50" s="10">
        <v>10</v>
      </c>
      <c r="BE50" s="39">
        <v>221.6</v>
      </c>
      <c r="BF50" s="11">
        <v>260.8</v>
      </c>
      <c r="BG50" s="11">
        <v>178.8</v>
      </c>
    </row>
    <row r="51" spans="2:59" x14ac:dyDescent="0.15">
      <c r="B51" s="240" t="s">
        <v>34</v>
      </c>
      <c r="C51" s="241"/>
      <c r="D51" s="69">
        <v>65</v>
      </c>
      <c r="E51" s="10">
        <v>4</v>
      </c>
      <c r="F51" s="10">
        <v>1</v>
      </c>
      <c r="G51" s="10">
        <v>2</v>
      </c>
      <c r="H51" s="10">
        <v>0</v>
      </c>
      <c r="I51" s="10">
        <v>1</v>
      </c>
      <c r="J51" s="10">
        <v>1</v>
      </c>
      <c r="K51" s="10">
        <v>1</v>
      </c>
      <c r="L51" s="10">
        <v>2</v>
      </c>
      <c r="M51" s="10">
        <v>0</v>
      </c>
      <c r="N51" s="10">
        <v>4</v>
      </c>
      <c r="O51" s="10">
        <v>3</v>
      </c>
      <c r="P51" s="10">
        <v>2</v>
      </c>
      <c r="Q51" s="10">
        <v>3</v>
      </c>
      <c r="R51" s="10">
        <v>4</v>
      </c>
      <c r="S51" s="10">
        <v>5</v>
      </c>
      <c r="T51" s="10">
        <v>1</v>
      </c>
      <c r="U51" s="10">
        <v>2</v>
      </c>
      <c r="V51" s="10">
        <v>1</v>
      </c>
      <c r="W51" s="10">
        <v>0</v>
      </c>
      <c r="X51" s="10">
        <v>0</v>
      </c>
      <c r="Y51" s="10">
        <v>4</v>
      </c>
      <c r="Z51" s="10">
        <v>1</v>
      </c>
      <c r="AA51" s="10">
        <v>1</v>
      </c>
      <c r="AB51" s="10">
        <v>1</v>
      </c>
      <c r="AC51" s="10">
        <v>2</v>
      </c>
      <c r="AD51" s="10">
        <v>3</v>
      </c>
      <c r="AE51" s="10">
        <v>1</v>
      </c>
      <c r="AF51" s="10">
        <v>0</v>
      </c>
      <c r="AG51" s="10">
        <v>1</v>
      </c>
      <c r="AH51" s="10">
        <v>0</v>
      </c>
      <c r="AI51" s="10">
        <v>0</v>
      </c>
      <c r="AJ51" s="10">
        <v>1</v>
      </c>
      <c r="AK51" s="10">
        <v>1</v>
      </c>
      <c r="AL51" s="10">
        <v>0</v>
      </c>
      <c r="AM51" s="10">
        <v>0</v>
      </c>
      <c r="AN51" s="10">
        <v>1</v>
      </c>
      <c r="AO51" s="10">
        <v>1</v>
      </c>
      <c r="AP51" s="10">
        <v>0</v>
      </c>
      <c r="AQ51" s="10">
        <v>2</v>
      </c>
      <c r="AR51" s="10">
        <v>0</v>
      </c>
      <c r="AS51" s="10">
        <v>0</v>
      </c>
      <c r="AT51" s="10">
        <v>2</v>
      </c>
      <c r="AU51" s="10">
        <v>1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1</v>
      </c>
      <c r="BB51" s="10">
        <v>0</v>
      </c>
      <c r="BC51" s="10">
        <v>0</v>
      </c>
      <c r="BD51" s="10">
        <v>4</v>
      </c>
      <c r="BE51" s="39">
        <v>236.8</v>
      </c>
      <c r="BF51" s="11">
        <v>301.60000000000002</v>
      </c>
      <c r="BG51" s="11">
        <v>194.8</v>
      </c>
    </row>
    <row r="52" spans="2:59" x14ac:dyDescent="0.15">
      <c r="B52" s="240" t="s">
        <v>35</v>
      </c>
      <c r="C52" s="241"/>
      <c r="D52" s="69">
        <v>92</v>
      </c>
      <c r="E52" s="10">
        <v>3</v>
      </c>
      <c r="F52" s="10">
        <v>2</v>
      </c>
      <c r="G52" s="10">
        <v>3</v>
      </c>
      <c r="H52" s="10">
        <v>2</v>
      </c>
      <c r="I52" s="10">
        <v>4</v>
      </c>
      <c r="J52" s="10">
        <v>1</v>
      </c>
      <c r="K52" s="10">
        <v>6</v>
      </c>
      <c r="L52" s="10">
        <v>9</v>
      </c>
      <c r="M52" s="10">
        <v>4</v>
      </c>
      <c r="N52" s="10">
        <v>2</v>
      </c>
      <c r="O52" s="10">
        <v>5</v>
      </c>
      <c r="P52" s="10">
        <v>1</v>
      </c>
      <c r="Q52" s="10">
        <v>4</v>
      </c>
      <c r="R52" s="10">
        <v>2</v>
      </c>
      <c r="S52" s="10">
        <v>6</v>
      </c>
      <c r="T52" s="10">
        <v>3</v>
      </c>
      <c r="U52" s="10">
        <v>2</v>
      </c>
      <c r="V52" s="10">
        <v>0</v>
      </c>
      <c r="W52" s="10">
        <v>3</v>
      </c>
      <c r="X52" s="10">
        <v>1</v>
      </c>
      <c r="Y52" s="10">
        <v>1</v>
      </c>
      <c r="Z52" s="10">
        <v>2</v>
      </c>
      <c r="AA52" s="10">
        <v>1</v>
      </c>
      <c r="AB52" s="10">
        <v>1</v>
      </c>
      <c r="AC52" s="10">
        <v>2</v>
      </c>
      <c r="AD52" s="10">
        <v>1</v>
      </c>
      <c r="AE52" s="10">
        <v>1</v>
      </c>
      <c r="AF52" s="10">
        <v>2</v>
      </c>
      <c r="AG52" s="10">
        <v>1</v>
      </c>
      <c r="AH52" s="10">
        <v>2</v>
      </c>
      <c r="AI52" s="10">
        <v>1</v>
      </c>
      <c r="AJ52" s="10">
        <v>2</v>
      </c>
      <c r="AK52" s="10">
        <v>2</v>
      </c>
      <c r="AL52" s="10">
        <v>2</v>
      </c>
      <c r="AM52" s="10">
        <v>1</v>
      </c>
      <c r="AN52" s="10">
        <v>0</v>
      </c>
      <c r="AO52" s="10">
        <v>0</v>
      </c>
      <c r="AP52" s="10">
        <v>0</v>
      </c>
      <c r="AQ52" s="10">
        <v>2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1</v>
      </c>
      <c r="BC52" s="10">
        <v>0</v>
      </c>
      <c r="BD52" s="10">
        <v>4</v>
      </c>
      <c r="BE52" s="39">
        <v>223.3</v>
      </c>
      <c r="BF52" s="11">
        <v>268.5</v>
      </c>
      <c r="BG52" s="11">
        <v>174.5</v>
      </c>
    </row>
    <row r="53" spans="2:59" x14ac:dyDescent="0.15">
      <c r="B53" s="240" t="s">
        <v>36</v>
      </c>
      <c r="C53" s="241"/>
      <c r="D53" s="69">
        <v>13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1</v>
      </c>
      <c r="N53" s="10">
        <v>0</v>
      </c>
      <c r="O53" s="10">
        <v>0</v>
      </c>
      <c r="P53" s="10">
        <v>1</v>
      </c>
      <c r="Q53" s="10">
        <v>0</v>
      </c>
      <c r="R53" s="10">
        <v>0</v>
      </c>
      <c r="S53" s="10">
        <v>1</v>
      </c>
      <c r="T53" s="10">
        <v>0</v>
      </c>
      <c r="U53" s="10">
        <v>0</v>
      </c>
      <c r="V53" s="10">
        <v>1</v>
      </c>
      <c r="W53" s="10">
        <v>1</v>
      </c>
      <c r="X53" s="10">
        <v>0</v>
      </c>
      <c r="Y53" s="10">
        <v>2</v>
      </c>
      <c r="Z53" s="10">
        <v>0</v>
      </c>
      <c r="AA53" s="10">
        <v>2</v>
      </c>
      <c r="AB53" s="10">
        <v>0</v>
      </c>
      <c r="AC53" s="10">
        <v>0</v>
      </c>
      <c r="AD53" s="10">
        <v>1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1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2</v>
      </c>
      <c r="BE53" s="39">
        <v>293.8</v>
      </c>
      <c r="BF53" s="11">
        <v>397.6</v>
      </c>
      <c r="BG53" s="11">
        <v>263.39999999999998</v>
      </c>
    </row>
    <row r="54" spans="2:59" x14ac:dyDescent="0.15">
      <c r="B54" s="240" t="s">
        <v>37</v>
      </c>
      <c r="C54" s="241"/>
      <c r="D54" s="69">
        <v>4</v>
      </c>
      <c r="E54" s="10">
        <v>0</v>
      </c>
      <c r="F54" s="10">
        <v>0</v>
      </c>
      <c r="G54" s="10">
        <v>1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1</v>
      </c>
      <c r="X54" s="10">
        <v>0</v>
      </c>
      <c r="Y54" s="10">
        <v>0</v>
      </c>
      <c r="Z54" s="10">
        <v>0</v>
      </c>
      <c r="AA54" s="10">
        <v>0</v>
      </c>
      <c r="AB54" s="10">
        <v>1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1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39">
        <v>296.2</v>
      </c>
      <c r="BF54" s="11">
        <v>276.10000000000002</v>
      </c>
      <c r="BG54" s="11">
        <v>100.4</v>
      </c>
    </row>
    <row r="55" spans="2:59" x14ac:dyDescent="0.15">
      <c r="B55" s="240" t="s">
        <v>38</v>
      </c>
      <c r="C55" s="241"/>
      <c r="D55" s="69">
        <v>153</v>
      </c>
      <c r="E55" s="10">
        <v>1</v>
      </c>
      <c r="F55" s="10">
        <v>5</v>
      </c>
      <c r="G55" s="10">
        <v>1</v>
      </c>
      <c r="H55" s="10">
        <v>4</v>
      </c>
      <c r="I55" s="10">
        <v>1</v>
      </c>
      <c r="J55" s="10">
        <v>2</v>
      </c>
      <c r="K55" s="10">
        <v>5</v>
      </c>
      <c r="L55" s="10">
        <v>5</v>
      </c>
      <c r="M55" s="10">
        <v>13</v>
      </c>
      <c r="N55" s="10">
        <v>1</v>
      </c>
      <c r="O55" s="10">
        <v>4</v>
      </c>
      <c r="P55" s="10">
        <v>5</v>
      </c>
      <c r="Q55" s="10">
        <v>5</v>
      </c>
      <c r="R55" s="10">
        <v>6</v>
      </c>
      <c r="S55" s="10">
        <v>8</v>
      </c>
      <c r="T55" s="10">
        <v>8</v>
      </c>
      <c r="U55" s="10">
        <v>2</v>
      </c>
      <c r="V55" s="10">
        <v>2</v>
      </c>
      <c r="W55" s="10">
        <v>6</v>
      </c>
      <c r="X55" s="10">
        <v>5</v>
      </c>
      <c r="Y55" s="10">
        <v>4</v>
      </c>
      <c r="Z55" s="10">
        <v>5</v>
      </c>
      <c r="AA55" s="10">
        <v>5</v>
      </c>
      <c r="AB55" s="10">
        <v>3</v>
      </c>
      <c r="AC55" s="10">
        <v>6</v>
      </c>
      <c r="AD55" s="10">
        <v>2</v>
      </c>
      <c r="AE55" s="10">
        <v>3</v>
      </c>
      <c r="AF55" s="10">
        <v>3</v>
      </c>
      <c r="AG55" s="10">
        <v>2</v>
      </c>
      <c r="AH55" s="10">
        <v>3</v>
      </c>
      <c r="AI55" s="10">
        <v>3</v>
      </c>
      <c r="AJ55" s="10">
        <v>0</v>
      </c>
      <c r="AK55" s="10">
        <v>2</v>
      </c>
      <c r="AL55" s="10">
        <v>3</v>
      </c>
      <c r="AM55" s="10">
        <v>3</v>
      </c>
      <c r="AN55" s="10">
        <v>0</v>
      </c>
      <c r="AO55" s="10">
        <v>1</v>
      </c>
      <c r="AP55" s="10">
        <v>1</v>
      </c>
      <c r="AQ55" s="10">
        <v>1</v>
      </c>
      <c r="AR55" s="10">
        <v>3</v>
      </c>
      <c r="AS55" s="10">
        <v>0</v>
      </c>
      <c r="AT55" s="10">
        <v>0</v>
      </c>
      <c r="AU55" s="10">
        <v>0</v>
      </c>
      <c r="AV55" s="10">
        <v>2</v>
      </c>
      <c r="AW55" s="10">
        <v>2</v>
      </c>
      <c r="AX55" s="10">
        <v>1</v>
      </c>
      <c r="AY55" s="10">
        <v>0</v>
      </c>
      <c r="AZ55" s="10">
        <v>1</v>
      </c>
      <c r="BA55" s="10">
        <v>0</v>
      </c>
      <c r="BB55" s="10">
        <v>1</v>
      </c>
      <c r="BC55" s="10">
        <v>0</v>
      </c>
      <c r="BD55" s="10">
        <v>4</v>
      </c>
      <c r="BE55" s="39">
        <v>266.3</v>
      </c>
      <c r="BF55" s="11">
        <v>294.60000000000002</v>
      </c>
      <c r="BG55" s="11">
        <v>158.4</v>
      </c>
    </row>
    <row r="56" spans="2:59" x14ac:dyDescent="0.15">
      <c r="B56" s="240" t="s">
        <v>39</v>
      </c>
      <c r="C56" s="241"/>
      <c r="D56" s="69">
        <v>150</v>
      </c>
      <c r="E56" s="10">
        <v>12</v>
      </c>
      <c r="F56" s="10">
        <v>6</v>
      </c>
      <c r="G56" s="10">
        <v>7</v>
      </c>
      <c r="H56" s="10">
        <v>6</v>
      </c>
      <c r="I56" s="10">
        <v>2</v>
      </c>
      <c r="J56" s="10">
        <v>4</v>
      </c>
      <c r="K56" s="10">
        <v>5</v>
      </c>
      <c r="L56" s="10">
        <v>8</v>
      </c>
      <c r="M56" s="10">
        <v>6</v>
      </c>
      <c r="N56" s="10">
        <v>5</v>
      </c>
      <c r="O56" s="10">
        <v>5</v>
      </c>
      <c r="P56" s="10">
        <v>5</v>
      </c>
      <c r="Q56" s="10">
        <v>3</v>
      </c>
      <c r="R56" s="10">
        <v>5</v>
      </c>
      <c r="S56" s="10">
        <v>5</v>
      </c>
      <c r="T56" s="10">
        <v>2</v>
      </c>
      <c r="U56" s="10">
        <v>1</v>
      </c>
      <c r="V56" s="10">
        <v>4</v>
      </c>
      <c r="W56" s="10">
        <v>2</v>
      </c>
      <c r="X56" s="10">
        <v>3</v>
      </c>
      <c r="Y56" s="10">
        <v>2</v>
      </c>
      <c r="Z56" s="10">
        <v>6</v>
      </c>
      <c r="AA56" s="10">
        <v>3</v>
      </c>
      <c r="AB56" s="10">
        <v>4</v>
      </c>
      <c r="AC56" s="10">
        <v>1</v>
      </c>
      <c r="AD56" s="10">
        <v>0</v>
      </c>
      <c r="AE56" s="10">
        <v>3</v>
      </c>
      <c r="AF56" s="10">
        <v>3</v>
      </c>
      <c r="AG56" s="10">
        <v>1</v>
      </c>
      <c r="AH56" s="10">
        <v>0</v>
      </c>
      <c r="AI56" s="10">
        <v>1</v>
      </c>
      <c r="AJ56" s="10">
        <v>0</v>
      </c>
      <c r="AK56" s="10">
        <v>2</v>
      </c>
      <c r="AL56" s="10">
        <v>1</v>
      </c>
      <c r="AM56" s="10">
        <v>1</v>
      </c>
      <c r="AN56" s="10">
        <v>1</v>
      </c>
      <c r="AO56" s="10">
        <v>2</v>
      </c>
      <c r="AP56" s="10">
        <v>1</v>
      </c>
      <c r="AQ56" s="10">
        <v>0</v>
      </c>
      <c r="AR56" s="10">
        <v>3</v>
      </c>
      <c r="AS56" s="10">
        <v>2</v>
      </c>
      <c r="AT56" s="10">
        <v>2</v>
      </c>
      <c r="AU56" s="10">
        <v>0</v>
      </c>
      <c r="AV56" s="10">
        <v>0</v>
      </c>
      <c r="AW56" s="10">
        <v>1</v>
      </c>
      <c r="AX56" s="10">
        <v>0</v>
      </c>
      <c r="AY56" s="10">
        <v>0</v>
      </c>
      <c r="AZ56" s="10">
        <v>0</v>
      </c>
      <c r="BA56" s="10">
        <v>2</v>
      </c>
      <c r="BB56" s="10">
        <v>0</v>
      </c>
      <c r="BC56" s="10">
        <v>0</v>
      </c>
      <c r="BD56" s="10">
        <v>12</v>
      </c>
      <c r="BE56" s="39">
        <v>224.3</v>
      </c>
      <c r="BF56" s="11">
        <v>279.7</v>
      </c>
      <c r="BG56" s="11">
        <v>198.4</v>
      </c>
    </row>
    <row r="57" spans="2:59" x14ac:dyDescent="0.15">
      <c r="B57" s="240" t="s">
        <v>40</v>
      </c>
      <c r="C57" s="241"/>
      <c r="D57" s="69">
        <v>67</v>
      </c>
      <c r="E57" s="10">
        <v>0</v>
      </c>
      <c r="F57" s="10">
        <v>0</v>
      </c>
      <c r="G57" s="10">
        <v>0</v>
      </c>
      <c r="H57" s="10">
        <v>2</v>
      </c>
      <c r="I57" s="10">
        <v>1</v>
      </c>
      <c r="J57" s="10">
        <v>0</v>
      </c>
      <c r="K57" s="10">
        <v>2</v>
      </c>
      <c r="L57" s="10">
        <v>3</v>
      </c>
      <c r="M57" s="10">
        <v>1</v>
      </c>
      <c r="N57" s="10">
        <v>0</v>
      </c>
      <c r="O57" s="10">
        <v>4</v>
      </c>
      <c r="P57" s="10">
        <v>5</v>
      </c>
      <c r="Q57" s="10">
        <v>0</v>
      </c>
      <c r="R57" s="10">
        <v>3</v>
      </c>
      <c r="S57" s="10">
        <v>2</v>
      </c>
      <c r="T57" s="10">
        <v>4</v>
      </c>
      <c r="U57" s="10">
        <v>3</v>
      </c>
      <c r="V57" s="10">
        <v>3</v>
      </c>
      <c r="W57" s="10">
        <v>3</v>
      </c>
      <c r="X57" s="10">
        <v>0</v>
      </c>
      <c r="Y57" s="10">
        <v>0</v>
      </c>
      <c r="Z57" s="10">
        <v>0</v>
      </c>
      <c r="AA57" s="10">
        <v>3</v>
      </c>
      <c r="AB57" s="10">
        <v>1</v>
      </c>
      <c r="AC57" s="10">
        <v>2</v>
      </c>
      <c r="AD57" s="10">
        <v>1</v>
      </c>
      <c r="AE57" s="10">
        <v>2</v>
      </c>
      <c r="AF57" s="10">
        <v>0</v>
      </c>
      <c r="AG57" s="10">
        <v>0</v>
      </c>
      <c r="AH57" s="10">
        <v>3</v>
      </c>
      <c r="AI57" s="10">
        <v>0</v>
      </c>
      <c r="AJ57" s="10">
        <v>0</v>
      </c>
      <c r="AK57" s="10">
        <v>1</v>
      </c>
      <c r="AL57" s="10">
        <v>2</v>
      </c>
      <c r="AM57" s="10">
        <v>0</v>
      </c>
      <c r="AN57" s="10">
        <v>1</v>
      </c>
      <c r="AO57" s="10">
        <v>2</v>
      </c>
      <c r="AP57" s="10">
        <v>2</v>
      </c>
      <c r="AQ57" s="10">
        <v>0</v>
      </c>
      <c r="AR57" s="10">
        <v>1</v>
      </c>
      <c r="AS57" s="10">
        <v>0</v>
      </c>
      <c r="AT57" s="10">
        <v>1</v>
      </c>
      <c r="AU57" s="10">
        <v>0</v>
      </c>
      <c r="AV57" s="10">
        <v>0</v>
      </c>
      <c r="AW57" s="10">
        <v>1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8</v>
      </c>
      <c r="BE57" s="39">
        <v>270.3</v>
      </c>
      <c r="BF57" s="11">
        <v>367.5</v>
      </c>
      <c r="BG57" s="11">
        <v>272.7</v>
      </c>
    </row>
    <row r="58" spans="2:59" x14ac:dyDescent="0.15">
      <c r="B58" s="240" t="s">
        <v>41</v>
      </c>
      <c r="C58" s="241"/>
      <c r="D58" s="69">
        <v>22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1</v>
      </c>
      <c r="K58" s="10">
        <v>0</v>
      </c>
      <c r="L58" s="10">
        <v>3</v>
      </c>
      <c r="M58" s="10">
        <v>0</v>
      </c>
      <c r="N58" s="10">
        <v>2</v>
      </c>
      <c r="O58" s="10">
        <v>1</v>
      </c>
      <c r="P58" s="10">
        <v>2</v>
      </c>
      <c r="Q58" s="10">
        <v>0</v>
      </c>
      <c r="R58" s="10">
        <v>0</v>
      </c>
      <c r="S58" s="10">
        <v>1</v>
      </c>
      <c r="T58" s="10">
        <v>2</v>
      </c>
      <c r="U58" s="10">
        <v>0</v>
      </c>
      <c r="V58" s="10">
        <v>0</v>
      </c>
      <c r="W58" s="10">
        <v>1</v>
      </c>
      <c r="X58" s="10">
        <v>0</v>
      </c>
      <c r="Y58" s="10">
        <v>1</v>
      </c>
      <c r="Z58" s="10">
        <v>0</v>
      </c>
      <c r="AA58" s="10">
        <v>0</v>
      </c>
      <c r="AB58" s="10">
        <v>0</v>
      </c>
      <c r="AC58" s="10">
        <v>1</v>
      </c>
      <c r="AD58" s="10">
        <v>0</v>
      </c>
      <c r="AE58" s="10">
        <v>1</v>
      </c>
      <c r="AF58" s="10">
        <v>0</v>
      </c>
      <c r="AG58" s="10">
        <v>1</v>
      </c>
      <c r="AH58" s="10">
        <v>0</v>
      </c>
      <c r="AI58" s="10">
        <v>0</v>
      </c>
      <c r="AJ58" s="10">
        <v>1</v>
      </c>
      <c r="AK58" s="10">
        <v>0</v>
      </c>
      <c r="AL58" s="10">
        <v>0</v>
      </c>
      <c r="AM58" s="10">
        <v>0</v>
      </c>
      <c r="AN58" s="10">
        <v>1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1</v>
      </c>
      <c r="AX58" s="10">
        <v>0</v>
      </c>
      <c r="AY58" s="10">
        <v>1</v>
      </c>
      <c r="AZ58" s="10">
        <v>0</v>
      </c>
      <c r="BA58" s="10">
        <v>0</v>
      </c>
      <c r="BB58" s="10">
        <v>0</v>
      </c>
      <c r="BC58" s="10">
        <v>0</v>
      </c>
      <c r="BD58" s="10">
        <v>1</v>
      </c>
      <c r="BE58" s="39">
        <v>243.6</v>
      </c>
      <c r="BF58" s="11">
        <v>297.60000000000002</v>
      </c>
      <c r="BG58" s="11">
        <v>134.80000000000001</v>
      </c>
    </row>
    <row r="59" spans="2:59" x14ac:dyDescent="0.15">
      <c r="B59" s="240" t="s">
        <v>42</v>
      </c>
      <c r="C59" s="241"/>
      <c r="D59" s="69">
        <v>78</v>
      </c>
      <c r="E59" s="10">
        <v>0</v>
      </c>
      <c r="F59" s="10">
        <v>1</v>
      </c>
      <c r="G59" s="10">
        <v>1</v>
      </c>
      <c r="H59" s="10">
        <v>0</v>
      </c>
      <c r="I59" s="10">
        <v>0</v>
      </c>
      <c r="J59" s="10">
        <v>2</v>
      </c>
      <c r="K59" s="10">
        <v>0</v>
      </c>
      <c r="L59" s="10">
        <v>5</v>
      </c>
      <c r="M59" s="10">
        <v>2</v>
      </c>
      <c r="N59" s="10">
        <v>4</v>
      </c>
      <c r="O59" s="10">
        <v>2</v>
      </c>
      <c r="P59" s="10">
        <v>2</v>
      </c>
      <c r="Q59" s="10">
        <v>4</v>
      </c>
      <c r="R59" s="10">
        <v>3</v>
      </c>
      <c r="S59" s="10">
        <v>5</v>
      </c>
      <c r="T59" s="10">
        <v>1</v>
      </c>
      <c r="U59" s="10">
        <v>1</v>
      </c>
      <c r="V59" s="10">
        <v>2</v>
      </c>
      <c r="W59" s="10">
        <v>1</v>
      </c>
      <c r="X59" s="10">
        <v>0</v>
      </c>
      <c r="Y59" s="10">
        <v>5</v>
      </c>
      <c r="Z59" s="10">
        <v>2</v>
      </c>
      <c r="AA59" s="10">
        <v>0</v>
      </c>
      <c r="AB59" s="10">
        <v>1</v>
      </c>
      <c r="AC59" s="10">
        <v>0</v>
      </c>
      <c r="AD59" s="10">
        <v>4</v>
      </c>
      <c r="AE59" s="10">
        <v>1</v>
      </c>
      <c r="AF59" s="10">
        <v>4</v>
      </c>
      <c r="AG59" s="10">
        <v>4</v>
      </c>
      <c r="AH59" s="10">
        <v>0</v>
      </c>
      <c r="AI59" s="10">
        <v>1</v>
      </c>
      <c r="AJ59" s="10">
        <v>1</v>
      </c>
      <c r="AK59" s="10">
        <v>3</v>
      </c>
      <c r="AL59" s="10">
        <v>3</v>
      </c>
      <c r="AM59" s="10">
        <v>0</v>
      </c>
      <c r="AN59" s="10">
        <v>1</v>
      </c>
      <c r="AO59" s="10">
        <v>0</v>
      </c>
      <c r="AP59" s="10">
        <v>0</v>
      </c>
      <c r="AQ59" s="10">
        <v>1</v>
      </c>
      <c r="AR59" s="10">
        <v>2</v>
      </c>
      <c r="AS59" s="10">
        <v>5</v>
      </c>
      <c r="AT59" s="10">
        <v>0</v>
      </c>
      <c r="AU59" s="10">
        <v>0</v>
      </c>
      <c r="AV59" s="10">
        <v>0</v>
      </c>
      <c r="AW59" s="10">
        <v>0</v>
      </c>
      <c r="AX59" s="10">
        <v>1</v>
      </c>
      <c r="AY59" s="10">
        <v>0</v>
      </c>
      <c r="AZ59" s="10">
        <v>0</v>
      </c>
      <c r="BA59" s="10">
        <v>0</v>
      </c>
      <c r="BB59" s="10">
        <v>0</v>
      </c>
      <c r="BC59" s="10">
        <v>1</v>
      </c>
      <c r="BD59" s="10">
        <v>2</v>
      </c>
      <c r="BE59" s="39">
        <v>293.10000000000002</v>
      </c>
      <c r="BF59" s="11">
        <v>318.2</v>
      </c>
      <c r="BG59" s="11">
        <v>145.4</v>
      </c>
    </row>
    <row r="60" spans="2:59" x14ac:dyDescent="0.15">
      <c r="B60" s="240" t="s">
        <v>43</v>
      </c>
      <c r="C60" s="241"/>
      <c r="D60" s="69">
        <v>72</v>
      </c>
      <c r="E60" s="10">
        <v>0</v>
      </c>
      <c r="F60" s="10">
        <v>1</v>
      </c>
      <c r="G60" s="10">
        <v>1</v>
      </c>
      <c r="H60" s="10">
        <v>0</v>
      </c>
      <c r="I60" s="10">
        <v>0</v>
      </c>
      <c r="J60" s="10">
        <v>4</v>
      </c>
      <c r="K60" s="10">
        <v>2</v>
      </c>
      <c r="L60" s="10">
        <v>2</v>
      </c>
      <c r="M60" s="10">
        <v>8</v>
      </c>
      <c r="N60" s="10">
        <v>1</v>
      </c>
      <c r="O60" s="10">
        <v>3</v>
      </c>
      <c r="P60" s="10">
        <v>4</v>
      </c>
      <c r="Q60" s="10">
        <v>3</v>
      </c>
      <c r="R60" s="10">
        <v>1</v>
      </c>
      <c r="S60" s="10">
        <v>2</v>
      </c>
      <c r="T60" s="10">
        <v>3</v>
      </c>
      <c r="U60" s="10">
        <v>3</v>
      </c>
      <c r="V60" s="10">
        <v>2</v>
      </c>
      <c r="W60" s="10">
        <v>2</v>
      </c>
      <c r="X60" s="10">
        <v>2</v>
      </c>
      <c r="Y60" s="10">
        <v>1</v>
      </c>
      <c r="Z60" s="10">
        <v>1</v>
      </c>
      <c r="AA60" s="10">
        <v>0</v>
      </c>
      <c r="AB60" s="10">
        <v>1</v>
      </c>
      <c r="AC60" s="10">
        <v>2</v>
      </c>
      <c r="AD60" s="10">
        <v>1</v>
      </c>
      <c r="AE60" s="10">
        <v>3</v>
      </c>
      <c r="AF60" s="10">
        <v>2</v>
      </c>
      <c r="AG60" s="10">
        <v>2</v>
      </c>
      <c r="AH60" s="10">
        <v>0</v>
      </c>
      <c r="AI60" s="10">
        <v>1</v>
      </c>
      <c r="AJ60" s="10">
        <v>1</v>
      </c>
      <c r="AK60" s="10">
        <v>0</v>
      </c>
      <c r="AL60" s="10">
        <v>0</v>
      </c>
      <c r="AM60" s="10">
        <v>1</v>
      </c>
      <c r="AN60" s="10">
        <v>0</v>
      </c>
      <c r="AO60" s="10">
        <v>1</v>
      </c>
      <c r="AP60" s="10">
        <v>0</v>
      </c>
      <c r="AQ60" s="10">
        <v>1</v>
      </c>
      <c r="AR60" s="10">
        <v>0</v>
      </c>
      <c r="AS60" s="10">
        <v>4</v>
      </c>
      <c r="AT60" s="10">
        <v>0</v>
      </c>
      <c r="AU60" s="10">
        <v>0</v>
      </c>
      <c r="AV60" s="10">
        <v>1</v>
      </c>
      <c r="AW60" s="10">
        <v>1</v>
      </c>
      <c r="AX60" s="10">
        <v>0</v>
      </c>
      <c r="AY60" s="10">
        <v>1</v>
      </c>
      <c r="AZ60" s="10">
        <v>1</v>
      </c>
      <c r="BA60" s="10">
        <v>0</v>
      </c>
      <c r="BB60" s="10">
        <v>0</v>
      </c>
      <c r="BC60" s="10">
        <v>0</v>
      </c>
      <c r="BD60" s="10">
        <v>2</v>
      </c>
      <c r="BE60" s="39">
        <v>258.10000000000002</v>
      </c>
      <c r="BF60" s="11">
        <v>293.8</v>
      </c>
      <c r="BG60" s="11">
        <v>140</v>
      </c>
    </row>
    <row r="61" spans="2:59" x14ac:dyDescent="0.15">
      <c r="B61" s="240" t="s">
        <v>44</v>
      </c>
      <c r="C61" s="241"/>
      <c r="D61" s="69">
        <v>65</v>
      </c>
      <c r="E61" s="10">
        <v>4</v>
      </c>
      <c r="F61" s="10">
        <v>1</v>
      </c>
      <c r="G61" s="10">
        <v>1</v>
      </c>
      <c r="H61" s="10">
        <v>1</v>
      </c>
      <c r="I61" s="10">
        <v>1</v>
      </c>
      <c r="J61" s="10">
        <v>3</v>
      </c>
      <c r="K61" s="10">
        <v>1</v>
      </c>
      <c r="L61" s="10">
        <v>2</v>
      </c>
      <c r="M61" s="10">
        <v>3</v>
      </c>
      <c r="N61" s="10">
        <v>1</v>
      </c>
      <c r="O61" s="10">
        <v>5</v>
      </c>
      <c r="P61" s="10">
        <v>1</v>
      </c>
      <c r="Q61" s="10">
        <v>4</v>
      </c>
      <c r="R61" s="10">
        <v>5</v>
      </c>
      <c r="S61" s="10">
        <v>5</v>
      </c>
      <c r="T61" s="10">
        <v>2</v>
      </c>
      <c r="U61" s="10">
        <v>1</v>
      </c>
      <c r="V61" s="10">
        <v>1</v>
      </c>
      <c r="W61" s="10">
        <v>2</v>
      </c>
      <c r="X61" s="10">
        <v>3</v>
      </c>
      <c r="Y61" s="10">
        <v>0</v>
      </c>
      <c r="Z61" s="10">
        <v>2</v>
      </c>
      <c r="AA61" s="10">
        <v>1</v>
      </c>
      <c r="AB61" s="10">
        <v>1</v>
      </c>
      <c r="AC61" s="10">
        <v>0</v>
      </c>
      <c r="AD61" s="10">
        <v>1</v>
      </c>
      <c r="AE61" s="10">
        <v>0</v>
      </c>
      <c r="AF61" s="10">
        <v>2</v>
      </c>
      <c r="AG61" s="10">
        <v>1</v>
      </c>
      <c r="AH61" s="10">
        <v>0</v>
      </c>
      <c r="AI61" s="10">
        <v>0</v>
      </c>
      <c r="AJ61" s="10">
        <v>2</v>
      </c>
      <c r="AK61" s="10">
        <v>1</v>
      </c>
      <c r="AL61" s="10">
        <v>0</v>
      </c>
      <c r="AM61" s="10">
        <v>1</v>
      </c>
      <c r="AN61" s="10">
        <v>1</v>
      </c>
      <c r="AO61" s="10">
        <v>0</v>
      </c>
      <c r="AP61" s="10">
        <v>0</v>
      </c>
      <c r="AQ61" s="10">
        <v>1</v>
      </c>
      <c r="AR61" s="10">
        <v>0</v>
      </c>
      <c r="AS61" s="10">
        <v>1</v>
      </c>
      <c r="AT61" s="10">
        <v>0</v>
      </c>
      <c r="AU61" s="10">
        <v>0</v>
      </c>
      <c r="AV61" s="10">
        <v>0</v>
      </c>
      <c r="AW61" s="10">
        <v>1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2</v>
      </c>
      <c r="BE61" s="39">
        <v>229.4</v>
      </c>
      <c r="BF61" s="11">
        <v>259.7</v>
      </c>
      <c r="BG61" s="11">
        <v>127.6</v>
      </c>
    </row>
    <row r="62" spans="2:59" x14ac:dyDescent="0.15">
      <c r="B62" s="240" t="s">
        <v>45</v>
      </c>
      <c r="C62" s="241"/>
      <c r="D62" s="69">
        <v>439</v>
      </c>
      <c r="E62" s="10">
        <v>10</v>
      </c>
      <c r="F62" s="10">
        <v>8</v>
      </c>
      <c r="G62" s="10">
        <v>4</v>
      </c>
      <c r="H62" s="10">
        <v>7</v>
      </c>
      <c r="I62" s="10">
        <v>7</v>
      </c>
      <c r="J62" s="10">
        <v>6</v>
      </c>
      <c r="K62" s="10">
        <v>10</v>
      </c>
      <c r="L62" s="10">
        <v>28</v>
      </c>
      <c r="M62" s="10">
        <v>13</v>
      </c>
      <c r="N62" s="10">
        <v>15</v>
      </c>
      <c r="O62" s="10">
        <v>9</v>
      </c>
      <c r="P62" s="10">
        <v>17</v>
      </c>
      <c r="Q62" s="10">
        <v>12</v>
      </c>
      <c r="R62" s="10">
        <v>27</v>
      </c>
      <c r="S62" s="10">
        <v>16</v>
      </c>
      <c r="T62" s="10">
        <v>9</v>
      </c>
      <c r="U62" s="10">
        <v>12</v>
      </c>
      <c r="V62" s="10">
        <v>9</v>
      </c>
      <c r="W62" s="10">
        <v>15</v>
      </c>
      <c r="X62" s="10">
        <v>17</v>
      </c>
      <c r="Y62" s="10">
        <v>5</v>
      </c>
      <c r="Z62" s="10">
        <v>4</v>
      </c>
      <c r="AA62" s="10">
        <v>12</v>
      </c>
      <c r="AB62" s="10">
        <v>11</v>
      </c>
      <c r="AC62" s="10">
        <v>16</v>
      </c>
      <c r="AD62" s="10">
        <v>8</v>
      </c>
      <c r="AE62" s="10">
        <v>7</v>
      </c>
      <c r="AF62" s="10">
        <v>7</v>
      </c>
      <c r="AG62" s="10">
        <v>9</v>
      </c>
      <c r="AH62" s="10">
        <v>3</v>
      </c>
      <c r="AI62" s="10">
        <v>7</v>
      </c>
      <c r="AJ62" s="10">
        <v>7</v>
      </c>
      <c r="AK62" s="10">
        <v>10</v>
      </c>
      <c r="AL62" s="10">
        <v>3</v>
      </c>
      <c r="AM62" s="10">
        <v>3</v>
      </c>
      <c r="AN62" s="10">
        <v>3</v>
      </c>
      <c r="AO62" s="10">
        <v>4</v>
      </c>
      <c r="AP62" s="10">
        <v>5</v>
      </c>
      <c r="AQ62" s="10">
        <v>5</v>
      </c>
      <c r="AR62" s="10">
        <v>2</v>
      </c>
      <c r="AS62" s="10">
        <v>4</v>
      </c>
      <c r="AT62" s="10">
        <v>3</v>
      </c>
      <c r="AU62" s="10">
        <v>5</v>
      </c>
      <c r="AV62" s="10">
        <v>3</v>
      </c>
      <c r="AW62" s="10">
        <v>1</v>
      </c>
      <c r="AX62" s="10">
        <v>3</v>
      </c>
      <c r="AY62" s="10">
        <v>3</v>
      </c>
      <c r="AZ62" s="10">
        <v>2</v>
      </c>
      <c r="BA62" s="10">
        <v>3</v>
      </c>
      <c r="BB62" s="10">
        <v>1</v>
      </c>
      <c r="BC62" s="10">
        <v>0</v>
      </c>
      <c r="BD62" s="10">
        <v>29</v>
      </c>
      <c r="BE62" s="39">
        <v>270</v>
      </c>
      <c r="BF62" s="11">
        <v>312.89999999999998</v>
      </c>
      <c r="BG62" s="11">
        <v>178.5</v>
      </c>
    </row>
    <row r="63" spans="2:59" x14ac:dyDescent="0.15">
      <c r="B63" s="240" t="s">
        <v>46</v>
      </c>
      <c r="C63" s="241"/>
      <c r="D63" s="69">
        <v>102</v>
      </c>
      <c r="E63" s="10">
        <v>0</v>
      </c>
      <c r="F63" s="10">
        <v>1</v>
      </c>
      <c r="G63" s="10">
        <v>0</v>
      </c>
      <c r="H63" s="10">
        <v>1</v>
      </c>
      <c r="I63" s="10">
        <v>0</v>
      </c>
      <c r="J63" s="10">
        <v>1</v>
      </c>
      <c r="K63" s="10">
        <v>0</v>
      </c>
      <c r="L63" s="10">
        <v>0</v>
      </c>
      <c r="M63" s="10">
        <v>2</v>
      </c>
      <c r="N63" s="10">
        <v>1</v>
      </c>
      <c r="O63" s="10">
        <v>4</v>
      </c>
      <c r="P63" s="10">
        <v>3</v>
      </c>
      <c r="Q63" s="10">
        <v>3</v>
      </c>
      <c r="R63" s="10">
        <v>2</v>
      </c>
      <c r="S63" s="10">
        <v>3</v>
      </c>
      <c r="T63" s="10">
        <v>2</v>
      </c>
      <c r="U63" s="10">
        <v>1</v>
      </c>
      <c r="V63" s="10">
        <v>5</v>
      </c>
      <c r="W63" s="10">
        <v>4</v>
      </c>
      <c r="X63" s="10">
        <v>2</v>
      </c>
      <c r="Y63" s="10">
        <v>4</v>
      </c>
      <c r="Z63" s="10">
        <v>2</v>
      </c>
      <c r="AA63" s="10">
        <v>2</v>
      </c>
      <c r="AB63" s="10">
        <v>2</v>
      </c>
      <c r="AC63" s="10">
        <v>6</v>
      </c>
      <c r="AD63" s="10">
        <v>3</v>
      </c>
      <c r="AE63" s="10">
        <v>2</v>
      </c>
      <c r="AF63" s="10">
        <v>2</v>
      </c>
      <c r="AG63" s="10">
        <v>0</v>
      </c>
      <c r="AH63" s="10">
        <v>1</v>
      </c>
      <c r="AI63" s="10">
        <v>4</v>
      </c>
      <c r="AJ63" s="10">
        <v>2</v>
      </c>
      <c r="AK63" s="10">
        <v>2</v>
      </c>
      <c r="AL63" s="10">
        <v>1</v>
      </c>
      <c r="AM63" s="10">
        <v>2</v>
      </c>
      <c r="AN63" s="10">
        <v>1</v>
      </c>
      <c r="AO63" s="10">
        <v>0</v>
      </c>
      <c r="AP63" s="10">
        <v>1</v>
      </c>
      <c r="AQ63" s="10">
        <v>0</v>
      </c>
      <c r="AR63" s="10">
        <v>1</v>
      </c>
      <c r="AS63" s="10">
        <v>2</v>
      </c>
      <c r="AT63" s="10">
        <v>3</v>
      </c>
      <c r="AU63" s="10">
        <v>1</v>
      </c>
      <c r="AV63" s="10">
        <v>3</v>
      </c>
      <c r="AW63" s="10">
        <v>0</v>
      </c>
      <c r="AX63" s="10">
        <v>2</v>
      </c>
      <c r="AY63" s="10">
        <v>0</v>
      </c>
      <c r="AZ63" s="10">
        <v>0</v>
      </c>
      <c r="BA63" s="10">
        <v>0</v>
      </c>
      <c r="BB63" s="10">
        <v>2</v>
      </c>
      <c r="BC63" s="10">
        <v>1</v>
      </c>
      <c r="BD63" s="10">
        <v>15</v>
      </c>
      <c r="BE63" s="39">
        <v>341</v>
      </c>
      <c r="BF63" s="11">
        <v>407</v>
      </c>
      <c r="BG63" s="11">
        <v>219.9</v>
      </c>
    </row>
    <row r="64" spans="2:59" x14ac:dyDescent="0.15">
      <c r="B64" s="240" t="s">
        <v>47</v>
      </c>
      <c r="C64" s="241"/>
      <c r="D64" s="69">
        <v>57</v>
      </c>
      <c r="E64" s="10">
        <v>0</v>
      </c>
      <c r="F64" s="10">
        <v>2</v>
      </c>
      <c r="G64" s="10">
        <v>1</v>
      </c>
      <c r="H64" s="10">
        <v>2</v>
      </c>
      <c r="I64" s="10">
        <v>2</v>
      </c>
      <c r="J64" s="10">
        <v>1</v>
      </c>
      <c r="K64" s="10">
        <v>0</v>
      </c>
      <c r="L64" s="10">
        <v>1</v>
      </c>
      <c r="M64" s="10">
        <v>3</v>
      </c>
      <c r="N64" s="10">
        <v>2</v>
      </c>
      <c r="O64" s="10">
        <v>3</v>
      </c>
      <c r="P64" s="10">
        <v>3</v>
      </c>
      <c r="Q64" s="10">
        <v>0</v>
      </c>
      <c r="R64" s="10">
        <v>0</v>
      </c>
      <c r="S64" s="10">
        <v>1</v>
      </c>
      <c r="T64" s="10">
        <v>3</v>
      </c>
      <c r="U64" s="10">
        <v>2</v>
      </c>
      <c r="V64" s="10">
        <v>1</v>
      </c>
      <c r="W64" s="10">
        <v>0</v>
      </c>
      <c r="X64" s="10">
        <v>3</v>
      </c>
      <c r="Y64" s="10">
        <v>1</v>
      </c>
      <c r="Z64" s="10">
        <v>0</v>
      </c>
      <c r="AA64" s="10">
        <v>2</v>
      </c>
      <c r="AB64" s="10">
        <v>1</v>
      </c>
      <c r="AC64" s="10">
        <v>2</v>
      </c>
      <c r="AD64" s="10">
        <v>0</v>
      </c>
      <c r="AE64" s="10">
        <v>3</v>
      </c>
      <c r="AF64" s="10">
        <v>0</v>
      </c>
      <c r="AG64" s="10">
        <v>0</v>
      </c>
      <c r="AH64" s="10">
        <v>2</v>
      </c>
      <c r="AI64" s="10">
        <v>1</v>
      </c>
      <c r="AJ64" s="10">
        <v>2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1</v>
      </c>
      <c r="AS64" s="10">
        <v>0</v>
      </c>
      <c r="AT64" s="10">
        <v>0</v>
      </c>
      <c r="AU64" s="10">
        <v>0</v>
      </c>
      <c r="AV64" s="10">
        <v>1</v>
      </c>
      <c r="AW64" s="10">
        <v>0</v>
      </c>
      <c r="AX64" s="10">
        <v>1</v>
      </c>
      <c r="AY64" s="10">
        <v>1</v>
      </c>
      <c r="AZ64" s="10">
        <v>1</v>
      </c>
      <c r="BA64" s="10">
        <v>0</v>
      </c>
      <c r="BB64" s="10">
        <v>1</v>
      </c>
      <c r="BC64" s="10">
        <v>0</v>
      </c>
      <c r="BD64" s="10">
        <v>7</v>
      </c>
      <c r="BE64" s="39">
        <v>283</v>
      </c>
      <c r="BF64" s="11">
        <v>341.9</v>
      </c>
      <c r="BG64" s="11">
        <v>205</v>
      </c>
    </row>
    <row r="65" spans="2:59" x14ac:dyDescent="0.15">
      <c r="B65" s="240" t="s">
        <v>48</v>
      </c>
      <c r="C65" s="241"/>
      <c r="D65" s="69">
        <v>177</v>
      </c>
      <c r="E65" s="10">
        <v>0</v>
      </c>
      <c r="F65" s="10">
        <v>0</v>
      </c>
      <c r="G65" s="10">
        <v>0</v>
      </c>
      <c r="H65" s="10">
        <v>4</v>
      </c>
      <c r="I65" s="10">
        <v>3</v>
      </c>
      <c r="J65" s="10">
        <v>4</v>
      </c>
      <c r="K65" s="10">
        <v>1</v>
      </c>
      <c r="L65" s="10">
        <v>6</v>
      </c>
      <c r="M65" s="10">
        <v>4</v>
      </c>
      <c r="N65" s="10">
        <v>3</v>
      </c>
      <c r="O65" s="10">
        <v>2</v>
      </c>
      <c r="P65" s="10">
        <v>8</v>
      </c>
      <c r="Q65" s="10">
        <v>10</v>
      </c>
      <c r="R65" s="10">
        <v>5</v>
      </c>
      <c r="S65" s="10">
        <v>4</v>
      </c>
      <c r="T65" s="10">
        <v>4</v>
      </c>
      <c r="U65" s="10">
        <v>4</v>
      </c>
      <c r="V65" s="10">
        <v>1</v>
      </c>
      <c r="W65" s="10">
        <v>3</v>
      </c>
      <c r="X65" s="10">
        <v>3</v>
      </c>
      <c r="Y65" s="10">
        <v>5</v>
      </c>
      <c r="Z65" s="10">
        <v>5</v>
      </c>
      <c r="AA65" s="10">
        <v>5</v>
      </c>
      <c r="AB65" s="10">
        <v>4</v>
      </c>
      <c r="AC65" s="10">
        <v>8</v>
      </c>
      <c r="AD65" s="10">
        <v>3</v>
      </c>
      <c r="AE65" s="10">
        <v>2</v>
      </c>
      <c r="AF65" s="10">
        <v>4</v>
      </c>
      <c r="AG65" s="10">
        <v>8</v>
      </c>
      <c r="AH65" s="10">
        <v>1</v>
      </c>
      <c r="AI65" s="10">
        <v>2</v>
      </c>
      <c r="AJ65" s="10">
        <v>5</v>
      </c>
      <c r="AK65" s="10">
        <v>1</v>
      </c>
      <c r="AL65" s="10">
        <v>0</v>
      </c>
      <c r="AM65" s="10">
        <v>2</v>
      </c>
      <c r="AN65" s="10">
        <v>0</v>
      </c>
      <c r="AO65" s="10">
        <v>5</v>
      </c>
      <c r="AP65" s="10">
        <v>2</v>
      </c>
      <c r="AQ65" s="10">
        <v>1</v>
      </c>
      <c r="AR65" s="10">
        <v>3</v>
      </c>
      <c r="AS65" s="10">
        <v>4</v>
      </c>
      <c r="AT65" s="10">
        <v>3</v>
      </c>
      <c r="AU65" s="10">
        <v>2</v>
      </c>
      <c r="AV65" s="10">
        <v>3</v>
      </c>
      <c r="AW65" s="10">
        <v>1</v>
      </c>
      <c r="AX65" s="10">
        <v>0</v>
      </c>
      <c r="AY65" s="10">
        <v>2</v>
      </c>
      <c r="AZ65" s="10">
        <v>2</v>
      </c>
      <c r="BA65" s="10">
        <v>1</v>
      </c>
      <c r="BB65" s="10">
        <v>2</v>
      </c>
      <c r="BC65" s="10">
        <v>2</v>
      </c>
      <c r="BD65" s="10">
        <v>20</v>
      </c>
      <c r="BE65" s="39">
        <v>330.3</v>
      </c>
      <c r="BF65" s="11">
        <v>379.3</v>
      </c>
      <c r="BG65" s="11">
        <v>225.8</v>
      </c>
    </row>
    <row r="66" spans="2:59" x14ac:dyDescent="0.15">
      <c r="B66" s="240" t="s">
        <v>49</v>
      </c>
      <c r="C66" s="241"/>
      <c r="D66" s="69">
        <v>61</v>
      </c>
      <c r="E66" s="10">
        <v>1</v>
      </c>
      <c r="F66" s="10">
        <v>1</v>
      </c>
      <c r="G66" s="10">
        <v>0</v>
      </c>
      <c r="H66" s="10">
        <v>0</v>
      </c>
      <c r="I66" s="10">
        <v>0</v>
      </c>
      <c r="J66" s="10">
        <v>0</v>
      </c>
      <c r="K66" s="10">
        <v>1</v>
      </c>
      <c r="L66" s="10">
        <v>2</v>
      </c>
      <c r="M66" s="10">
        <v>1</v>
      </c>
      <c r="N66" s="10">
        <v>0</v>
      </c>
      <c r="O66" s="10">
        <v>0</v>
      </c>
      <c r="P66" s="10">
        <v>3</v>
      </c>
      <c r="Q66" s="10">
        <v>1</v>
      </c>
      <c r="R66" s="10">
        <v>4</v>
      </c>
      <c r="S66" s="10">
        <v>2</v>
      </c>
      <c r="T66" s="10">
        <v>5</v>
      </c>
      <c r="U66" s="10">
        <v>4</v>
      </c>
      <c r="V66" s="10">
        <v>2</v>
      </c>
      <c r="W66" s="10">
        <v>0</v>
      </c>
      <c r="X66" s="10">
        <v>1</v>
      </c>
      <c r="Y66" s="10">
        <v>1</v>
      </c>
      <c r="Z66" s="10">
        <v>1</v>
      </c>
      <c r="AA66" s="10">
        <v>1</v>
      </c>
      <c r="AB66" s="10">
        <v>0</v>
      </c>
      <c r="AC66" s="10">
        <v>1</v>
      </c>
      <c r="AD66" s="10">
        <v>0</v>
      </c>
      <c r="AE66" s="10">
        <v>0</v>
      </c>
      <c r="AF66" s="10">
        <v>0</v>
      </c>
      <c r="AG66" s="10">
        <v>1</v>
      </c>
      <c r="AH66" s="10">
        <v>4</v>
      </c>
      <c r="AI66" s="10">
        <v>1</v>
      </c>
      <c r="AJ66" s="10">
        <v>0</v>
      </c>
      <c r="AK66" s="10">
        <v>2</v>
      </c>
      <c r="AL66" s="10">
        <v>1</v>
      </c>
      <c r="AM66" s="10">
        <v>1</v>
      </c>
      <c r="AN66" s="10">
        <v>0</v>
      </c>
      <c r="AO66" s="10">
        <v>0</v>
      </c>
      <c r="AP66" s="10">
        <v>0</v>
      </c>
      <c r="AQ66" s="10">
        <v>1</v>
      </c>
      <c r="AR66" s="10">
        <v>1</v>
      </c>
      <c r="AS66" s="10">
        <v>3</v>
      </c>
      <c r="AT66" s="10">
        <v>1</v>
      </c>
      <c r="AU66" s="10">
        <v>1</v>
      </c>
      <c r="AV66" s="10">
        <v>0</v>
      </c>
      <c r="AW66" s="10">
        <v>0</v>
      </c>
      <c r="AX66" s="10">
        <v>1</v>
      </c>
      <c r="AY66" s="10">
        <v>0</v>
      </c>
      <c r="AZ66" s="10">
        <v>0</v>
      </c>
      <c r="BA66" s="10">
        <v>2</v>
      </c>
      <c r="BB66" s="10">
        <v>2</v>
      </c>
      <c r="BC66" s="10">
        <v>0</v>
      </c>
      <c r="BD66" s="10">
        <v>7</v>
      </c>
      <c r="BE66" s="39">
        <v>316.3</v>
      </c>
      <c r="BF66" s="11">
        <v>389.5</v>
      </c>
      <c r="BG66" s="11">
        <v>226.2</v>
      </c>
    </row>
    <row r="67" spans="2:59" x14ac:dyDescent="0.15">
      <c r="B67" s="240" t="s">
        <v>50</v>
      </c>
      <c r="C67" s="241"/>
      <c r="D67" s="69">
        <v>67</v>
      </c>
      <c r="E67" s="10">
        <v>2</v>
      </c>
      <c r="F67" s="10">
        <v>0</v>
      </c>
      <c r="G67" s="10">
        <v>0</v>
      </c>
      <c r="H67" s="10">
        <v>1</v>
      </c>
      <c r="I67" s="10">
        <v>0</v>
      </c>
      <c r="J67" s="10">
        <v>1</v>
      </c>
      <c r="K67" s="10">
        <v>2</v>
      </c>
      <c r="L67" s="10">
        <v>0</v>
      </c>
      <c r="M67" s="10">
        <v>1</v>
      </c>
      <c r="N67" s="10">
        <v>2</v>
      </c>
      <c r="O67" s="10">
        <v>2</v>
      </c>
      <c r="P67" s="10">
        <v>2</v>
      </c>
      <c r="Q67" s="10">
        <v>0</v>
      </c>
      <c r="R67" s="10">
        <v>3</v>
      </c>
      <c r="S67" s="10">
        <v>1</v>
      </c>
      <c r="T67" s="10">
        <v>1</v>
      </c>
      <c r="U67" s="10">
        <v>1</v>
      </c>
      <c r="V67" s="10">
        <v>4</v>
      </c>
      <c r="W67" s="10">
        <v>2</v>
      </c>
      <c r="X67" s="10">
        <v>6</v>
      </c>
      <c r="Y67" s="10">
        <v>2</v>
      </c>
      <c r="Z67" s="10">
        <v>3</v>
      </c>
      <c r="AA67" s="10">
        <v>1</v>
      </c>
      <c r="AB67" s="10">
        <v>1</v>
      </c>
      <c r="AC67" s="10">
        <v>2</v>
      </c>
      <c r="AD67" s="10">
        <v>2</v>
      </c>
      <c r="AE67" s="10">
        <v>0</v>
      </c>
      <c r="AF67" s="10">
        <v>2</v>
      </c>
      <c r="AG67" s="10">
        <v>1</v>
      </c>
      <c r="AH67" s="10">
        <v>3</v>
      </c>
      <c r="AI67" s="10">
        <v>0</v>
      </c>
      <c r="AJ67" s="10">
        <v>3</v>
      </c>
      <c r="AK67" s="10">
        <v>2</v>
      </c>
      <c r="AL67" s="10">
        <v>1</v>
      </c>
      <c r="AM67" s="10">
        <v>0</v>
      </c>
      <c r="AN67" s="10">
        <v>0</v>
      </c>
      <c r="AO67" s="10">
        <v>0</v>
      </c>
      <c r="AP67" s="10">
        <v>0</v>
      </c>
      <c r="AQ67" s="10">
        <v>2</v>
      </c>
      <c r="AR67" s="10">
        <v>0</v>
      </c>
      <c r="AS67" s="10">
        <v>1</v>
      </c>
      <c r="AT67" s="10">
        <v>0</v>
      </c>
      <c r="AU67" s="10">
        <v>0</v>
      </c>
      <c r="AV67" s="10">
        <v>0</v>
      </c>
      <c r="AW67" s="10">
        <v>1</v>
      </c>
      <c r="AX67" s="10">
        <v>0</v>
      </c>
      <c r="AY67" s="10">
        <v>1</v>
      </c>
      <c r="AZ67" s="10">
        <v>0</v>
      </c>
      <c r="BA67" s="10">
        <v>0</v>
      </c>
      <c r="BB67" s="10">
        <v>0</v>
      </c>
      <c r="BC67" s="10">
        <v>1</v>
      </c>
      <c r="BD67" s="10">
        <v>7</v>
      </c>
      <c r="BE67" s="39">
        <v>301.7</v>
      </c>
      <c r="BF67" s="11">
        <v>349.8</v>
      </c>
      <c r="BG67" s="11">
        <v>181</v>
      </c>
    </row>
    <row r="68" spans="2:59" x14ac:dyDescent="0.15">
      <c r="B68" s="240" t="s">
        <v>51</v>
      </c>
      <c r="C68" s="241"/>
      <c r="D68" s="69">
        <v>148</v>
      </c>
      <c r="E68" s="10">
        <v>4</v>
      </c>
      <c r="F68" s="10">
        <v>1</v>
      </c>
      <c r="G68" s="10">
        <v>2</v>
      </c>
      <c r="H68" s="10">
        <v>4</v>
      </c>
      <c r="I68" s="10">
        <v>2</v>
      </c>
      <c r="J68" s="10">
        <v>2</v>
      </c>
      <c r="K68" s="10">
        <v>2</v>
      </c>
      <c r="L68" s="10">
        <v>3</v>
      </c>
      <c r="M68" s="10">
        <v>3</v>
      </c>
      <c r="N68" s="10">
        <v>7</v>
      </c>
      <c r="O68" s="10">
        <v>6</v>
      </c>
      <c r="P68" s="10">
        <v>2</v>
      </c>
      <c r="Q68" s="10">
        <v>3</v>
      </c>
      <c r="R68" s="10">
        <v>2</v>
      </c>
      <c r="S68" s="10">
        <v>10</v>
      </c>
      <c r="T68" s="10">
        <v>2</v>
      </c>
      <c r="U68" s="10">
        <v>2</v>
      </c>
      <c r="V68" s="10">
        <v>4</v>
      </c>
      <c r="W68" s="10">
        <v>3</v>
      </c>
      <c r="X68" s="10">
        <v>0</v>
      </c>
      <c r="Y68" s="10">
        <v>1</v>
      </c>
      <c r="Z68" s="10">
        <v>2</v>
      </c>
      <c r="AA68" s="10">
        <v>4</v>
      </c>
      <c r="AB68" s="10">
        <v>2</v>
      </c>
      <c r="AC68" s="10">
        <v>5</v>
      </c>
      <c r="AD68" s="10">
        <v>4</v>
      </c>
      <c r="AE68" s="10">
        <v>1</v>
      </c>
      <c r="AF68" s="10">
        <v>4</v>
      </c>
      <c r="AG68" s="10">
        <v>1</v>
      </c>
      <c r="AH68" s="10">
        <v>1</v>
      </c>
      <c r="AI68" s="10">
        <v>2</v>
      </c>
      <c r="AJ68" s="10">
        <v>5</v>
      </c>
      <c r="AK68" s="10">
        <v>2</v>
      </c>
      <c r="AL68" s="10">
        <v>2</v>
      </c>
      <c r="AM68" s="10">
        <v>2</v>
      </c>
      <c r="AN68" s="10">
        <v>3</v>
      </c>
      <c r="AO68" s="10">
        <v>6</v>
      </c>
      <c r="AP68" s="10">
        <v>1</v>
      </c>
      <c r="AQ68" s="10">
        <v>1</v>
      </c>
      <c r="AR68" s="10">
        <v>2</v>
      </c>
      <c r="AS68" s="10">
        <v>6</v>
      </c>
      <c r="AT68" s="10">
        <v>5</v>
      </c>
      <c r="AU68" s="10">
        <v>0</v>
      </c>
      <c r="AV68" s="10">
        <v>1</v>
      </c>
      <c r="AW68" s="10">
        <v>2</v>
      </c>
      <c r="AX68" s="10">
        <v>1</v>
      </c>
      <c r="AY68" s="10">
        <v>0</v>
      </c>
      <c r="AZ68" s="10">
        <v>1</v>
      </c>
      <c r="BA68" s="10">
        <v>0</v>
      </c>
      <c r="BB68" s="10">
        <v>0</v>
      </c>
      <c r="BC68" s="10">
        <v>1</v>
      </c>
      <c r="BD68" s="10">
        <v>16</v>
      </c>
      <c r="BE68" s="39">
        <v>335.2</v>
      </c>
      <c r="BF68" s="11">
        <v>370</v>
      </c>
      <c r="BG68" s="11">
        <v>225.4</v>
      </c>
    </row>
    <row r="69" spans="2:59" s="5" customFormat="1" x14ac:dyDescent="0.15">
      <c r="B69" s="238" t="s">
        <v>72</v>
      </c>
      <c r="C69" s="239"/>
      <c r="D69" s="72">
        <v>52</v>
      </c>
      <c r="E69" s="7">
        <v>1</v>
      </c>
      <c r="F69" s="7">
        <v>1</v>
      </c>
      <c r="G69" s="7">
        <v>0</v>
      </c>
      <c r="H69" s="7">
        <v>1</v>
      </c>
      <c r="I69" s="7">
        <v>0</v>
      </c>
      <c r="J69" s="7">
        <v>2</v>
      </c>
      <c r="K69" s="7">
        <v>0</v>
      </c>
      <c r="L69" s="7">
        <v>1</v>
      </c>
      <c r="M69" s="7">
        <v>3</v>
      </c>
      <c r="N69" s="7">
        <v>1</v>
      </c>
      <c r="O69" s="7">
        <v>3</v>
      </c>
      <c r="P69" s="7">
        <v>1</v>
      </c>
      <c r="Q69" s="7">
        <v>2</v>
      </c>
      <c r="R69" s="7">
        <v>1</v>
      </c>
      <c r="S69" s="7">
        <v>4</v>
      </c>
      <c r="T69" s="7">
        <v>0</v>
      </c>
      <c r="U69" s="7">
        <v>0</v>
      </c>
      <c r="V69" s="7">
        <v>3</v>
      </c>
      <c r="W69" s="7">
        <v>2</v>
      </c>
      <c r="X69" s="7">
        <v>0</v>
      </c>
      <c r="Y69" s="7">
        <v>0</v>
      </c>
      <c r="Z69" s="7">
        <v>1</v>
      </c>
      <c r="AA69" s="7">
        <v>2</v>
      </c>
      <c r="AB69" s="7">
        <v>3</v>
      </c>
      <c r="AC69" s="7">
        <v>3</v>
      </c>
      <c r="AD69" s="7">
        <v>3</v>
      </c>
      <c r="AE69" s="7">
        <v>1</v>
      </c>
      <c r="AF69" s="7">
        <v>1</v>
      </c>
      <c r="AG69" s="7">
        <v>1</v>
      </c>
      <c r="AH69" s="7">
        <v>1</v>
      </c>
      <c r="AI69" s="7">
        <v>0</v>
      </c>
      <c r="AJ69" s="7">
        <v>1</v>
      </c>
      <c r="AK69" s="7">
        <v>0</v>
      </c>
      <c r="AL69" s="7">
        <v>0</v>
      </c>
      <c r="AM69" s="7">
        <v>1</v>
      </c>
      <c r="AN69" s="7">
        <v>1</v>
      </c>
      <c r="AO69" s="7">
        <v>0</v>
      </c>
      <c r="AP69" s="7">
        <v>0</v>
      </c>
      <c r="AQ69" s="7">
        <v>1</v>
      </c>
      <c r="AR69" s="7">
        <v>1</v>
      </c>
      <c r="AS69" s="7">
        <v>0</v>
      </c>
      <c r="AT69" s="7">
        <v>1</v>
      </c>
      <c r="AU69" s="7">
        <v>0</v>
      </c>
      <c r="AV69" s="7">
        <v>0</v>
      </c>
      <c r="AW69" s="7">
        <v>0</v>
      </c>
      <c r="AX69" s="7">
        <v>0</v>
      </c>
      <c r="AY69" s="7">
        <v>1</v>
      </c>
      <c r="AZ69" s="7">
        <v>0</v>
      </c>
      <c r="BA69" s="7">
        <v>0</v>
      </c>
      <c r="BB69" s="7">
        <v>0</v>
      </c>
      <c r="BC69" s="7">
        <v>0</v>
      </c>
      <c r="BD69" s="7">
        <v>3</v>
      </c>
      <c r="BE69" s="43">
        <v>292.60000000000002</v>
      </c>
      <c r="BF69" s="9">
        <v>315.2</v>
      </c>
      <c r="BG69" s="9">
        <v>166.6</v>
      </c>
    </row>
    <row r="71" spans="2:59" x14ac:dyDescent="0.15">
      <c r="D71" s="165">
        <f>D6</f>
        <v>8189</v>
      </c>
    </row>
    <row r="72" spans="2:59" x14ac:dyDescent="0.15">
      <c r="D72" s="165" t="str">
        <f>IF(D71=SUM(D8:D11,D12:D22,D23:D69)/3,"OK","NG")</f>
        <v>OK</v>
      </c>
    </row>
  </sheetData>
  <mergeCells count="67">
    <mergeCell ref="B3:C3"/>
    <mergeCell ref="D3:D5"/>
    <mergeCell ref="BE3:BE4"/>
    <mergeCell ref="BF3:BF4"/>
    <mergeCell ref="BG3:BG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colBreaks count="4" manualBreakCount="4">
    <brk id="15" max="68" man="1"/>
    <brk id="27" max="68" man="1"/>
    <brk id="39" max="68" man="1"/>
    <brk id="51" max="6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4" width="9" style="6" customWidth="1"/>
    <col min="15" max="17" width="9.28515625" style="8" bestFit="1" customWidth="1"/>
  </cols>
  <sheetData>
    <row r="1" spans="1:17" ht="18.75" x14ac:dyDescent="0.2">
      <c r="B1" s="2" t="s">
        <v>88</v>
      </c>
      <c r="C1" s="24"/>
      <c r="D1" s="25" t="s">
        <v>89</v>
      </c>
      <c r="E1" s="24"/>
    </row>
    <row r="2" spans="1:17" ht="17.25" x14ac:dyDescent="0.2">
      <c r="B2" s="1" t="s">
        <v>384</v>
      </c>
      <c r="C2" s="2"/>
    </row>
    <row r="3" spans="1:17" ht="24" x14ac:dyDescent="0.15">
      <c r="A3"/>
      <c r="B3" s="26"/>
      <c r="C3" s="27" t="s">
        <v>90</v>
      </c>
      <c r="D3" s="266" t="s">
        <v>91</v>
      </c>
      <c r="E3" s="29"/>
      <c r="F3" s="29">
        <v>25</v>
      </c>
      <c r="G3" s="29">
        <v>30</v>
      </c>
      <c r="H3" s="29">
        <v>35</v>
      </c>
      <c r="I3" s="29">
        <v>40</v>
      </c>
      <c r="J3" s="29">
        <v>45</v>
      </c>
      <c r="K3" s="29">
        <v>50</v>
      </c>
      <c r="L3" s="29">
        <v>55</v>
      </c>
      <c r="M3" s="29">
        <v>60</v>
      </c>
      <c r="N3" s="30" t="s">
        <v>92</v>
      </c>
      <c r="O3" s="266" t="s">
        <v>93</v>
      </c>
      <c r="P3" s="266" t="s">
        <v>94</v>
      </c>
      <c r="Q3" s="266" t="s">
        <v>95</v>
      </c>
    </row>
    <row r="4" spans="1:17" s="31" customFormat="1" ht="20.25" customHeight="1" x14ac:dyDescent="0.15">
      <c r="B4" s="225" t="s">
        <v>84</v>
      </c>
      <c r="C4" s="226"/>
      <c r="D4" s="267"/>
      <c r="E4" s="32" t="s">
        <v>96</v>
      </c>
      <c r="F4" s="32" t="s">
        <v>96</v>
      </c>
      <c r="G4" s="32" t="s">
        <v>96</v>
      </c>
      <c r="H4" s="32" t="s">
        <v>96</v>
      </c>
      <c r="I4" s="32" t="s">
        <v>96</v>
      </c>
      <c r="J4" s="32" t="s">
        <v>96</v>
      </c>
      <c r="K4" s="32" t="s">
        <v>96</v>
      </c>
      <c r="L4" s="32" t="s">
        <v>96</v>
      </c>
      <c r="M4" s="32" t="s">
        <v>96</v>
      </c>
      <c r="N4" s="33" t="s">
        <v>96</v>
      </c>
      <c r="O4" s="267"/>
      <c r="P4" s="267"/>
      <c r="Q4" s="267"/>
    </row>
    <row r="5" spans="1:17" ht="24" x14ac:dyDescent="0.15">
      <c r="A5"/>
      <c r="B5" s="227"/>
      <c r="C5" s="228"/>
      <c r="D5" s="268"/>
      <c r="E5" s="34" t="s">
        <v>97</v>
      </c>
      <c r="F5" s="35">
        <v>29</v>
      </c>
      <c r="G5" s="35">
        <v>34</v>
      </c>
      <c r="H5" s="35">
        <v>39</v>
      </c>
      <c r="I5" s="35">
        <v>44</v>
      </c>
      <c r="J5" s="35">
        <v>49</v>
      </c>
      <c r="K5" s="35">
        <v>54</v>
      </c>
      <c r="L5" s="35">
        <v>59</v>
      </c>
      <c r="M5" s="35">
        <v>64</v>
      </c>
      <c r="N5" s="36"/>
      <c r="O5" s="37" t="s">
        <v>98</v>
      </c>
      <c r="P5" s="37" t="s">
        <v>98</v>
      </c>
      <c r="Q5" s="37" t="s">
        <v>98</v>
      </c>
    </row>
    <row r="6" spans="1:17" ht="15.95" customHeight="1" x14ac:dyDescent="0.15">
      <c r="A6" s="3"/>
      <c r="B6" s="242" t="s">
        <v>0</v>
      </c>
      <c r="C6" s="243"/>
      <c r="D6" s="22">
        <v>8200</v>
      </c>
      <c r="E6" s="22">
        <v>124</v>
      </c>
      <c r="F6" s="22">
        <v>631</v>
      </c>
      <c r="G6" s="22">
        <v>1232</v>
      </c>
      <c r="H6" s="22">
        <v>1414</v>
      </c>
      <c r="I6" s="22">
        <v>1136</v>
      </c>
      <c r="J6" s="22">
        <v>884</v>
      </c>
      <c r="K6" s="22">
        <v>688</v>
      </c>
      <c r="L6" s="22">
        <v>655</v>
      </c>
      <c r="M6" s="22">
        <v>615</v>
      </c>
      <c r="N6" s="22">
        <v>821</v>
      </c>
      <c r="O6" s="38">
        <v>43</v>
      </c>
      <c r="P6" s="23">
        <v>45.1</v>
      </c>
      <c r="Q6" s="23">
        <v>13.1</v>
      </c>
    </row>
    <row r="7" spans="1:17" ht="15.95" customHeight="1" x14ac:dyDescent="0.15">
      <c r="B7" s="240" t="s">
        <v>1</v>
      </c>
      <c r="C7" s="241"/>
      <c r="D7" s="10">
        <v>3779</v>
      </c>
      <c r="E7" s="10">
        <v>49</v>
      </c>
      <c r="F7" s="10">
        <v>258</v>
      </c>
      <c r="G7" s="10">
        <v>521</v>
      </c>
      <c r="H7" s="10">
        <v>591</v>
      </c>
      <c r="I7" s="10">
        <v>508</v>
      </c>
      <c r="J7" s="10">
        <v>434</v>
      </c>
      <c r="K7" s="10">
        <v>341</v>
      </c>
      <c r="L7" s="10">
        <v>332</v>
      </c>
      <c r="M7" s="10">
        <v>313</v>
      </c>
      <c r="N7" s="10">
        <v>432</v>
      </c>
      <c r="O7" s="39">
        <v>44</v>
      </c>
      <c r="P7" s="11">
        <v>46.3</v>
      </c>
      <c r="Q7" s="11">
        <v>13.4</v>
      </c>
    </row>
    <row r="8" spans="1:17" ht="15.95" customHeight="1" x14ac:dyDescent="0.15">
      <c r="B8" s="17"/>
      <c r="C8" s="18" t="s">
        <v>65</v>
      </c>
      <c r="D8" s="10">
        <v>1870</v>
      </c>
      <c r="E8" s="10">
        <v>13</v>
      </c>
      <c r="F8" s="10">
        <v>114</v>
      </c>
      <c r="G8" s="10">
        <v>235</v>
      </c>
      <c r="H8" s="10">
        <v>287</v>
      </c>
      <c r="I8" s="10">
        <v>239</v>
      </c>
      <c r="J8" s="10">
        <v>243</v>
      </c>
      <c r="K8" s="10">
        <v>174</v>
      </c>
      <c r="L8" s="10">
        <v>176</v>
      </c>
      <c r="M8" s="10">
        <v>157</v>
      </c>
      <c r="N8" s="10">
        <v>232</v>
      </c>
      <c r="O8" s="39">
        <v>46</v>
      </c>
      <c r="P8" s="11">
        <v>47.2</v>
      </c>
      <c r="Q8" s="11">
        <v>13.3</v>
      </c>
    </row>
    <row r="9" spans="1:17" ht="15.95" customHeight="1" x14ac:dyDescent="0.15">
      <c r="B9" s="17"/>
      <c r="C9" s="18" t="s">
        <v>66</v>
      </c>
      <c r="D9" s="10">
        <v>992</v>
      </c>
      <c r="E9" s="10">
        <v>24</v>
      </c>
      <c r="F9" s="10">
        <v>76</v>
      </c>
      <c r="G9" s="10">
        <v>137</v>
      </c>
      <c r="H9" s="10">
        <v>168</v>
      </c>
      <c r="I9" s="10">
        <v>138</v>
      </c>
      <c r="J9" s="10">
        <v>108</v>
      </c>
      <c r="K9" s="10">
        <v>83</v>
      </c>
      <c r="L9" s="10">
        <v>78</v>
      </c>
      <c r="M9" s="10">
        <v>78</v>
      </c>
      <c r="N9" s="10">
        <v>102</v>
      </c>
      <c r="O9" s="39">
        <v>43</v>
      </c>
      <c r="P9" s="11">
        <v>45.2</v>
      </c>
      <c r="Q9" s="11">
        <v>13.4</v>
      </c>
    </row>
    <row r="10" spans="1:17" ht="15.95" customHeight="1" x14ac:dyDescent="0.15">
      <c r="B10" s="17"/>
      <c r="C10" s="18" t="s">
        <v>67</v>
      </c>
      <c r="D10" s="10">
        <v>917</v>
      </c>
      <c r="E10" s="10">
        <v>12</v>
      </c>
      <c r="F10" s="10">
        <v>68</v>
      </c>
      <c r="G10" s="10">
        <v>149</v>
      </c>
      <c r="H10" s="10">
        <v>136</v>
      </c>
      <c r="I10" s="10">
        <v>131</v>
      </c>
      <c r="J10" s="10">
        <v>83</v>
      </c>
      <c r="K10" s="10">
        <v>84</v>
      </c>
      <c r="L10" s="10">
        <v>78</v>
      </c>
      <c r="M10" s="10">
        <v>78</v>
      </c>
      <c r="N10" s="10">
        <v>98</v>
      </c>
      <c r="O10" s="39">
        <v>43</v>
      </c>
      <c r="P10" s="11">
        <v>45.7</v>
      </c>
      <c r="Q10" s="11">
        <v>13.4</v>
      </c>
    </row>
    <row r="11" spans="1:17" ht="15.95" customHeight="1" x14ac:dyDescent="0.15">
      <c r="B11" s="238" t="s">
        <v>5</v>
      </c>
      <c r="C11" s="239"/>
      <c r="D11" s="10">
        <v>4421</v>
      </c>
      <c r="E11" s="10">
        <v>75</v>
      </c>
      <c r="F11" s="10">
        <v>373</v>
      </c>
      <c r="G11" s="10">
        <v>711</v>
      </c>
      <c r="H11" s="10">
        <v>823</v>
      </c>
      <c r="I11" s="10">
        <v>628</v>
      </c>
      <c r="J11" s="10">
        <v>450</v>
      </c>
      <c r="K11" s="10">
        <v>347</v>
      </c>
      <c r="L11" s="10">
        <v>323</v>
      </c>
      <c r="M11" s="10">
        <v>302</v>
      </c>
      <c r="N11" s="10">
        <v>389</v>
      </c>
      <c r="O11" s="39">
        <v>41</v>
      </c>
      <c r="P11" s="11">
        <v>44</v>
      </c>
      <c r="Q11" s="11">
        <v>12.8</v>
      </c>
    </row>
    <row r="12" spans="1:17" ht="15.95" customHeight="1" x14ac:dyDescent="0.15">
      <c r="B12" s="240" t="s">
        <v>74</v>
      </c>
      <c r="C12" s="241"/>
      <c r="D12" s="40">
        <v>239</v>
      </c>
      <c r="E12" s="40">
        <v>3</v>
      </c>
      <c r="F12" s="40">
        <v>19</v>
      </c>
      <c r="G12" s="40">
        <v>31</v>
      </c>
      <c r="H12" s="40">
        <v>32</v>
      </c>
      <c r="I12" s="40">
        <v>35</v>
      </c>
      <c r="J12" s="40">
        <v>28</v>
      </c>
      <c r="K12" s="40">
        <v>27</v>
      </c>
      <c r="L12" s="40">
        <v>17</v>
      </c>
      <c r="M12" s="40">
        <v>19</v>
      </c>
      <c r="N12" s="40">
        <v>28</v>
      </c>
      <c r="O12" s="41">
        <v>44</v>
      </c>
      <c r="P12" s="42">
        <v>46</v>
      </c>
      <c r="Q12" s="42">
        <v>13</v>
      </c>
    </row>
    <row r="13" spans="1:17" ht="15.95" customHeight="1" x14ac:dyDescent="0.15">
      <c r="B13" s="240" t="s">
        <v>75</v>
      </c>
      <c r="C13" s="241"/>
      <c r="D13" s="10">
        <v>931</v>
      </c>
      <c r="E13" s="10">
        <v>13</v>
      </c>
      <c r="F13" s="10">
        <v>61</v>
      </c>
      <c r="G13" s="10">
        <v>128</v>
      </c>
      <c r="H13" s="10">
        <v>178</v>
      </c>
      <c r="I13" s="10">
        <v>124</v>
      </c>
      <c r="J13" s="10">
        <v>97</v>
      </c>
      <c r="K13" s="10">
        <v>86</v>
      </c>
      <c r="L13" s="10">
        <v>70</v>
      </c>
      <c r="M13" s="10">
        <v>85</v>
      </c>
      <c r="N13" s="10">
        <v>89</v>
      </c>
      <c r="O13" s="39">
        <v>43</v>
      </c>
      <c r="P13" s="11">
        <v>45.3</v>
      </c>
      <c r="Q13" s="11">
        <v>12.7</v>
      </c>
    </row>
    <row r="14" spans="1:17" ht="15.95" customHeight="1" x14ac:dyDescent="0.15">
      <c r="B14" s="240" t="s">
        <v>76</v>
      </c>
      <c r="C14" s="241"/>
      <c r="D14" s="10">
        <v>788</v>
      </c>
      <c r="E14" s="10">
        <v>14</v>
      </c>
      <c r="F14" s="10">
        <v>66</v>
      </c>
      <c r="G14" s="10">
        <v>138</v>
      </c>
      <c r="H14" s="10">
        <v>136</v>
      </c>
      <c r="I14" s="10">
        <v>106</v>
      </c>
      <c r="J14" s="10">
        <v>80</v>
      </c>
      <c r="K14" s="10">
        <v>55</v>
      </c>
      <c r="L14" s="10">
        <v>63</v>
      </c>
      <c r="M14" s="10">
        <v>53</v>
      </c>
      <c r="N14" s="10">
        <v>77</v>
      </c>
      <c r="O14" s="39">
        <v>41</v>
      </c>
      <c r="P14" s="11">
        <v>44.2</v>
      </c>
      <c r="Q14" s="11">
        <v>13.1</v>
      </c>
    </row>
    <row r="15" spans="1:17" ht="15.95" customHeight="1" x14ac:dyDescent="0.15">
      <c r="B15" s="240" t="s">
        <v>77</v>
      </c>
      <c r="C15" s="241"/>
      <c r="D15" s="10">
        <v>2716</v>
      </c>
      <c r="E15" s="10">
        <v>32</v>
      </c>
      <c r="F15" s="10">
        <v>191</v>
      </c>
      <c r="G15" s="10">
        <v>376</v>
      </c>
      <c r="H15" s="10">
        <v>444</v>
      </c>
      <c r="I15" s="10">
        <v>356</v>
      </c>
      <c r="J15" s="10">
        <v>322</v>
      </c>
      <c r="K15" s="10">
        <v>231</v>
      </c>
      <c r="L15" s="10">
        <v>243</v>
      </c>
      <c r="M15" s="10">
        <v>219</v>
      </c>
      <c r="N15" s="10">
        <v>302</v>
      </c>
      <c r="O15" s="39">
        <v>44</v>
      </c>
      <c r="P15" s="11">
        <v>46</v>
      </c>
      <c r="Q15" s="11">
        <v>13.3</v>
      </c>
    </row>
    <row r="16" spans="1:17" ht="15.95" customHeight="1" x14ac:dyDescent="0.15">
      <c r="B16" s="240" t="s">
        <v>78</v>
      </c>
      <c r="C16" s="241"/>
      <c r="D16" s="10">
        <v>690</v>
      </c>
      <c r="E16" s="10">
        <v>12</v>
      </c>
      <c r="F16" s="10">
        <v>51</v>
      </c>
      <c r="G16" s="10">
        <v>115</v>
      </c>
      <c r="H16" s="10">
        <v>101</v>
      </c>
      <c r="I16" s="10">
        <v>98</v>
      </c>
      <c r="J16" s="10">
        <v>67</v>
      </c>
      <c r="K16" s="10">
        <v>70</v>
      </c>
      <c r="L16" s="10">
        <v>53</v>
      </c>
      <c r="M16" s="10">
        <v>53</v>
      </c>
      <c r="N16" s="10">
        <v>70</v>
      </c>
      <c r="O16" s="39">
        <v>43</v>
      </c>
      <c r="P16" s="11">
        <v>45.3</v>
      </c>
      <c r="Q16" s="11">
        <v>13.3</v>
      </c>
    </row>
    <row r="17" spans="2:17" ht="15.95" customHeight="1" x14ac:dyDescent="0.15">
      <c r="B17" s="240" t="s">
        <v>79</v>
      </c>
      <c r="C17" s="241"/>
      <c r="D17" s="10">
        <v>114</v>
      </c>
      <c r="E17" s="10">
        <v>3</v>
      </c>
      <c r="F17" s="10">
        <v>8</v>
      </c>
      <c r="G17" s="10">
        <v>28</v>
      </c>
      <c r="H17" s="10">
        <v>22</v>
      </c>
      <c r="I17" s="10">
        <v>12</v>
      </c>
      <c r="J17" s="10">
        <v>7</v>
      </c>
      <c r="K17" s="10">
        <v>10</v>
      </c>
      <c r="L17" s="10">
        <v>10</v>
      </c>
      <c r="M17" s="10">
        <v>8</v>
      </c>
      <c r="N17" s="10">
        <v>6</v>
      </c>
      <c r="O17" s="39">
        <v>38</v>
      </c>
      <c r="P17" s="11">
        <v>42.3</v>
      </c>
      <c r="Q17" s="11">
        <v>12.5</v>
      </c>
    </row>
    <row r="18" spans="2:17" ht="15.95" customHeight="1" x14ac:dyDescent="0.15">
      <c r="B18" s="240" t="s">
        <v>80</v>
      </c>
      <c r="C18" s="241"/>
      <c r="D18" s="10">
        <v>992</v>
      </c>
      <c r="E18" s="10">
        <v>24</v>
      </c>
      <c r="F18" s="10">
        <v>76</v>
      </c>
      <c r="G18" s="10">
        <v>137</v>
      </c>
      <c r="H18" s="10">
        <v>168</v>
      </c>
      <c r="I18" s="10">
        <v>138</v>
      </c>
      <c r="J18" s="10">
        <v>108</v>
      </c>
      <c r="K18" s="10">
        <v>83</v>
      </c>
      <c r="L18" s="10">
        <v>78</v>
      </c>
      <c r="M18" s="10">
        <v>78</v>
      </c>
      <c r="N18" s="10">
        <v>102</v>
      </c>
      <c r="O18" s="39">
        <v>43</v>
      </c>
      <c r="P18" s="11">
        <v>45.2</v>
      </c>
      <c r="Q18" s="11">
        <v>13.4</v>
      </c>
    </row>
    <row r="19" spans="2:17" ht="15.95" customHeight="1" x14ac:dyDescent="0.15">
      <c r="B19" s="240" t="s">
        <v>99</v>
      </c>
      <c r="C19" s="241"/>
      <c r="D19" s="10">
        <v>387</v>
      </c>
      <c r="E19" s="10">
        <v>3</v>
      </c>
      <c r="F19" s="10">
        <v>29</v>
      </c>
      <c r="G19" s="10">
        <v>72</v>
      </c>
      <c r="H19" s="10">
        <v>64</v>
      </c>
      <c r="I19" s="10">
        <v>56</v>
      </c>
      <c r="J19" s="10">
        <v>38</v>
      </c>
      <c r="K19" s="10">
        <v>32</v>
      </c>
      <c r="L19" s="10">
        <v>24</v>
      </c>
      <c r="M19" s="10">
        <v>26</v>
      </c>
      <c r="N19" s="10">
        <v>43</v>
      </c>
      <c r="O19" s="39">
        <v>42</v>
      </c>
      <c r="P19" s="11">
        <v>44.8</v>
      </c>
      <c r="Q19" s="11">
        <v>13.4</v>
      </c>
    </row>
    <row r="20" spans="2:17" ht="15.95" customHeight="1" x14ac:dyDescent="0.15">
      <c r="B20" s="240" t="s">
        <v>100</v>
      </c>
      <c r="C20" s="241"/>
      <c r="D20" s="10">
        <v>237</v>
      </c>
      <c r="E20" s="10">
        <v>3</v>
      </c>
      <c r="F20" s="10">
        <v>32</v>
      </c>
      <c r="G20" s="10">
        <v>51</v>
      </c>
      <c r="H20" s="10">
        <v>50</v>
      </c>
      <c r="I20" s="10">
        <v>32</v>
      </c>
      <c r="J20" s="10">
        <v>25</v>
      </c>
      <c r="K20" s="10">
        <v>18</v>
      </c>
      <c r="L20" s="10">
        <v>9</v>
      </c>
      <c r="M20" s="10">
        <v>9</v>
      </c>
      <c r="N20" s="10">
        <v>8</v>
      </c>
      <c r="O20" s="39">
        <v>38</v>
      </c>
      <c r="P20" s="11">
        <v>40.200000000000003</v>
      </c>
      <c r="Q20" s="11">
        <v>10.8</v>
      </c>
    </row>
    <row r="21" spans="2:17" ht="15.95" customHeight="1" x14ac:dyDescent="0.15">
      <c r="B21" s="240" t="s">
        <v>87</v>
      </c>
      <c r="C21" s="241"/>
      <c r="D21" s="10">
        <v>601</v>
      </c>
      <c r="E21" s="10">
        <v>10</v>
      </c>
      <c r="F21" s="10">
        <v>53</v>
      </c>
      <c r="G21" s="10">
        <v>74</v>
      </c>
      <c r="H21" s="10">
        <v>119</v>
      </c>
      <c r="I21" s="10">
        <v>102</v>
      </c>
      <c r="J21" s="10">
        <v>57</v>
      </c>
      <c r="K21" s="10">
        <v>45</v>
      </c>
      <c r="L21" s="10">
        <v>52</v>
      </c>
      <c r="M21" s="10">
        <v>38</v>
      </c>
      <c r="N21" s="10">
        <v>51</v>
      </c>
      <c r="O21" s="39">
        <v>42</v>
      </c>
      <c r="P21" s="11">
        <v>44.2</v>
      </c>
      <c r="Q21" s="11">
        <v>12.6</v>
      </c>
    </row>
    <row r="22" spans="2:17" ht="15.95" customHeight="1" x14ac:dyDescent="0.15">
      <c r="B22" s="238" t="s">
        <v>101</v>
      </c>
      <c r="C22" s="239"/>
      <c r="D22" s="7">
        <v>505</v>
      </c>
      <c r="E22" s="7">
        <v>7</v>
      </c>
      <c r="F22" s="7">
        <v>45</v>
      </c>
      <c r="G22" s="7">
        <v>82</v>
      </c>
      <c r="H22" s="7">
        <v>100</v>
      </c>
      <c r="I22" s="7">
        <v>77</v>
      </c>
      <c r="J22" s="7">
        <v>55</v>
      </c>
      <c r="K22" s="7">
        <v>31</v>
      </c>
      <c r="L22" s="7">
        <v>36</v>
      </c>
      <c r="M22" s="7">
        <v>27</v>
      </c>
      <c r="N22" s="7">
        <v>45</v>
      </c>
      <c r="O22" s="43">
        <v>41</v>
      </c>
      <c r="P22" s="9">
        <v>43.5</v>
      </c>
      <c r="Q22" s="9">
        <v>12.5</v>
      </c>
    </row>
    <row r="23" spans="2:17" ht="15.95" customHeight="1" x14ac:dyDescent="0.15">
      <c r="B23" s="240" t="s">
        <v>6</v>
      </c>
      <c r="C23" s="241"/>
      <c r="D23" s="10">
        <v>239</v>
      </c>
      <c r="E23" s="10">
        <v>3</v>
      </c>
      <c r="F23" s="10">
        <v>19</v>
      </c>
      <c r="G23" s="10">
        <v>31</v>
      </c>
      <c r="H23" s="10">
        <v>32</v>
      </c>
      <c r="I23" s="10">
        <v>35</v>
      </c>
      <c r="J23" s="10">
        <v>28</v>
      </c>
      <c r="K23" s="10">
        <v>27</v>
      </c>
      <c r="L23" s="10">
        <v>17</v>
      </c>
      <c r="M23" s="10">
        <v>19</v>
      </c>
      <c r="N23" s="10">
        <v>28</v>
      </c>
      <c r="O23" s="39">
        <v>44</v>
      </c>
      <c r="P23" s="11">
        <v>46</v>
      </c>
      <c r="Q23" s="11">
        <v>13</v>
      </c>
    </row>
    <row r="24" spans="2:17" ht="15.95" customHeight="1" x14ac:dyDescent="0.15">
      <c r="B24" s="240" t="s">
        <v>7</v>
      </c>
      <c r="C24" s="241"/>
      <c r="D24" s="10">
        <v>83</v>
      </c>
      <c r="E24" s="10">
        <v>1</v>
      </c>
      <c r="F24" s="10">
        <v>0</v>
      </c>
      <c r="G24" s="10">
        <v>8</v>
      </c>
      <c r="H24" s="10">
        <v>15</v>
      </c>
      <c r="I24" s="10">
        <v>11</v>
      </c>
      <c r="J24" s="10">
        <v>13</v>
      </c>
      <c r="K24" s="10">
        <v>14</v>
      </c>
      <c r="L24" s="10">
        <v>5</v>
      </c>
      <c r="M24" s="10">
        <v>9</v>
      </c>
      <c r="N24" s="10">
        <v>7</v>
      </c>
      <c r="O24" s="39">
        <v>47</v>
      </c>
      <c r="P24" s="11">
        <v>47.5</v>
      </c>
      <c r="Q24" s="11">
        <v>11</v>
      </c>
    </row>
    <row r="25" spans="2:17" ht="15.95" customHeight="1" x14ac:dyDescent="0.15">
      <c r="B25" s="240" t="s">
        <v>8</v>
      </c>
      <c r="C25" s="241"/>
      <c r="D25" s="10">
        <v>138</v>
      </c>
      <c r="E25" s="10">
        <v>2</v>
      </c>
      <c r="F25" s="10">
        <v>6</v>
      </c>
      <c r="G25" s="10">
        <v>20</v>
      </c>
      <c r="H25" s="10">
        <v>37</v>
      </c>
      <c r="I25" s="10">
        <v>12</v>
      </c>
      <c r="J25" s="10">
        <v>18</v>
      </c>
      <c r="K25" s="10">
        <v>5</v>
      </c>
      <c r="L25" s="10">
        <v>15</v>
      </c>
      <c r="M25" s="10">
        <v>11</v>
      </c>
      <c r="N25" s="10">
        <v>12</v>
      </c>
      <c r="O25" s="39">
        <v>41</v>
      </c>
      <c r="P25" s="11">
        <v>44.8</v>
      </c>
      <c r="Q25" s="11">
        <v>12.6</v>
      </c>
    </row>
    <row r="26" spans="2:17" ht="15.95" customHeight="1" x14ac:dyDescent="0.15">
      <c r="B26" s="240" t="s">
        <v>9</v>
      </c>
      <c r="C26" s="241"/>
      <c r="D26" s="10">
        <v>200</v>
      </c>
      <c r="E26" s="10">
        <v>3</v>
      </c>
      <c r="F26" s="10">
        <v>13</v>
      </c>
      <c r="G26" s="10">
        <v>18</v>
      </c>
      <c r="H26" s="10">
        <v>34</v>
      </c>
      <c r="I26" s="10">
        <v>28</v>
      </c>
      <c r="J26" s="10">
        <v>20</v>
      </c>
      <c r="K26" s="10">
        <v>23</v>
      </c>
      <c r="L26" s="10">
        <v>16</v>
      </c>
      <c r="M26" s="10">
        <v>20</v>
      </c>
      <c r="N26" s="10">
        <v>25</v>
      </c>
      <c r="O26" s="39">
        <v>45</v>
      </c>
      <c r="P26" s="11">
        <v>46.9</v>
      </c>
      <c r="Q26" s="11">
        <v>12.8</v>
      </c>
    </row>
    <row r="27" spans="2:17" ht="15.95" customHeight="1" x14ac:dyDescent="0.15">
      <c r="B27" s="240" t="s">
        <v>10</v>
      </c>
      <c r="C27" s="241"/>
      <c r="D27" s="10">
        <v>195</v>
      </c>
      <c r="E27" s="10">
        <v>4</v>
      </c>
      <c r="F27" s="10">
        <v>20</v>
      </c>
      <c r="G27" s="10">
        <v>27</v>
      </c>
      <c r="H27" s="10">
        <v>30</v>
      </c>
      <c r="I27" s="10">
        <v>31</v>
      </c>
      <c r="J27" s="10">
        <v>23</v>
      </c>
      <c r="K27" s="10">
        <v>16</v>
      </c>
      <c r="L27" s="10">
        <v>9</v>
      </c>
      <c r="M27" s="10">
        <v>15</v>
      </c>
      <c r="N27" s="10">
        <v>20</v>
      </c>
      <c r="O27" s="44">
        <v>43</v>
      </c>
      <c r="P27" s="45">
        <v>44.5</v>
      </c>
      <c r="Q27" s="45">
        <v>13.1</v>
      </c>
    </row>
    <row r="28" spans="2:17" ht="15.95" customHeight="1" x14ac:dyDescent="0.15">
      <c r="B28" s="240" t="s">
        <v>11</v>
      </c>
      <c r="C28" s="241"/>
      <c r="D28" s="10">
        <v>149</v>
      </c>
      <c r="E28" s="10">
        <v>1</v>
      </c>
      <c r="F28" s="10">
        <v>8</v>
      </c>
      <c r="G28" s="10">
        <v>25</v>
      </c>
      <c r="H28" s="10">
        <v>30</v>
      </c>
      <c r="I28" s="10">
        <v>19</v>
      </c>
      <c r="J28" s="10">
        <v>10</v>
      </c>
      <c r="K28" s="10">
        <v>13</v>
      </c>
      <c r="L28" s="10">
        <v>14</v>
      </c>
      <c r="M28" s="10">
        <v>16</v>
      </c>
      <c r="N28" s="10">
        <v>13</v>
      </c>
      <c r="O28" s="39">
        <v>42</v>
      </c>
      <c r="P28" s="11">
        <v>45.7</v>
      </c>
      <c r="Q28" s="45">
        <v>13</v>
      </c>
    </row>
    <row r="29" spans="2:17" ht="15.95" customHeight="1" x14ac:dyDescent="0.15">
      <c r="B29" s="240" t="s">
        <v>12</v>
      </c>
      <c r="C29" s="241"/>
      <c r="D29" s="10">
        <v>166</v>
      </c>
      <c r="E29" s="10">
        <v>2</v>
      </c>
      <c r="F29" s="10">
        <v>14</v>
      </c>
      <c r="G29" s="10">
        <v>30</v>
      </c>
      <c r="H29" s="10">
        <v>32</v>
      </c>
      <c r="I29" s="10">
        <v>23</v>
      </c>
      <c r="J29" s="10">
        <v>13</v>
      </c>
      <c r="K29" s="10">
        <v>15</v>
      </c>
      <c r="L29" s="10">
        <v>11</v>
      </c>
      <c r="M29" s="10">
        <v>14</v>
      </c>
      <c r="N29" s="10">
        <v>12</v>
      </c>
      <c r="O29" s="39">
        <v>41</v>
      </c>
      <c r="P29" s="11">
        <v>43.5</v>
      </c>
      <c r="Q29" s="11">
        <v>12.4</v>
      </c>
    </row>
    <row r="30" spans="2:17" ht="15.95" customHeight="1" x14ac:dyDescent="0.15">
      <c r="B30" s="240" t="s">
        <v>13</v>
      </c>
      <c r="C30" s="241"/>
      <c r="D30" s="10">
        <v>426</v>
      </c>
      <c r="E30" s="10">
        <v>13</v>
      </c>
      <c r="F30" s="10">
        <v>43</v>
      </c>
      <c r="G30" s="10">
        <v>64</v>
      </c>
      <c r="H30" s="10">
        <v>89</v>
      </c>
      <c r="I30" s="10">
        <v>57</v>
      </c>
      <c r="J30" s="10">
        <v>42</v>
      </c>
      <c r="K30" s="10">
        <v>30</v>
      </c>
      <c r="L30" s="10">
        <v>29</v>
      </c>
      <c r="M30" s="10">
        <v>28</v>
      </c>
      <c r="N30" s="10">
        <v>31</v>
      </c>
      <c r="O30" s="39">
        <v>40</v>
      </c>
      <c r="P30" s="11">
        <v>42.7</v>
      </c>
      <c r="Q30" s="11">
        <v>12.7</v>
      </c>
    </row>
    <row r="31" spans="2:17" ht="15.95" customHeight="1" x14ac:dyDescent="0.15">
      <c r="B31" s="240" t="s">
        <v>14</v>
      </c>
      <c r="C31" s="241"/>
      <c r="D31" s="10">
        <v>255</v>
      </c>
      <c r="E31" s="10">
        <v>9</v>
      </c>
      <c r="F31" s="10">
        <v>23</v>
      </c>
      <c r="G31" s="10">
        <v>41</v>
      </c>
      <c r="H31" s="10">
        <v>37</v>
      </c>
      <c r="I31" s="10">
        <v>34</v>
      </c>
      <c r="J31" s="10">
        <v>29</v>
      </c>
      <c r="K31" s="10">
        <v>19</v>
      </c>
      <c r="L31" s="10">
        <v>22</v>
      </c>
      <c r="M31" s="10">
        <v>17</v>
      </c>
      <c r="N31" s="10">
        <v>24</v>
      </c>
      <c r="O31" s="39">
        <v>42</v>
      </c>
      <c r="P31" s="11">
        <v>43.9</v>
      </c>
      <c r="Q31" s="11">
        <v>13</v>
      </c>
    </row>
    <row r="32" spans="2:17" ht="15.95" customHeight="1" x14ac:dyDescent="0.15">
      <c r="B32" s="240" t="s">
        <v>15</v>
      </c>
      <c r="C32" s="241"/>
      <c r="D32" s="10">
        <v>276</v>
      </c>
      <c r="E32" s="10">
        <v>5</v>
      </c>
      <c r="F32" s="10">
        <v>26</v>
      </c>
      <c r="G32" s="10">
        <v>52</v>
      </c>
      <c r="H32" s="10">
        <v>59</v>
      </c>
      <c r="I32" s="10">
        <v>33</v>
      </c>
      <c r="J32" s="10">
        <v>34</v>
      </c>
      <c r="K32" s="10">
        <v>19</v>
      </c>
      <c r="L32" s="10">
        <v>10</v>
      </c>
      <c r="M32" s="10">
        <v>14</v>
      </c>
      <c r="N32" s="10">
        <v>24</v>
      </c>
      <c r="O32" s="39">
        <v>39</v>
      </c>
      <c r="P32" s="11">
        <v>42.6</v>
      </c>
      <c r="Q32" s="11">
        <v>12.5</v>
      </c>
    </row>
    <row r="33" spans="2:17" ht="15.95" customHeight="1" x14ac:dyDescent="0.15">
      <c r="B33" s="240" t="s">
        <v>16</v>
      </c>
      <c r="C33" s="241"/>
      <c r="D33" s="10">
        <v>502</v>
      </c>
      <c r="E33" s="10">
        <v>6</v>
      </c>
      <c r="F33" s="10">
        <v>49</v>
      </c>
      <c r="G33" s="10">
        <v>73</v>
      </c>
      <c r="H33" s="10">
        <v>80</v>
      </c>
      <c r="I33" s="10">
        <v>52</v>
      </c>
      <c r="J33" s="10">
        <v>59</v>
      </c>
      <c r="K33" s="10">
        <v>51</v>
      </c>
      <c r="L33" s="10">
        <v>42</v>
      </c>
      <c r="M33" s="10">
        <v>40</v>
      </c>
      <c r="N33" s="10">
        <v>50</v>
      </c>
      <c r="O33" s="39">
        <v>43</v>
      </c>
      <c r="P33" s="11">
        <v>45.3</v>
      </c>
      <c r="Q33" s="11">
        <v>13.4</v>
      </c>
    </row>
    <row r="34" spans="2:17" ht="15.95" customHeight="1" x14ac:dyDescent="0.15">
      <c r="B34" s="240" t="s">
        <v>17</v>
      </c>
      <c r="C34" s="241"/>
      <c r="D34" s="10">
        <v>407</v>
      </c>
      <c r="E34" s="10">
        <v>5</v>
      </c>
      <c r="F34" s="10">
        <v>22</v>
      </c>
      <c r="G34" s="10">
        <v>41</v>
      </c>
      <c r="H34" s="10">
        <v>55</v>
      </c>
      <c r="I34" s="10">
        <v>55</v>
      </c>
      <c r="J34" s="10">
        <v>57</v>
      </c>
      <c r="K34" s="10">
        <v>45</v>
      </c>
      <c r="L34" s="10">
        <v>43</v>
      </c>
      <c r="M34" s="10">
        <v>32</v>
      </c>
      <c r="N34" s="10">
        <v>52</v>
      </c>
      <c r="O34" s="39">
        <v>46</v>
      </c>
      <c r="P34" s="11">
        <v>47.8</v>
      </c>
      <c r="Q34" s="11">
        <v>13.1</v>
      </c>
    </row>
    <row r="35" spans="2:17" ht="15.95" customHeight="1" x14ac:dyDescent="0.15">
      <c r="B35" s="240" t="s">
        <v>18</v>
      </c>
      <c r="C35" s="241"/>
      <c r="D35" s="10">
        <v>530</v>
      </c>
      <c r="E35" s="10">
        <v>2</v>
      </c>
      <c r="F35" s="10">
        <v>24</v>
      </c>
      <c r="G35" s="10">
        <v>68</v>
      </c>
      <c r="H35" s="10">
        <v>84</v>
      </c>
      <c r="I35" s="10">
        <v>71</v>
      </c>
      <c r="J35" s="10">
        <v>72</v>
      </c>
      <c r="K35" s="10">
        <v>38</v>
      </c>
      <c r="L35" s="10">
        <v>50</v>
      </c>
      <c r="M35" s="10">
        <v>46</v>
      </c>
      <c r="N35" s="10">
        <v>75</v>
      </c>
      <c r="O35" s="39">
        <v>46</v>
      </c>
      <c r="P35" s="11">
        <v>47.9</v>
      </c>
      <c r="Q35" s="11">
        <v>13.5</v>
      </c>
    </row>
    <row r="36" spans="2:17" ht="15.95" customHeight="1" x14ac:dyDescent="0.15">
      <c r="B36" s="240" t="s">
        <v>19</v>
      </c>
      <c r="C36" s="241"/>
      <c r="D36" s="10">
        <v>431</v>
      </c>
      <c r="E36" s="10">
        <v>0</v>
      </c>
      <c r="F36" s="10">
        <v>19</v>
      </c>
      <c r="G36" s="10">
        <v>53</v>
      </c>
      <c r="H36" s="10">
        <v>68</v>
      </c>
      <c r="I36" s="10">
        <v>61</v>
      </c>
      <c r="J36" s="10">
        <v>55</v>
      </c>
      <c r="K36" s="10">
        <v>40</v>
      </c>
      <c r="L36" s="10">
        <v>41</v>
      </c>
      <c r="M36" s="10">
        <v>39</v>
      </c>
      <c r="N36" s="10">
        <v>55</v>
      </c>
      <c r="O36" s="39">
        <v>46</v>
      </c>
      <c r="P36" s="11">
        <v>47.8</v>
      </c>
      <c r="Q36" s="11">
        <v>13</v>
      </c>
    </row>
    <row r="37" spans="2:17" ht="15.95" customHeight="1" x14ac:dyDescent="0.15">
      <c r="B37" s="240" t="s">
        <v>20</v>
      </c>
      <c r="C37" s="241"/>
      <c r="D37" s="10">
        <v>137</v>
      </c>
      <c r="E37" s="10">
        <v>0</v>
      </c>
      <c r="F37" s="10">
        <v>12</v>
      </c>
      <c r="G37" s="10">
        <v>27</v>
      </c>
      <c r="H37" s="10">
        <v>20</v>
      </c>
      <c r="I37" s="10">
        <v>18</v>
      </c>
      <c r="J37" s="10">
        <v>11</v>
      </c>
      <c r="K37" s="10">
        <v>7</v>
      </c>
      <c r="L37" s="10">
        <v>14</v>
      </c>
      <c r="M37" s="10">
        <v>12</v>
      </c>
      <c r="N37" s="10">
        <v>16</v>
      </c>
      <c r="O37" s="39">
        <v>42</v>
      </c>
      <c r="P37" s="11">
        <v>45.4</v>
      </c>
      <c r="Q37" s="45">
        <v>13.7</v>
      </c>
    </row>
    <row r="38" spans="2:17" ht="15.95" customHeight="1" x14ac:dyDescent="0.15">
      <c r="B38" s="240" t="s">
        <v>21</v>
      </c>
      <c r="C38" s="241"/>
      <c r="D38" s="10">
        <v>42</v>
      </c>
      <c r="E38" s="10">
        <v>1</v>
      </c>
      <c r="F38" s="10">
        <v>4</v>
      </c>
      <c r="G38" s="10">
        <v>13</v>
      </c>
      <c r="H38" s="10">
        <v>9</v>
      </c>
      <c r="I38" s="10">
        <v>5</v>
      </c>
      <c r="J38" s="10">
        <v>1</v>
      </c>
      <c r="K38" s="10">
        <v>3</v>
      </c>
      <c r="L38" s="10">
        <v>4</v>
      </c>
      <c r="M38" s="10">
        <v>1</v>
      </c>
      <c r="N38" s="10">
        <v>1</v>
      </c>
      <c r="O38" s="39">
        <v>36.5</v>
      </c>
      <c r="P38" s="11">
        <v>39.200000000000003</v>
      </c>
      <c r="Q38" s="11">
        <v>10.7</v>
      </c>
    </row>
    <row r="39" spans="2:17" ht="15.95" customHeight="1" x14ac:dyDescent="0.15">
      <c r="B39" s="240" t="s">
        <v>22</v>
      </c>
      <c r="C39" s="241"/>
      <c r="D39" s="10">
        <v>37</v>
      </c>
      <c r="E39" s="10">
        <v>0</v>
      </c>
      <c r="F39" s="10">
        <v>3</v>
      </c>
      <c r="G39" s="10">
        <v>5</v>
      </c>
      <c r="H39" s="10">
        <v>9</v>
      </c>
      <c r="I39" s="10">
        <v>4</v>
      </c>
      <c r="J39" s="10">
        <v>4</v>
      </c>
      <c r="K39" s="10">
        <v>3</v>
      </c>
      <c r="L39" s="10">
        <v>3</v>
      </c>
      <c r="M39" s="10">
        <v>3</v>
      </c>
      <c r="N39" s="10">
        <v>3</v>
      </c>
      <c r="O39" s="39">
        <v>40</v>
      </c>
      <c r="P39" s="11">
        <v>44.6</v>
      </c>
      <c r="Q39" s="11">
        <v>12.8</v>
      </c>
    </row>
    <row r="40" spans="2:17" ht="15.95" customHeight="1" x14ac:dyDescent="0.15">
      <c r="B40" s="240" t="s">
        <v>23</v>
      </c>
      <c r="C40" s="241"/>
      <c r="D40" s="10">
        <v>35</v>
      </c>
      <c r="E40" s="10">
        <v>2</v>
      </c>
      <c r="F40" s="10">
        <v>1</v>
      </c>
      <c r="G40" s="10">
        <v>10</v>
      </c>
      <c r="H40" s="10">
        <v>4</v>
      </c>
      <c r="I40" s="10">
        <v>3</v>
      </c>
      <c r="J40" s="10">
        <v>2</v>
      </c>
      <c r="K40" s="10">
        <v>4</v>
      </c>
      <c r="L40" s="10">
        <v>3</v>
      </c>
      <c r="M40" s="10">
        <v>4</v>
      </c>
      <c r="N40" s="10">
        <v>2</v>
      </c>
      <c r="O40" s="46">
        <v>41</v>
      </c>
      <c r="P40" s="47">
        <v>43.4</v>
      </c>
      <c r="Q40" s="47">
        <v>13.5</v>
      </c>
    </row>
    <row r="41" spans="2:17" ht="15.95" customHeight="1" x14ac:dyDescent="0.15">
      <c r="B41" s="240" t="s">
        <v>24</v>
      </c>
      <c r="C41" s="241"/>
      <c r="D41" s="10">
        <v>193</v>
      </c>
      <c r="E41" s="10">
        <v>6</v>
      </c>
      <c r="F41" s="10">
        <v>17</v>
      </c>
      <c r="G41" s="10">
        <v>43</v>
      </c>
      <c r="H41" s="10">
        <v>33</v>
      </c>
      <c r="I41" s="10">
        <v>27</v>
      </c>
      <c r="J41" s="10">
        <v>21</v>
      </c>
      <c r="K41" s="10">
        <v>13</v>
      </c>
      <c r="L41" s="10">
        <v>13</v>
      </c>
      <c r="M41" s="10">
        <v>9</v>
      </c>
      <c r="N41" s="10">
        <v>11</v>
      </c>
      <c r="O41" s="39">
        <v>39</v>
      </c>
      <c r="P41" s="11">
        <v>41.4</v>
      </c>
      <c r="Q41" s="11">
        <v>12</v>
      </c>
    </row>
    <row r="42" spans="2:17" ht="15.95" customHeight="1" x14ac:dyDescent="0.15">
      <c r="B42" s="240" t="s">
        <v>25</v>
      </c>
      <c r="C42" s="241"/>
      <c r="D42" s="10">
        <v>120</v>
      </c>
      <c r="E42" s="10">
        <v>0</v>
      </c>
      <c r="F42" s="10">
        <v>5</v>
      </c>
      <c r="G42" s="10">
        <v>18</v>
      </c>
      <c r="H42" s="10">
        <v>20</v>
      </c>
      <c r="I42" s="10">
        <v>21</v>
      </c>
      <c r="J42" s="10">
        <v>6</v>
      </c>
      <c r="K42" s="10">
        <v>10</v>
      </c>
      <c r="L42" s="10">
        <v>17</v>
      </c>
      <c r="M42" s="10">
        <v>10</v>
      </c>
      <c r="N42" s="10">
        <v>13</v>
      </c>
      <c r="O42" s="39">
        <v>42.5</v>
      </c>
      <c r="P42" s="11">
        <v>47.2</v>
      </c>
      <c r="Q42" s="11">
        <v>13.1</v>
      </c>
    </row>
    <row r="43" spans="2:17" ht="15.95" customHeight="1" x14ac:dyDescent="0.15">
      <c r="B43" s="240" t="s">
        <v>26</v>
      </c>
      <c r="C43" s="241"/>
      <c r="D43" s="10">
        <v>122</v>
      </c>
      <c r="E43" s="10">
        <v>2</v>
      </c>
      <c r="F43" s="10">
        <v>8</v>
      </c>
      <c r="G43" s="10">
        <v>22</v>
      </c>
      <c r="H43" s="10">
        <v>17</v>
      </c>
      <c r="I43" s="10">
        <v>17</v>
      </c>
      <c r="J43" s="10">
        <v>15</v>
      </c>
      <c r="K43" s="10">
        <v>19</v>
      </c>
      <c r="L43" s="10">
        <v>9</v>
      </c>
      <c r="M43" s="10">
        <v>8</v>
      </c>
      <c r="N43" s="10">
        <v>5</v>
      </c>
      <c r="O43" s="39">
        <v>43</v>
      </c>
      <c r="P43" s="11">
        <v>44</v>
      </c>
      <c r="Q43" s="11">
        <v>11.4</v>
      </c>
    </row>
    <row r="44" spans="2:17" ht="15.95" customHeight="1" x14ac:dyDescent="0.15">
      <c r="B44" s="240" t="s">
        <v>27</v>
      </c>
      <c r="C44" s="241"/>
      <c r="D44" s="10">
        <v>227</v>
      </c>
      <c r="E44" s="10">
        <v>0</v>
      </c>
      <c r="F44" s="10">
        <v>17</v>
      </c>
      <c r="G44" s="10">
        <v>34</v>
      </c>
      <c r="H44" s="10">
        <v>35</v>
      </c>
      <c r="I44" s="10">
        <v>33</v>
      </c>
      <c r="J44" s="10">
        <v>16</v>
      </c>
      <c r="K44" s="10">
        <v>14</v>
      </c>
      <c r="L44" s="10">
        <v>25</v>
      </c>
      <c r="M44" s="10">
        <v>25</v>
      </c>
      <c r="N44" s="10">
        <v>28</v>
      </c>
      <c r="O44" s="39">
        <v>43</v>
      </c>
      <c r="P44" s="11">
        <v>46.8</v>
      </c>
      <c r="Q44" s="11">
        <v>13.6</v>
      </c>
    </row>
    <row r="45" spans="2:17" ht="15.95" customHeight="1" x14ac:dyDescent="0.15">
      <c r="B45" s="240" t="s">
        <v>28</v>
      </c>
      <c r="C45" s="241"/>
      <c r="D45" s="10">
        <v>443</v>
      </c>
      <c r="E45" s="10">
        <v>7</v>
      </c>
      <c r="F45" s="10">
        <v>32</v>
      </c>
      <c r="G45" s="10">
        <v>66</v>
      </c>
      <c r="H45" s="10">
        <v>67</v>
      </c>
      <c r="I45" s="10">
        <v>61</v>
      </c>
      <c r="J45" s="10">
        <v>41</v>
      </c>
      <c r="K45" s="10">
        <v>41</v>
      </c>
      <c r="L45" s="10">
        <v>37</v>
      </c>
      <c r="M45" s="10">
        <v>36</v>
      </c>
      <c r="N45" s="10">
        <v>55</v>
      </c>
      <c r="O45" s="39">
        <v>44</v>
      </c>
      <c r="P45" s="11">
        <v>46.2</v>
      </c>
      <c r="Q45" s="11">
        <v>13.9</v>
      </c>
    </row>
    <row r="46" spans="2:17" ht="15.95" customHeight="1" x14ac:dyDescent="0.15">
      <c r="B46" s="240" t="s">
        <v>29</v>
      </c>
      <c r="C46" s="241"/>
      <c r="D46" s="10">
        <v>125</v>
      </c>
      <c r="E46" s="10">
        <v>3</v>
      </c>
      <c r="F46" s="10">
        <v>11</v>
      </c>
      <c r="G46" s="10">
        <v>27</v>
      </c>
      <c r="H46" s="10">
        <v>17</v>
      </c>
      <c r="I46" s="10">
        <v>20</v>
      </c>
      <c r="J46" s="10">
        <v>11</v>
      </c>
      <c r="K46" s="10">
        <v>10</v>
      </c>
      <c r="L46" s="10">
        <v>7</v>
      </c>
      <c r="M46" s="10">
        <v>9</v>
      </c>
      <c r="N46" s="10">
        <v>10</v>
      </c>
      <c r="O46" s="39">
        <v>41</v>
      </c>
      <c r="P46" s="11">
        <v>43.1</v>
      </c>
      <c r="Q46" s="11">
        <v>12.5</v>
      </c>
    </row>
    <row r="47" spans="2:17" ht="15.95" customHeight="1" x14ac:dyDescent="0.15">
      <c r="B47" s="240" t="s">
        <v>30</v>
      </c>
      <c r="C47" s="241"/>
      <c r="D47" s="10">
        <v>92</v>
      </c>
      <c r="E47" s="10">
        <v>3</v>
      </c>
      <c r="F47" s="10">
        <v>9</v>
      </c>
      <c r="G47" s="10">
        <v>9</v>
      </c>
      <c r="H47" s="10">
        <v>14</v>
      </c>
      <c r="I47" s="10">
        <v>15</v>
      </c>
      <c r="J47" s="10">
        <v>12</v>
      </c>
      <c r="K47" s="10">
        <v>7</v>
      </c>
      <c r="L47" s="10">
        <v>7</v>
      </c>
      <c r="M47" s="10">
        <v>5</v>
      </c>
      <c r="N47" s="10">
        <v>11</v>
      </c>
      <c r="O47" s="39">
        <v>43</v>
      </c>
      <c r="P47" s="11">
        <v>45</v>
      </c>
      <c r="Q47" s="11">
        <v>13.3</v>
      </c>
    </row>
    <row r="48" spans="2:17" ht="15.95" customHeight="1" x14ac:dyDescent="0.15">
      <c r="B48" s="240" t="s">
        <v>31</v>
      </c>
      <c r="C48" s="241"/>
      <c r="D48" s="10">
        <v>95</v>
      </c>
      <c r="E48" s="10">
        <v>2</v>
      </c>
      <c r="F48" s="10">
        <v>14</v>
      </c>
      <c r="G48" s="10">
        <v>11</v>
      </c>
      <c r="H48" s="10">
        <v>19</v>
      </c>
      <c r="I48" s="10">
        <v>9</v>
      </c>
      <c r="J48" s="10">
        <v>10</v>
      </c>
      <c r="K48" s="10">
        <v>7</v>
      </c>
      <c r="L48" s="10">
        <v>8</v>
      </c>
      <c r="M48" s="10">
        <v>6</v>
      </c>
      <c r="N48" s="10">
        <v>9</v>
      </c>
      <c r="O48" s="39">
        <v>41</v>
      </c>
      <c r="P48" s="11">
        <v>43.6</v>
      </c>
      <c r="Q48" s="11">
        <v>13.1</v>
      </c>
    </row>
    <row r="49" spans="2:17" ht="15.95" customHeight="1" x14ac:dyDescent="0.15">
      <c r="B49" s="240" t="s">
        <v>32</v>
      </c>
      <c r="C49" s="241"/>
      <c r="D49" s="10">
        <v>368</v>
      </c>
      <c r="E49" s="10">
        <v>7</v>
      </c>
      <c r="F49" s="10">
        <v>14</v>
      </c>
      <c r="G49" s="10">
        <v>49</v>
      </c>
      <c r="H49" s="10">
        <v>62</v>
      </c>
      <c r="I49" s="10">
        <v>58</v>
      </c>
      <c r="J49" s="10">
        <v>40</v>
      </c>
      <c r="K49" s="10">
        <v>37</v>
      </c>
      <c r="L49" s="10">
        <v>28</v>
      </c>
      <c r="M49" s="10">
        <v>27</v>
      </c>
      <c r="N49" s="10">
        <v>46</v>
      </c>
      <c r="O49" s="39">
        <v>44</v>
      </c>
      <c r="P49" s="11">
        <v>46.7</v>
      </c>
      <c r="Q49" s="11">
        <v>13.5</v>
      </c>
    </row>
    <row r="50" spans="2:17" ht="15.95" customHeight="1" x14ac:dyDescent="0.15">
      <c r="B50" s="240" t="s">
        <v>33</v>
      </c>
      <c r="C50" s="241"/>
      <c r="D50" s="10">
        <v>280</v>
      </c>
      <c r="E50" s="10">
        <v>7</v>
      </c>
      <c r="F50" s="10">
        <v>28</v>
      </c>
      <c r="G50" s="10">
        <v>48</v>
      </c>
      <c r="H50" s="10">
        <v>45</v>
      </c>
      <c r="I50" s="10">
        <v>34</v>
      </c>
      <c r="J50" s="10">
        <v>28</v>
      </c>
      <c r="K50" s="10">
        <v>20</v>
      </c>
      <c r="L50" s="10">
        <v>23</v>
      </c>
      <c r="M50" s="10">
        <v>28</v>
      </c>
      <c r="N50" s="10">
        <v>19</v>
      </c>
      <c r="O50" s="39">
        <v>42</v>
      </c>
      <c r="P50" s="11">
        <v>44</v>
      </c>
      <c r="Q50" s="11">
        <v>13.2</v>
      </c>
    </row>
    <row r="51" spans="2:17" ht="15.95" customHeight="1" x14ac:dyDescent="0.15">
      <c r="B51" s="240" t="s">
        <v>34</v>
      </c>
      <c r="C51" s="241"/>
      <c r="D51" s="10">
        <v>65</v>
      </c>
      <c r="E51" s="10">
        <v>3</v>
      </c>
      <c r="F51" s="10">
        <v>5</v>
      </c>
      <c r="G51" s="10">
        <v>10</v>
      </c>
      <c r="H51" s="10">
        <v>13</v>
      </c>
      <c r="I51" s="10">
        <v>9</v>
      </c>
      <c r="J51" s="10">
        <v>5</v>
      </c>
      <c r="K51" s="10">
        <v>3</v>
      </c>
      <c r="L51" s="10">
        <v>2</v>
      </c>
      <c r="M51" s="10">
        <v>9</v>
      </c>
      <c r="N51" s="10">
        <v>6</v>
      </c>
      <c r="O51" s="39">
        <v>40</v>
      </c>
      <c r="P51" s="11">
        <v>43.9</v>
      </c>
      <c r="Q51" s="11">
        <v>13.8</v>
      </c>
    </row>
    <row r="52" spans="2:17" ht="15.95" customHeight="1" x14ac:dyDescent="0.15">
      <c r="B52" s="240" t="s">
        <v>35</v>
      </c>
      <c r="C52" s="241"/>
      <c r="D52" s="10">
        <v>92</v>
      </c>
      <c r="E52" s="10">
        <v>2</v>
      </c>
      <c r="F52" s="10">
        <v>6</v>
      </c>
      <c r="G52" s="10">
        <v>10</v>
      </c>
      <c r="H52" s="10">
        <v>15</v>
      </c>
      <c r="I52" s="10">
        <v>13</v>
      </c>
      <c r="J52" s="10">
        <v>13</v>
      </c>
      <c r="K52" s="10">
        <v>9</v>
      </c>
      <c r="L52" s="10">
        <v>10</v>
      </c>
      <c r="M52" s="10">
        <v>3</v>
      </c>
      <c r="N52" s="10">
        <v>11</v>
      </c>
      <c r="O52" s="39">
        <v>44.5</v>
      </c>
      <c r="P52" s="11">
        <v>46.1</v>
      </c>
      <c r="Q52" s="11">
        <v>12.7</v>
      </c>
    </row>
    <row r="53" spans="2:17" ht="15.95" customHeight="1" x14ac:dyDescent="0.15">
      <c r="B53" s="240" t="s">
        <v>36</v>
      </c>
      <c r="C53" s="241"/>
      <c r="D53" s="10">
        <v>13</v>
      </c>
      <c r="E53" s="10">
        <v>0</v>
      </c>
      <c r="F53" s="10">
        <v>1</v>
      </c>
      <c r="G53" s="10">
        <v>5</v>
      </c>
      <c r="H53" s="10">
        <v>3</v>
      </c>
      <c r="I53" s="10">
        <v>2</v>
      </c>
      <c r="J53" s="10">
        <v>1</v>
      </c>
      <c r="K53" s="10">
        <v>0</v>
      </c>
      <c r="L53" s="10">
        <v>0</v>
      </c>
      <c r="M53" s="10">
        <v>0</v>
      </c>
      <c r="N53" s="10">
        <v>1</v>
      </c>
      <c r="O53" s="39">
        <v>37</v>
      </c>
      <c r="P53" s="11">
        <v>38.200000000000003</v>
      </c>
      <c r="Q53" s="11">
        <v>9.4</v>
      </c>
    </row>
    <row r="54" spans="2:17" ht="15.95" customHeight="1" x14ac:dyDescent="0.15">
      <c r="B54" s="240" t="s">
        <v>37</v>
      </c>
      <c r="C54" s="241"/>
      <c r="D54" s="10">
        <v>4</v>
      </c>
      <c r="E54" s="10">
        <v>0</v>
      </c>
      <c r="F54" s="10">
        <v>0</v>
      </c>
      <c r="G54" s="10">
        <v>0</v>
      </c>
      <c r="H54" s="10">
        <v>0</v>
      </c>
      <c r="I54" s="10">
        <v>1</v>
      </c>
      <c r="J54" s="10">
        <v>0</v>
      </c>
      <c r="K54" s="10">
        <v>1</v>
      </c>
      <c r="L54" s="10">
        <v>1</v>
      </c>
      <c r="M54" s="10">
        <v>1</v>
      </c>
      <c r="N54" s="10">
        <v>0</v>
      </c>
      <c r="O54" s="39">
        <v>54</v>
      </c>
      <c r="P54" s="11">
        <v>52.8</v>
      </c>
      <c r="Q54" s="11">
        <v>7</v>
      </c>
    </row>
    <row r="55" spans="2:17" ht="15.95" customHeight="1" x14ac:dyDescent="0.15">
      <c r="B55" s="240" t="s">
        <v>38</v>
      </c>
      <c r="C55" s="241"/>
      <c r="D55" s="10">
        <v>153</v>
      </c>
      <c r="E55" s="10">
        <v>3</v>
      </c>
      <c r="F55" s="10">
        <v>13</v>
      </c>
      <c r="G55" s="10">
        <v>37</v>
      </c>
      <c r="H55" s="10">
        <v>21</v>
      </c>
      <c r="I55" s="10">
        <v>26</v>
      </c>
      <c r="J55" s="10">
        <v>14</v>
      </c>
      <c r="K55" s="10">
        <v>8</v>
      </c>
      <c r="L55" s="10">
        <v>5</v>
      </c>
      <c r="M55" s="10">
        <v>10</v>
      </c>
      <c r="N55" s="10">
        <v>16</v>
      </c>
      <c r="O55" s="39">
        <v>40</v>
      </c>
      <c r="P55" s="11">
        <v>43.2</v>
      </c>
      <c r="Q55" s="11">
        <v>14</v>
      </c>
    </row>
    <row r="56" spans="2:17" ht="15.95" customHeight="1" x14ac:dyDescent="0.15">
      <c r="B56" s="240" t="s">
        <v>39</v>
      </c>
      <c r="C56" s="241"/>
      <c r="D56" s="10">
        <v>150</v>
      </c>
      <c r="E56" s="10">
        <v>0</v>
      </c>
      <c r="F56" s="10">
        <v>12</v>
      </c>
      <c r="G56" s="10">
        <v>20</v>
      </c>
      <c r="H56" s="10">
        <v>25</v>
      </c>
      <c r="I56" s="10">
        <v>18</v>
      </c>
      <c r="J56" s="10">
        <v>18</v>
      </c>
      <c r="K56" s="10">
        <v>15</v>
      </c>
      <c r="L56" s="10">
        <v>11</v>
      </c>
      <c r="M56" s="10">
        <v>12</v>
      </c>
      <c r="N56" s="10">
        <v>19</v>
      </c>
      <c r="O56" s="39">
        <v>44.5</v>
      </c>
      <c r="P56" s="11">
        <v>46.4</v>
      </c>
      <c r="Q56" s="11">
        <v>13.3</v>
      </c>
    </row>
    <row r="57" spans="2:17" ht="15.95" customHeight="1" x14ac:dyDescent="0.15">
      <c r="B57" s="240" t="s">
        <v>40</v>
      </c>
      <c r="C57" s="241"/>
      <c r="D57" s="10">
        <v>67</v>
      </c>
      <c r="E57" s="10">
        <v>0</v>
      </c>
      <c r="F57" s="10">
        <v>3</v>
      </c>
      <c r="G57" s="10">
        <v>10</v>
      </c>
      <c r="H57" s="10">
        <v>15</v>
      </c>
      <c r="I57" s="10">
        <v>9</v>
      </c>
      <c r="J57" s="10">
        <v>5</v>
      </c>
      <c r="K57" s="10">
        <v>8</v>
      </c>
      <c r="L57" s="10">
        <v>7</v>
      </c>
      <c r="M57" s="10">
        <v>3</v>
      </c>
      <c r="N57" s="10">
        <v>7</v>
      </c>
      <c r="O57" s="39">
        <v>42</v>
      </c>
      <c r="P57" s="11">
        <v>45.6</v>
      </c>
      <c r="Q57" s="11">
        <v>12.4</v>
      </c>
    </row>
    <row r="58" spans="2:17" ht="15.95" customHeight="1" x14ac:dyDescent="0.15">
      <c r="B58" s="240" t="s">
        <v>41</v>
      </c>
      <c r="C58" s="241"/>
      <c r="D58" s="10">
        <v>22</v>
      </c>
      <c r="E58" s="10">
        <v>1</v>
      </c>
      <c r="F58" s="10">
        <v>2</v>
      </c>
      <c r="G58" s="10">
        <v>5</v>
      </c>
      <c r="H58" s="10">
        <v>6</v>
      </c>
      <c r="I58" s="10">
        <v>1</v>
      </c>
      <c r="J58" s="10">
        <v>3</v>
      </c>
      <c r="K58" s="10">
        <v>2</v>
      </c>
      <c r="L58" s="10">
        <v>2</v>
      </c>
      <c r="M58" s="10">
        <v>0</v>
      </c>
      <c r="N58" s="10">
        <v>0</v>
      </c>
      <c r="O58" s="39">
        <v>38</v>
      </c>
      <c r="P58" s="11">
        <v>39.200000000000003</v>
      </c>
      <c r="Q58" s="11">
        <v>9.5</v>
      </c>
    </row>
    <row r="59" spans="2:17" ht="15.95" customHeight="1" x14ac:dyDescent="0.15">
      <c r="B59" s="240" t="s">
        <v>42</v>
      </c>
      <c r="C59" s="241"/>
      <c r="D59" s="10">
        <v>78</v>
      </c>
      <c r="E59" s="10">
        <v>1</v>
      </c>
      <c r="F59" s="10">
        <v>12</v>
      </c>
      <c r="G59" s="10">
        <v>18</v>
      </c>
      <c r="H59" s="10">
        <v>15</v>
      </c>
      <c r="I59" s="10">
        <v>13</v>
      </c>
      <c r="J59" s="10">
        <v>6</v>
      </c>
      <c r="K59" s="10">
        <v>4</v>
      </c>
      <c r="L59" s="10">
        <v>5</v>
      </c>
      <c r="M59" s="10">
        <v>3</v>
      </c>
      <c r="N59" s="10">
        <v>1</v>
      </c>
      <c r="O59" s="39">
        <v>37.5</v>
      </c>
      <c r="P59" s="11">
        <v>39.5</v>
      </c>
      <c r="Q59" s="11">
        <v>9.9</v>
      </c>
    </row>
    <row r="60" spans="2:17" ht="15.95" customHeight="1" x14ac:dyDescent="0.15">
      <c r="B60" s="240" t="s">
        <v>43</v>
      </c>
      <c r="C60" s="241"/>
      <c r="D60" s="10">
        <v>72</v>
      </c>
      <c r="E60" s="10">
        <v>1</v>
      </c>
      <c r="F60" s="10">
        <v>11</v>
      </c>
      <c r="G60" s="10">
        <v>17</v>
      </c>
      <c r="H60" s="10">
        <v>15</v>
      </c>
      <c r="I60" s="10">
        <v>4</v>
      </c>
      <c r="J60" s="10">
        <v>10</v>
      </c>
      <c r="K60" s="10">
        <v>8</v>
      </c>
      <c r="L60" s="10">
        <v>1</v>
      </c>
      <c r="M60" s="10">
        <v>2</v>
      </c>
      <c r="N60" s="10">
        <v>3</v>
      </c>
      <c r="O60" s="39">
        <v>37.5</v>
      </c>
      <c r="P60" s="11">
        <v>39.9</v>
      </c>
      <c r="Q60" s="11">
        <v>11.5</v>
      </c>
    </row>
    <row r="61" spans="2:17" ht="15.95" customHeight="1" x14ac:dyDescent="0.15">
      <c r="B61" s="240" t="s">
        <v>44</v>
      </c>
      <c r="C61" s="241"/>
      <c r="D61" s="10">
        <v>65</v>
      </c>
      <c r="E61" s="10">
        <v>0</v>
      </c>
      <c r="F61" s="10">
        <v>7</v>
      </c>
      <c r="G61" s="10">
        <v>11</v>
      </c>
      <c r="H61" s="10">
        <v>14</v>
      </c>
      <c r="I61" s="10">
        <v>14</v>
      </c>
      <c r="J61" s="10">
        <v>6</v>
      </c>
      <c r="K61" s="10">
        <v>4</v>
      </c>
      <c r="L61" s="10">
        <v>1</v>
      </c>
      <c r="M61" s="10">
        <v>4</v>
      </c>
      <c r="N61" s="10">
        <v>4</v>
      </c>
      <c r="O61" s="39">
        <v>40</v>
      </c>
      <c r="P61" s="11">
        <v>41.8</v>
      </c>
      <c r="Q61" s="11">
        <v>11.2</v>
      </c>
    </row>
    <row r="62" spans="2:17" ht="15.95" customHeight="1" x14ac:dyDescent="0.15">
      <c r="B62" s="240" t="s">
        <v>45</v>
      </c>
      <c r="C62" s="241"/>
      <c r="D62" s="10">
        <v>440</v>
      </c>
      <c r="E62" s="10">
        <v>7</v>
      </c>
      <c r="F62" s="10">
        <v>32</v>
      </c>
      <c r="G62" s="10">
        <v>51</v>
      </c>
      <c r="H62" s="10">
        <v>93</v>
      </c>
      <c r="I62" s="10">
        <v>80</v>
      </c>
      <c r="J62" s="10">
        <v>46</v>
      </c>
      <c r="K62" s="10">
        <v>30</v>
      </c>
      <c r="L62" s="10">
        <v>31</v>
      </c>
      <c r="M62" s="10">
        <v>33</v>
      </c>
      <c r="N62" s="10">
        <v>37</v>
      </c>
      <c r="O62" s="39">
        <v>42</v>
      </c>
      <c r="P62" s="11">
        <v>44.5</v>
      </c>
      <c r="Q62" s="11">
        <v>12.5</v>
      </c>
    </row>
    <row r="63" spans="2:17" ht="15.95" customHeight="1" x14ac:dyDescent="0.15">
      <c r="B63" s="240" t="s">
        <v>46</v>
      </c>
      <c r="C63" s="241"/>
      <c r="D63" s="10">
        <v>104</v>
      </c>
      <c r="E63" s="10">
        <v>1</v>
      </c>
      <c r="F63" s="10">
        <v>15</v>
      </c>
      <c r="G63" s="10">
        <v>18</v>
      </c>
      <c r="H63" s="10">
        <v>16</v>
      </c>
      <c r="I63" s="10">
        <v>14</v>
      </c>
      <c r="J63" s="10">
        <v>5</v>
      </c>
      <c r="K63" s="10">
        <v>10</v>
      </c>
      <c r="L63" s="10">
        <v>11</v>
      </c>
      <c r="M63" s="10">
        <v>4</v>
      </c>
      <c r="N63" s="10">
        <v>10</v>
      </c>
      <c r="O63" s="39">
        <v>40</v>
      </c>
      <c r="P63" s="11">
        <v>43.5</v>
      </c>
      <c r="Q63" s="11">
        <v>13.4</v>
      </c>
    </row>
    <row r="64" spans="2:17" ht="15.95" customHeight="1" x14ac:dyDescent="0.15">
      <c r="B64" s="240" t="s">
        <v>47</v>
      </c>
      <c r="C64" s="241"/>
      <c r="D64" s="10">
        <v>57</v>
      </c>
      <c r="E64" s="10">
        <v>2</v>
      </c>
      <c r="F64" s="10">
        <v>6</v>
      </c>
      <c r="G64" s="10">
        <v>5</v>
      </c>
      <c r="H64" s="10">
        <v>10</v>
      </c>
      <c r="I64" s="10">
        <v>8</v>
      </c>
      <c r="J64" s="10">
        <v>6</v>
      </c>
      <c r="K64" s="10">
        <v>5</v>
      </c>
      <c r="L64" s="10">
        <v>10</v>
      </c>
      <c r="M64" s="10">
        <v>1</v>
      </c>
      <c r="N64" s="10">
        <v>4</v>
      </c>
      <c r="O64" s="39">
        <v>44</v>
      </c>
      <c r="P64" s="11">
        <v>44</v>
      </c>
      <c r="Q64" s="11">
        <v>12.1</v>
      </c>
    </row>
    <row r="65" spans="1:17" ht="15.95" customHeight="1" x14ac:dyDescent="0.15">
      <c r="B65" s="240" t="s">
        <v>48</v>
      </c>
      <c r="C65" s="241"/>
      <c r="D65" s="10">
        <v>177</v>
      </c>
      <c r="E65" s="10">
        <v>3</v>
      </c>
      <c r="F65" s="10">
        <v>11</v>
      </c>
      <c r="G65" s="10">
        <v>35</v>
      </c>
      <c r="H65" s="10">
        <v>34</v>
      </c>
      <c r="I65" s="10">
        <v>18</v>
      </c>
      <c r="J65" s="10">
        <v>13</v>
      </c>
      <c r="K65" s="10">
        <v>13</v>
      </c>
      <c r="L65" s="10">
        <v>16</v>
      </c>
      <c r="M65" s="10">
        <v>13</v>
      </c>
      <c r="N65" s="10">
        <v>21</v>
      </c>
      <c r="O65" s="39">
        <v>41</v>
      </c>
      <c r="P65" s="11">
        <v>45.1</v>
      </c>
      <c r="Q65" s="11">
        <v>13.8</v>
      </c>
    </row>
    <row r="66" spans="1:17" ht="15.95" customHeight="1" x14ac:dyDescent="0.15">
      <c r="B66" s="240" t="s">
        <v>49</v>
      </c>
      <c r="C66" s="241"/>
      <c r="D66" s="10">
        <v>61</v>
      </c>
      <c r="E66" s="10">
        <v>1</v>
      </c>
      <c r="F66" s="10">
        <v>7</v>
      </c>
      <c r="G66" s="10">
        <v>10</v>
      </c>
      <c r="H66" s="10">
        <v>11</v>
      </c>
      <c r="I66" s="10">
        <v>14</v>
      </c>
      <c r="J66" s="10">
        <v>4</v>
      </c>
      <c r="K66" s="10">
        <v>3</v>
      </c>
      <c r="L66" s="10">
        <v>5</v>
      </c>
      <c r="M66" s="10">
        <v>3</v>
      </c>
      <c r="N66" s="10">
        <v>3</v>
      </c>
      <c r="O66" s="39">
        <v>40</v>
      </c>
      <c r="P66" s="11">
        <v>41.7</v>
      </c>
      <c r="Q66" s="11">
        <v>11.3</v>
      </c>
    </row>
    <row r="67" spans="1:17" ht="15.95" customHeight="1" x14ac:dyDescent="0.15">
      <c r="B67" s="240" t="s">
        <v>50</v>
      </c>
      <c r="C67" s="241"/>
      <c r="D67" s="10">
        <v>67</v>
      </c>
      <c r="E67" s="10">
        <v>0</v>
      </c>
      <c r="F67" s="10">
        <v>10</v>
      </c>
      <c r="G67" s="10">
        <v>9</v>
      </c>
      <c r="H67" s="10">
        <v>16</v>
      </c>
      <c r="I67" s="10">
        <v>13</v>
      </c>
      <c r="J67" s="10">
        <v>6</v>
      </c>
      <c r="K67" s="10">
        <v>2</v>
      </c>
      <c r="L67" s="10">
        <v>1</v>
      </c>
      <c r="M67" s="10">
        <v>2</v>
      </c>
      <c r="N67" s="10">
        <v>8</v>
      </c>
      <c r="O67" s="39">
        <v>39</v>
      </c>
      <c r="P67" s="11">
        <v>42.2</v>
      </c>
      <c r="Q67" s="11">
        <v>12.7</v>
      </c>
    </row>
    <row r="68" spans="1:17" ht="15.95" customHeight="1" x14ac:dyDescent="0.15">
      <c r="B68" s="240" t="s">
        <v>51</v>
      </c>
      <c r="C68" s="241"/>
      <c r="D68" s="10">
        <v>148</v>
      </c>
      <c r="E68" s="10">
        <v>3</v>
      </c>
      <c r="F68" s="10">
        <v>15</v>
      </c>
      <c r="G68" s="10">
        <v>23</v>
      </c>
      <c r="H68" s="10">
        <v>29</v>
      </c>
      <c r="I68" s="10">
        <v>20</v>
      </c>
      <c r="J68" s="10">
        <v>24</v>
      </c>
      <c r="K68" s="10">
        <v>6</v>
      </c>
      <c r="L68" s="10">
        <v>10</v>
      </c>
      <c r="M68" s="10">
        <v>8</v>
      </c>
      <c r="N68" s="10">
        <v>10</v>
      </c>
      <c r="O68" s="39">
        <v>40</v>
      </c>
      <c r="P68" s="11">
        <v>42.6</v>
      </c>
      <c r="Q68" s="11">
        <v>11.9</v>
      </c>
    </row>
    <row r="69" spans="1:17" s="5" customFormat="1" ht="15.95" customHeight="1" x14ac:dyDescent="0.15">
      <c r="A69" s="21"/>
      <c r="B69" s="238" t="s">
        <v>72</v>
      </c>
      <c r="C69" s="239"/>
      <c r="D69" s="7">
        <v>52</v>
      </c>
      <c r="E69" s="7">
        <v>0</v>
      </c>
      <c r="F69" s="7">
        <v>2</v>
      </c>
      <c r="G69" s="7">
        <v>5</v>
      </c>
      <c r="H69" s="7">
        <v>10</v>
      </c>
      <c r="I69" s="7">
        <v>12</v>
      </c>
      <c r="J69" s="7">
        <v>8</v>
      </c>
      <c r="K69" s="7">
        <v>7</v>
      </c>
      <c r="L69" s="7">
        <v>4</v>
      </c>
      <c r="M69" s="7">
        <v>1</v>
      </c>
      <c r="N69" s="7">
        <v>3</v>
      </c>
      <c r="O69" s="43">
        <v>43</v>
      </c>
      <c r="P69" s="9">
        <v>44.3</v>
      </c>
      <c r="Q69" s="9">
        <v>9.9</v>
      </c>
    </row>
    <row r="71" spans="1:17" x14ac:dyDescent="0.15">
      <c r="D71" s="165">
        <f>D6</f>
        <v>8200</v>
      </c>
    </row>
    <row r="72" spans="1:17" x14ac:dyDescent="0.15">
      <c r="D72" s="165" t="str">
        <f>IF(D71=SUM(D8:D11,D12:D22,D23:D69)/3,"OK","NG")</f>
        <v>OK</v>
      </c>
    </row>
  </sheetData>
  <mergeCells count="66"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7:C7"/>
    <mergeCell ref="B11:C11"/>
    <mergeCell ref="B12:C12"/>
    <mergeCell ref="B13:C13"/>
    <mergeCell ref="B14:C14"/>
    <mergeCell ref="B15:C15"/>
    <mergeCell ref="D3:D5"/>
    <mergeCell ref="O3:O4"/>
    <mergeCell ref="P3:P4"/>
    <mergeCell ref="Q3:Q4"/>
    <mergeCell ref="B4:C5"/>
    <mergeCell ref="B6:C6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72" fitToWidth="0" orientation="portrait" blackAndWhite="1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1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7.7109375" customWidth="1"/>
    <col min="6" max="48" width="6.7109375" customWidth="1"/>
    <col min="49" max="49" width="6.5703125" customWidth="1"/>
    <col min="50" max="50" width="7" customWidth="1"/>
    <col min="51" max="52" width="6.140625" customWidth="1"/>
    <col min="53" max="54" width="8.140625" customWidth="1"/>
    <col min="55" max="55" width="9.42578125" bestFit="1" customWidth="1"/>
  </cols>
  <sheetData>
    <row r="1" spans="1:50" ht="17.25" customHeight="1" x14ac:dyDescent="0.2">
      <c r="B1" s="25" t="s">
        <v>358</v>
      </c>
      <c r="C1" s="25"/>
      <c r="E1" s="25" t="s">
        <v>270</v>
      </c>
      <c r="F1" s="25"/>
      <c r="I1" s="25"/>
      <c r="Q1" s="25" t="s">
        <v>270</v>
      </c>
      <c r="V1" s="25"/>
      <c r="AD1" s="25" t="s">
        <v>270</v>
      </c>
      <c r="AI1" s="25"/>
      <c r="AJ1" s="25"/>
      <c r="AQ1" s="25" t="s">
        <v>270</v>
      </c>
      <c r="AV1" s="25"/>
    </row>
    <row r="2" spans="1:50" ht="17.25" customHeight="1" x14ac:dyDescent="0.15">
      <c r="B2" s="1" t="s">
        <v>384</v>
      </c>
    </row>
    <row r="3" spans="1:50" ht="24" customHeight="1" x14ac:dyDescent="0.15">
      <c r="B3" s="283" t="s">
        <v>271</v>
      </c>
      <c r="C3" s="330"/>
      <c r="D3" s="269"/>
      <c r="E3" s="278" t="s">
        <v>91</v>
      </c>
      <c r="F3" s="142"/>
      <c r="G3" s="168">
        <v>75</v>
      </c>
      <c r="H3" s="168">
        <v>80</v>
      </c>
      <c r="I3" s="168">
        <v>85</v>
      </c>
      <c r="J3" s="168">
        <v>90</v>
      </c>
      <c r="K3" s="168">
        <v>95</v>
      </c>
      <c r="L3" s="168">
        <v>100</v>
      </c>
      <c r="M3" s="168">
        <v>105</v>
      </c>
      <c r="N3" s="168">
        <v>110</v>
      </c>
      <c r="O3" s="168">
        <v>115</v>
      </c>
      <c r="P3" s="168">
        <v>120</v>
      </c>
      <c r="Q3" s="168">
        <v>125</v>
      </c>
      <c r="R3" s="168">
        <v>130</v>
      </c>
      <c r="S3" s="168">
        <v>135</v>
      </c>
      <c r="T3" s="168">
        <v>140</v>
      </c>
      <c r="U3" s="168">
        <v>145</v>
      </c>
      <c r="V3" s="168">
        <v>150</v>
      </c>
      <c r="W3" s="168">
        <v>155</v>
      </c>
      <c r="X3" s="168">
        <v>160</v>
      </c>
      <c r="Y3" s="168">
        <v>165</v>
      </c>
      <c r="Z3" s="168">
        <v>170</v>
      </c>
      <c r="AA3" s="168">
        <v>175</v>
      </c>
      <c r="AB3" s="168">
        <v>180</v>
      </c>
      <c r="AC3" s="168">
        <v>185</v>
      </c>
      <c r="AD3" s="168">
        <v>190</v>
      </c>
      <c r="AE3" s="168">
        <v>195</v>
      </c>
      <c r="AF3" s="168">
        <v>200</v>
      </c>
      <c r="AG3" s="168">
        <v>205</v>
      </c>
      <c r="AH3" s="168">
        <v>210</v>
      </c>
      <c r="AI3" s="168">
        <v>215</v>
      </c>
      <c r="AJ3" s="168">
        <v>220</v>
      </c>
      <c r="AK3" s="168">
        <v>225</v>
      </c>
      <c r="AL3" s="168">
        <v>230</v>
      </c>
      <c r="AM3" s="168">
        <v>235</v>
      </c>
      <c r="AN3" s="168">
        <v>240</v>
      </c>
      <c r="AO3" s="168">
        <v>245</v>
      </c>
      <c r="AP3" s="168">
        <v>250</v>
      </c>
      <c r="AQ3" s="168">
        <v>255</v>
      </c>
      <c r="AR3" s="168">
        <v>260</v>
      </c>
      <c r="AS3" s="168">
        <v>265</v>
      </c>
      <c r="AT3" s="168">
        <v>270</v>
      </c>
      <c r="AU3" s="73" t="s">
        <v>292</v>
      </c>
      <c r="AV3" s="281" t="s">
        <v>93</v>
      </c>
      <c r="AW3" s="281" t="s">
        <v>94</v>
      </c>
      <c r="AX3" s="299" t="s">
        <v>162</v>
      </c>
    </row>
    <row r="4" spans="1:50" s="31" customFormat="1" ht="13.5" x14ac:dyDescent="0.15">
      <c r="B4" s="294" t="s">
        <v>272</v>
      </c>
      <c r="C4" s="331"/>
      <c r="D4" s="295"/>
      <c r="E4" s="279"/>
      <c r="F4" s="61"/>
      <c r="G4" s="60" t="s">
        <v>96</v>
      </c>
      <c r="H4" s="60" t="s">
        <v>96</v>
      </c>
      <c r="I4" s="60" t="s">
        <v>96</v>
      </c>
      <c r="J4" s="60" t="s">
        <v>96</v>
      </c>
      <c r="K4" s="60" t="s">
        <v>96</v>
      </c>
      <c r="L4" s="60" t="s">
        <v>96</v>
      </c>
      <c r="M4" s="60" t="s">
        <v>96</v>
      </c>
      <c r="N4" s="60" t="s">
        <v>96</v>
      </c>
      <c r="O4" s="60" t="s">
        <v>96</v>
      </c>
      <c r="P4" s="60" t="s">
        <v>96</v>
      </c>
      <c r="Q4" s="60" t="s">
        <v>96</v>
      </c>
      <c r="R4" s="60" t="s">
        <v>96</v>
      </c>
      <c r="S4" s="60" t="s">
        <v>96</v>
      </c>
      <c r="T4" s="60" t="s">
        <v>96</v>
      </c>
      <c r="U4" s="60" t="s">
        <v>96</v>
      </c>
      <c r="V4" s="60" t="s">
        <v>96</v>
      </c>
      <c r="W4" s="60" t="s">
        <v>96</v>
      </c>
      <c r="X4" s="60" t="s">
        <v>96</v>
      </c>
      <c r="Y4" s="60" t="s">
        <v>96</v>
      </c>
      <c r="Z4" s="60" t="s">
        <v>96</v>
      </c>
      <c r="AA4" s="60" t="s">
        <v>96</v>
      </c>
      <c r="AB4" s="60" t="s">
        <v>96</v>
      </c>
      <c r="AC4" s="60" t="s">
        <v>96</v>
      </c>
      <c r="AD4" s="60" t="s">
        <v>96</v>
      </c>
      <c r="AE4" s="60" t="s">
        <v>96</v>
      </c>
      <c r="AF4" s="60" t="s">
        <v>96</v>
      </c>
      <c r="AG4" s="60" t="s">
        <v>96</v>
      </c>
      <c r="AH4" s="60" t="s">
        <v>96</v>
      </c>
      <c r="AI4" s="60" t="s">
        <v>96</v>
      </c>
      <c r="AJ4" s="60" t="s">
        <v>96</v>
      </c>
      <c r="AK4" s="60" t="s">
        <v>96</v>
      </c>
      <c r="AL4" s="60" t="s">
        <v>96</v>
      </c>
      <c r="AM4" s="60" t="s">
        <v>96</v>
      </c>
      <c r="AN4" s="60" t="s">
        <v>96</v>
      </c>
      <c r="AO4" s="60" t="s">
        <v>96</v>
      </c>
      <c r="AP4" s="60" t="s">
        <v>96</v>
      </c>
      <c r="AQ4" s="60" t="s">
        <v>96</v>
      </c>
      <c r="AR4" s="60" t="s">
        <v>96</v>
      </c>
      <c r="AS4" s="60" t="s">
        <v>96</v>
      </c>
      <c r="AT4" s="60" t="s">
        <v>96</v>
      </c>
      <c r="AU4" s="75"/>
      <c r="AV4" s="282"/>
      <c r="AW4" s="282"/>
      <c r="AX4" s="282"/>
    </row>
    <row r="5" spans="1:50" ht="24" customHeight="1" x14ac:dyDescent="0.15">
      <c r="B5" s="296"/>
      <c r="C5" s="332"/>
      <c r="D5" s="293"/>
      <c r="E5" s="280"/>
      <c r="F5" s="173" t="s">
        <v>326</v>
      </c>
      <c r="G5" s="90">
        <v>80</v>
      </c>
      <c r="H5" s="90">
        <v>85</v>
      </c>
      <c r="I5" s="90">
        <v>90</v>
      </c>
      <c r="J5" s="90">
        <v>95</v>
      </c>
      <c r="K5" s="90">
        <v>100</v>
      </c>
      <c r="L5" s="90">
        <v>105</v>
      </c>
      <c r="M5" s="90">
        <v>110</v>
      </c>
      <c r="N5" s="90">
        <v>115</v>
      </c>
      <c r="O5" s="90">
        <v>120</v>
      </c>
      <c r="P5" s="90">
        <v>125</v>
      </c>
      <c r="Q5" s="90">
        <v>130</v>
      </c>
      <c r="R5" s="90">
        <v>135</v>
      </c>
      <c r="S5" s="90">
        <v>140</v>
      </c>
      <c r="T5" s="90">
        <v>145</v>
      </c>
      <c r="U5" s="90">
        <v>150</v>
      </c>
      <c r="V5" s="90">
        <v>155</v>
      </c>
      <c r="W5" s="90">
        <v>160</v>
      </c>
      <c r="X5" s="90">
        <v>165</v>
      </c>
      <c r="Y5" s="90">
        <v>170</v>
      </c>
      <c r="Z5" s="90">
        <v>175</v>
      </c>
      <c r="AA5" s="90">
        <v>180</v>
      </c>
      <c r="AB5" s="90">
        <v>185</v>
      </c>
      <c r="AC5" s="90">
        <v>190</v>
      </c>
      <c r="AD5" s="90">
        <v>195</v>
      </c>
      <c r="AE5" s="90">
        <v>200</v>
      </c>
      <c r="AF5" s="90">
        <v>205</v>
      </c>
      <c r="AG5" s="90">
        <v>210</v>
      </c>
      <c r="AH5" s="90">
        <v>215</v>
      </c>
      <c r="AI5" s="90">
        <v>220</v>
      </c>
      <c r="AJ5" s="90">
        <v>225</v>
      </c>
      <c r="AK5" s="90">
        <v>230</v>
      </c>
      <c r="AL5" s="90">
        <v>235</v>
      </c>
      <c r="AM5" s="90">
        <v>240</v>
      </c>
      <c r="AN5" s="90">
        <v>245</v>
      </c>
      <c r="AO5" s="90">
        <v>250</v>
      </c>
      <c r="AP5" s="90">
        <v>255</v>
      </c>
      <c r="AQ5" s="90">
        <v>260</v>
      </c>
      <c r="AR5" s="90">
        <v>265</v>
      </c>
      <c r="AS5" s="90">
        <v>270</v>
      </c>
      <c r="AT5" s="90">
        <v>274.99</v>
      </c>
      <c r="AU5" s="77"/>
      <c r="AV5" s="78" t="s">
        <v>163</v>
      </c>
      <c r="AW5" s="78" t="s">
        <v>163</v>
      </c>
      <c r="AX5" s="78" t="s">
        <v>163</v>
      </c>
    </row>
    <row r="6" spans="1:50" ht="17.100000000000001" customHeight="1" x14ac:dyDescent="0.15">
      <c r="B6" s="326" t="s">
        <v>91</v>
      </c>
      <c r="C6" s="327"/>
      <c r="D6" s="328"/>
      <c r="E6" s="217">
        <v>8200</v>
      </c>
      <c r="F6" s="143">
        <v>238</v>
      </c>
      <c r="G6" s="143">
        <v>218</v>
      </c>
      <c r="H6" s="143">
        <v>232</v>
      </c>
      <c r="I6" s="143">
        <v>341</v>
      </c>
      <c r="J6" s="143">
        <v>382</v>
      </c>
      <c r="K6" s="143">
        <v>568</v>
      </c>
      <c r="L6" s="143">
        <v>566</v>
      </c>
      <c r="M6" s="143">
        <v>645</v>
      </c>
      <c r="N6" s="143">
        <v>675</v>
      </c>
      <c r="O6" s="143">
        <v>631</v>
      </c>
      <c r="P6" s="143">
        <v>524</v>
      </c>
      <c r="Q6" s="143">
        <v>474</v>
      </c>
      <c r="R6" s="143">
        <v>404</v>
      </c>
      <c r="S6" s="143">
        <v>302</v>
      </c>
      <c r="T6" s="143">
        <v>284</v>
      </c>
      <c r="U6" s="143">
        <v>238</v>
      </c>
      <c r="V6" s="143">
        <v>217</v>
      </c>
      <c r="W6" s="143">
        <v>178</v>
      </c>
      <c r="X6" s="143">
        <v>174</v>
      </c>
      <c r="Y6" s="143">
        <v>128</v>
      </c>
      <c r="Z6" s="143">
        <v>105</v>
      </c>
      <c r="AA6" s="203">
        <v>106</v>
      </c>
      <c r="AB6" s="203">
        <v>77</v>
      </c>
      <c r="AC6" s="203">
        <v>53</v>
      </c>
      <c r="AD6" s="203">
        <v>66</v>
      </c>
      <c r="AE6" s="203">
        <v>81</v>
      </c>
      <c r="AF6" s="203">
        <v>25</v>
      </c>
      <c r="AG6" s="4">
        <v>44</v>
      </c>
      <c r="AH6" s="4">
        <v>29</v>
      </c>
      <c r="AI6" s="4">
        <v>29</v>
      </c>
      <c r="AJ6" s="4">
        <v>23</v>
      </c>
      <c r="AK6" s="4">
        <v>23</v>
      </c>
      <c r="AL6" s="4">
        <v>16</v>
      </c>
      <c r="AM6" s="4">
        <v>19</v>
      </c>
      <c r="AN6" s="4">
        <v>8</v>
      </c>
      <c r="AO6" s="4">
        <v>13</v>
      </c>
      <c r="AP6" s="4">
        <v>8</v>
      </c>
      <c r="AQ6" s="4">
        <v>14</v>
      </c>
      <c r="AR6" s="4">
        <v>5</v>
      </c>
      <c r="AS6" s="4">
        <v>3</v>
      </c>
      <c r="AT6" s="4">
        <v>4</v>
      </c>
      <c r="AU6" s="4">
        <v>30</v>
      </c>
      <c r="AV6" s="144">
        <v>116.8</v>
      </c>
      <c r="AW6" s="145">
        <v>123.8</v>
      </c>
      <c r="AX6" s="145">
        <v>35.200000000000003</v>
      </c>
    </row>
    <row r="7" spans="1:50" ht="17.100000000000001" customHeight="1" x14ac:dyDescent="0.15">
      <c r="A7" s="31"/>
      <c r="B7" s="323" t="s">
        <v>273</v>
      </c>
      <c r="C7" s="302"/>
      <c r="D7" s="287"/>
      <c r="E7" s="217">
        <v>3220</v>
      </c>
      <c r="F7" s="143">
        <v>100</v>
      </c>
      <c r="G7" s="143">
        <v>92</v>
      </c>
      <c r="H7" s="143">
        <v>94</v>
      </c>
      <c r="I7" s="143">
        <v>150</v>
      </c>
      <c r="J7" s="143">
        <v>144</v>
      </c>
      <c r="K7" s="143">
        <v>235</v>
      </c>
      <c r="L7" s="143">
        <v>218</v>
      </c>
      <c r="M7" s="143">
        <v>246</v>
      </c>
      <c r="N7" s="143">
        <v>243</v>
      </c>
      <c r="O7" s="143">
        <v>235</v>
      </c>
      <c r="P7" s="143">
        <v>193</v>
      </c>
      <c r="Q7" s="143">
        <v>160</v>
      </c>
      <c r="R7" s="143">
        <v>139</v>
      </c>
      <c r="S7" s="143">
        <v>106</v>
      </c>
      <c r="T7" s="143">
        <v>103</v>
      </c>
      <c r="U7" s="143">
        <v>81</v>
      </c>
      <c r="V7" s="143">
        <v>98</v>
      </c>
      <c r="W7" s="143">
        <v>78</v>
      </c>
      <c r="X7" s="143">
        <v>77</v>
      </c>
      <c r="Y7" s="143">
        <v>65</v>
      </c>
      <c r="Z7" s="143">
        <v>43</v>
      </c>
      <c r="AA7" s="218">
        <v>51</v>
      </c>
      <c r="AB7" s="218">
        <v>37</v>
      </c>
      <c r="AC7" s="218">
        <v>18</v>
      </c>
      <c r="AD7" s="218">
        <v>23</v>
      </c>
      <c r="AE7" s="218">
        <v>37</v>
      </c>
      <c r="AF7" s="218">
        <v>15</v>
      </c>
      <c r="AG7" s="218">
        <v>24</v>
      </c>
      <c r="AH7" s="218">
        <v>11</v>
      </c>
      <c r="AI7" s="218">
        <v>14</v>
      </c>
      <c r="AJ7" s="218">
        <v>13</v>
      </c>
      <c r="AK7" s="218">
        <v>9</v>
      </c>
      <c r="AL7" s="218">
        <v>10</v>
      </c>
      <c r="AM7" s="218">
        <v>11</v>
      </c>
      <c r="AN7" s="218">
        <v>4</v>
      </c>
      <c r="AO7" s="218">
        <v>7</v>
      </c>
      <c r="AP7" s="218">
        <v>5</v>
      </c>
      <c r="AQ7" s="218">
        <v>9</v>
      </c>
      <c r="AR7" s="218">
        <v>4</v>
      </c>
      <c r="AS7" s="218">
        <v>2</v>
      </c>
      <c r="AT7" s="218">
        <v>1</v>
      </c>
      <c r="AU7" s="218">
        <v>15</v>
      </c>
      <c r="AV7" s="146">
        <v>116.8</v>
      </c>
      <c r="AW7" s="147">
        <v>125.4</v>
      </c>
      <c r="AX7" s="147">
        <v>38.1</v>
      </c>
    </row>
    <row r="8" spans="1:50" ht="17.100000000000001" customHeight="1" x14ac:dyDescent="0.15">
      <c r="B8" s="245"/>
      <c r="C8" s="323" t="s">
        <v>274</v>
      </c>
      <c r="D8" s="287"/>
      <c r="E8" s="206">
        <v>2006</v>
      </c>
      <c r="F8" s="112">
        <v>67</v>
      </c>
      <c r="G8" s="112">
        <v>59</v>
      </c>
      <c r="H8" s="112">
        <v>62</v>
      </c>
      <c r="I8" s="112">
        <v>103</v>
      </c>
      <c r="J8" s="112">
        <v>95</v>
      </c>
      <c r="K8" s="112">
        <v>150</v>
      </c>
      <c r="L8" s="112">
        <v>134</v>
      </c>
      <c r="M8" s="112">
        <v>155</v>
      </c>
      <c r="N8" s="112">
        <v>153</v>
      </c>
      <c r="O8" s="112">
        <v>145</v>
      </c>
      <c r="P8" s="112">
        <v>112</v>
      </c>
      <c r="Q8" s="112">
        <v>99</v>
      </c>
      <c r="R8" s="112">
        <v>81</v>
      </c>
      <c r="S8" s="112">
        <v>66</v>
      </c>
      <c r="T8" s="112">
        <v>67</v>
      </c>
      <c r="U8" s="112">
        <v>49</v>
      </c>
      <c r="V8" s="112">
        <v>53</v>
      </c>
      <c r="W8" s="112">
        <v>54</v>
      </c>
      <c r="X8" s="112">
        <v>44</v>
      </c>
      <c r="Y8" s="112">
        <v>38</v>
      </c>
      <c r="Z8" s="112">
        <v>28</v>
      </c>
      <c r="AA8" s="202">
        <v>31</v>
      </c>
      <c r="AB8" s="202">
        <v>24</v>
      </c>
      <c r="AC8" s="202">
        <v>9</v>
      </c>
      <c r="AD8" s="202">
        <v>17</v>
      </c>
      <c r="AE8" s="202">
        <v>24</v>
      </c>
      <c r="AF8" s="202">
        <v>7</v>
      </c>
      <c r="AG8" s="4">
        <v>13</v>
      </c>
      <c r="AH8" s="4">
        <v>8</v>
      </c>
      <c r="AI8" s="4">
        <v>9</v>
      </c>
      <c r="AJ8" s="4">
        <v>9</v>
      </c>
      <c r="AK8" s="4">
        <v>4</v>
      </c>
      <c r="AL8" s="4">
        <v>4</v>
      </c>
      <c r="AM8" s="4">
        <v>6</v>
      </c>
      <c r="AN8" s="4">
        <v>1</v>
      </c>
      <c r="AO8" s="4">
        <v>5</v>
      </c>
      <c r="AP8" s="4">
        <v>5</v>
      </c>
      <c r="AQ8" s="4">
        <v>5</v>
      </c>
      <c r="AR8" s="4">
        <v>3</v>
      </c>
      <c r="AS8" s="4">
        <v>0</v>
      </c>
      <c r="AT8" s="4">
        <v>1</v>
      </c>
      <c r="AU8" s="4">
        <v>7</v>
      </c>
      <c r="AV8" s="148">
        <v>115.9</v>
      </c>
      <c r="AW8" s="145">
        <v>124.3</v>
      </c>
      <c r="AX8" s="145">
        <v>37.799999999999997</v>
      </c>
    </row>
    <row r="9" spans="1:50" ht="17.100000000000001" customHeight="1" x14ac:dyDescent="0.15">
      <c r="B9" s="245"/>
      <c r="C9" s="245"/>
      <c r="D9" s="50" t="s">
        <v>275</v>
      </c>
      <c r="E9" s="206">
        <v>107</v>
      </c>
      <c r="F9" s="112">
        <v>8</v>
      </c>
      <c r="G9" s="112">
        <v>3</v>
      </c>
      <c r="H9" s="112">
        <v>5</v>
      </c>
      <c r="I9" s="112">
        <v>5</v>
      </c>
      <c r="J9" s="112">
        <v>8</v>
      </c>
      <c r="K9" s="112">
        <v>9</v>
      </c>
      <c r="L9" s="112">
        <v>3</v>
      </c>
      <c r="M9" s="112">
        <v>4</v>
      </c>
      <c r="N9" s="112">
        <v>5</v>
      </c>
      <c r="O9" s="112">
        <v>3</v>
      </c>
      <c r="P9" s="112">
        <v>4</v>
      </c>
      <c r="Q9" s="112">
        <v>8</v>
      </c>
      <c r="R9" s="112">
        <v>3</v>
      </c>
      <c r="S9" s="112">
        <v>6</v>
      </c>
      <c r="T9" s="112">
        <v>1</v>
      </c>
      <c r="U9" s="112">
        <v>2</v>
      </c>
      <c r="V9" s="112">
        <v>3</v>
      </c>
      <c r="W9" s="112">
        <v>2</v>
      </c>
      <c r="X9" s="112">
        <v>5</v>
      </c>
      <c r="Y9" s="112">
        <v>7</v>
      </c>
      <c r="Z9" s="112">
        <v>1</v>
      </c>
      <c r="AA9" s="202">
        <v>3</v>
      </c>
      <c r="AB9" s="202">
        <v>0</v>
      </c>
      <c r="AC9" s="202">
        <v>1</v>
      </c>
      <c r="AD9" s="202">
        <v>0</v>
      </c>
      <c r="AE9" s="202">
        <v>3</v>
      </c>
      <c r="AF9" s="202">
        <v>2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1</v>
      </c>
      <c r="AV9" s="148">
        <v>121.3</v>
      </c>
      <c r="AW9" s="145">
        <v>126.4</v>
      </c>
      <c r="AX9" s="145">
        <v>42.3</v>
      </c>
    </row>
    <row r="10" spans="1:50" ht="17.100000000000001" customHeight="1" x14ac:dyDescent="0.15">
      <c r="B10" s="245"/>
      <c r="C10" s="245"/>
      <c r="D10" s="50" t="s">
        <v>276</v>
      </c>
      <c r="E10" s="206">
        <v>407</v>
      </c>
      <c r="F10" s="112">
        <v>16</v>
      </c>
      <c r="G10" s="112">
        <v>20</v>
      </c>
      <c r="H10" s="112">
        <v>13</v>
      </c>
      <c r="I10" s="112">
        <v>27</v>
      </c>
      <c r="J10" s="112">
        <v>27</v>
      </c>
      <c r="K10" s="112">
        <v>32</v>
      </c>
      <c r="L10" s="112">
        <v>31</v>
      </c>
      <c r="M10" s="112">
        <v>19</v>
      </c>
      <c r="N10" s="112">
        <v>24</v>
      </c>
      <c r="O10" s="112">
        <v>16</v>
      </c>
      <c r="P10" s="112">
        <v>15</v>
      </c>
      <c r="Q10" s="112">
        <v>16</v>
      </c>
      <c r="R10" s="112">
        <v>14</v>
      </c>
      <c r="S10" s="112">
        <v>10</v>
      </c>
      <c r="T10" s="112">
        <v>18</v>
      </c>
      <c r="U10" s="112">
        <v>12</v>
      </c>
      <c r="V10" s="112">
        <v>12</v>
      </c>
      <c r="W10" s="112">
        <v>11</v>
      </c>
      <c r="X10" s="112">
        <v>12</v>
      </c>
      <c r="Y10" s="112">
        <v>7</v>
      </c>
      <c r="Z10" s="112">
        <v>13</v>
      </c>
      <c r="AA10" s="202">
        <v>6</v>
      </c>
      <c r="AB10" s="202">
        <v>5</v>
      </c>
      <c r="AC10" s="202">
        <v>0</v>
      </c>
      <c r="AD10" s="202">
        <v>5</v>
      </c>
      <c r="AE10" s="202">
        <v>8</v>
      </c>
      <c r="AF10" s="202">
        <v>0</v>
      </c>
      <c r="AG10" s="4">
        <v>0</v>
      </c>
      <c r="AH10" s="4">
        <v>2</v>
      </c>
      <c r="AI10" s="4">
        <v>2</v>
      </c>
      <c r="AJ10" s="4">
        <v>2</v>
      </c>
      <c r="AK10" s="4">
        <v>2</v>
      </c>
      <c r="AL10" s="4">
        <v>2</v>
      </c>
      <c r="AM10" s="4">
        <v>1</v>
      </c>
      <c r="AN10" s="4">
        <v>0</v>
      </c>
      <c r="AO10" s="4">
        <v>0</v>
      </c>
      <c r="AP10" s="4">
        <v>3</v>
      </c>
      <c r="AQ10" s="4">
        <v>0</v>
      </c>
      <c r="AR10" s="4">
        <v>1</v>
      </c>
      <c r="AS10" s="4">
        <v>0</v>
      </c>
      <c r="AT10" s="4">
        <v>0</v>
      </c>
      <c r="AU10" s="4">
        <v>3</v>
      </c>
      <c r="AV10" s="148">
        <v>113.9</v>
      </c>
      <c r="AW10" s="145">
        <v>125.4</v>
      </c>
      <c r="AX10" s="145">
        <v>44.3</v>
      </c>
    </row>
    <row r="11" spans="1:50" ht="17.100000000000001" customHeight="1" x14ac:dyDescent="0.15">
      <c r="B11" s="245"/>
      <c r="C11" s="245"/>
      <c r="D11" s="50" t="s">
        <v>277</v>
      </c>
      <c r="E11" s="206">
        <v>350</v>
      </c>
      <c r="F11" s="112">
        <v>6</v>
      </c>
      <c r="G11" s="112">
        <v>7</v>
      </c>
      <c r="H11" s="112">
        <v>13</v>
      </c>
      <c r="I11" s="112">
        <v>20</v>
      </c>
      <c r="J11" s="112">
        <v>13</v>
      </c>
      <c r="K11" s="112">
        <v>25</v>
      </c>
      <c r="L11" s="112">
        <v>27</v>
      </c>
      <c r="M11" s="112">
        <v>31</v>
      </c>
      <c r="N11" s="112">
        <v>35</v>
      </c>
      <c r="O11" s="112">
        <v>27</v>
      </c>
      <c r="P11" s="112">
        <v>22</v>
      </c>
      <c r="Q11" s="112">
        <v>16</v>
      </c>
      <c r="R11" s="112">
        <v>18</v>
      </c>
      <c r="S11" s="112">
        <v>9</v>
      </c>
      <c r="T11" s="112">
        <v>6</v>
      </c>
      <c r="U11" s="112">
        <v>9</v>
      </c>
      <c r="V11" s="112">
        <v>14</v>
      </c>
      <c r="W11" s="112">
        <v>10</v>
      </c>
      <c r="X11" s="112">
        <v>4</v>
      </c>
      <c r="Y11" s="112">
        <v>7</v>
      </c>
      <c r="Z11" s="112">
        <v>5</v>
      </c>
      <c r="AA11" s="202">
        <v>4</v>
      </c>
      <c r="AB11" s="202">
        <v>5</v>
      </c>
      <c r="AC11" s="202">
        <v>2</v>
      </c>
      <c r="AD11" s="202">
        <v>1</v>
      </c>
      <c r="AE11" s="202">
        <v>1</v>
      </c>
      <c r="AF11" s="202">
        <v>3</v>
      </c>
      <c r="AG11" s="4">
        <v>2</v>
      </c>
      <c r="AH11" s="4">
        <v>1</v>
      </c>
      <c r="AI11" s="4">
        <v>3</v>
      </c>
      <c r="AJ11" s="4">
        <v>2</v>
      </c>
      <c r="AK11" s="4">
        <v>0</v>
      </c>
      <c r="AL11" s="4">
        <v>1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148">
        <v>114.2</v>
      </c>
      <c r="AW11" s="145">
        <v>122</v>
      </c>
      <c r="AX11" s="145">
        <v>32</v>
      </c>
    </row>
    <row r="12" spans="1:50" ht="17.100000000000001" customHeight="1" x14ac:dyDescent="0.15">
      <c r="B12" s="245"/>
      <c r="C12" s="245"/>
      <c r="D12" s="50" t="s">
        <v>278</v>
      </c>
      <c r="E12" s="206">
        <v>432</v>
      </c>
      <c r="F12" s="112">
        <v>13</v>
      </c>
      <c r="G12" s="112">
        <v>11</v>
      </c>
      <c r="H12" s="112">
        <v>16</v>
      </c>
      <c r="I12" s="112">
        <v>25</v>
      </c>
      <c r="J12" s="112">
        <v>14</v>
      </c>
      <c r="K12" s="112">
        <v>38</v>
      </c>
      <c r="L12" s="112">
        <v>34</v>
      </c>
      <c r="M12" s="112">
        <v>34</v>
      </c>
      <c r="N12" s="112">
        <v>31</v>
      </c>
      <c r="O12" s="112">
        <v>28</v>
      </c>
      <c r="P12" s="112">
        <v>23</v>
      </c>
      <c r="Q12" s="112">
        <v>23</v>
      </c>
      <c r="R12" s="112">
        <v>14</v>
      </c>
      <c r="S12" s="112">
        <v>15</v>
      </c>
      <c r="T12" s="112">
        <v>12</v>
      </c>
      <c r="U12" s="112">
        <v>8</v>
      </c>
      <c r="V12" s="112">
        <v>11</v>
      </c>
      <c r="W12" s="112">
        <v>15</v>
      </c>
      <c r="X12" s="112">
        <v>10</v>
      </c>
      <c r="Y12" s="112">
        <v>9</v>
      </c>
      <c r="Z12" s="112">
        <v>3</v>
      </c>
      <c r="AA12" s="202">
        <v>7</v>
      </c>
      <c r="AB12" s="202">
        <v>7</v>
      </c>
      <c r="AC12" s="202">
        <v>3</v>
      </c>
      <c r="AD12" s="202">
        <v>6</v>
      </c>
      <c r="AE12" s="202">
        <v>3</v>
      </c>
      <c r="AF12" s="202">
        <v>2</v>
      </c>
      <c r="AG12" s="4">
        <v>4</v>
      </c>
      <c r="AH12" s="4">
        <v>1</v>
      </c>
      <c r="AI12" s="4">
        <v>2</v>
      </c>
      <c r="AJ12" s="4">
        <v>2</v>
      </c>
      <c r="AK12" s="4">
        <v>1</v>
      </c>
      <c r="AL12" s="4">
        <v>1</v>
      </c>
      <c r="AM12" s="4">
        <v>1</v>
      </c>
      <c r="AN12" s="4">
        <v>1</v>
      </c>
      <c r="AO12" s="4">
        <v>0</v>
      </c>
      <c r="AP12" s="4">
        <v>1</v>
      </c>
      <c r="AQ12" s="4">
        <v>2</v>
      </c>
      <c r="AR12" s="4">
        <v>0</v>
      </c>
      <c r="AS12" s="4">
        <v>0</v>
      </c>
      <c r="AT12" s="4">
        <v>0</v>
      </c>
      <c r="AU12" s="4">
        <v>1</v>
      </c>
      <c r="AV12" s="148">
        <v>114.9</v>
      </c>
      <c r="AW12" s="145">
        <v>124.1</v>
      </c>
      <c r="AX12" s="145">
        <v>36.700000000000003</v>
      </c>
    </row>
    <row r="13" spans="1:50" ht="17.100000000000001" customHeight="1" x14ac:dyDescent="0.15">
      <c r="B13" s="245"/>
      <c r="C13" s="245"/>
      <c r="D13" s="50" t="s">
        <v>279</v>
      </c>
      <c r="E13" s="206">
        <v>312</v>
      </c>
      <c r="F13" s="112">
        <v>9</v>
      </c>
      <c r="G13" s="112">
        <v>8</v>
      </c>
      <c r="H13" s="112">
        <v>5</v>
      </c>
      <c r="I13" s="112">
        <v>17</v>
      </c>
      <c r="J13" s="112">
        <v>16</v>
      </c>
      <c r="K13" s="112">
        <v>18</v>
      </c>
      <c r="L13" s="112">
        <v>15</v>
      </c>
      <c r="M13" s="112">
        <v>25</v>
      </c>
      <c r="N13" s="112">
        <v>26</v>
      </c>
      <c r="O13" s="112">
        <v>29</v>
      </c>
      <c r="P13" s="112">
        <v>29</v>
      </c>
      <c r="Q13" s="112">
        <v>12</v>
      </c>
      <c r="R13" s="112">
        <v>17</v>
      </c>
      <c r="S13" s="112">
        <v>10</v>
      </c>
      <c r="T13" s="112">
        <v>10</v>
      </c>
      <c r="U13" s="112">
        <v>7</v>
      </c>
      <c r="V13" s="112">
        <v>10</v>
      </c>
      <c r="W13" s="112">
        <v>9</v>
      </c>
      <c r="X13" s="112">
        <v>5</v>
      </c>
      <c r="Y13" s="112">
        <v>5</v>
      </c>
      <c r="Z13" s="112">
        <v>3</v>
      </c>
      <c r="AA13" s="202">
        <v>4</v>
      </c>
      <c r="AB13" s="202">
        <v>2</v>
      </c>
      <c r="AC13" s="202">
        <v>0</v>
      </c>
      <c r="AD13" s="202">
        <v>1</v>
      </c>
      <c r="AE13" s="202">
        <v>6</v>
      </c>
      <c r="AF13" s="202">
        <v>0</v>
      </c>
      <c r="AG13" s="4">
        <v>2</v>
      </c>
      <c r="AH13" s="4">
        <v>3</v>
      </c>
      <c r="AI13" s="4">
        <v>0</v>
      </c>
      <c r="AJ13" s="4">
        <v>0</v>
      </c>
      <c r="AK13" s="4">
        <v>0</v>
      </c>
      <c r="AL13" s="4">
        <v>0</v>
      </c>
      <c r="AM13" s="4">
        <v>2</v>
      </c>
      <c r="AN13" s="4">
        <v>0</v>
      </c>
      <c r="AO13" s="4">
        <v>2</v>
      </c>
      <c r="AP13" s="4">
        <v>1</v>
      </c>
      <c r="AQ13" s="4">
        <v>1</v>
      </c>
      <c r="AR13" s="4">
        <v>2</v>
      </c>
      <c r="AS13" s="4">
        <v>0</v>
      </c>
      <c r="AT13" s="4">
        <v>1</v>
      </c>
      <c r="AU13" s="4">
        <v>0</v>
      </c>
      <c r="AV13" s="148">
        <v>117.2</v>
      </c>
      <c r="AW13" s="145">
        <v>125</v>
      </c>
      <c r="AX13" s="145">
        <v>36.5</v>
      </c>
    </row>
    <row r="14" spans="1:50" ht="17.100000000000001" customHeight="1" x14ac:dyDescent="0.15">
      <c r="B14" s="245"/>
      <c r="C14" s="245"/>
      <c r="D14" s="50" t="s">
        <v>280</v>
      </c>
      <c r="E14" s="206">
        <v>218</v>
      </c>
      <c r="F14" s="112">
        <v>7</v>
      </c>
      <c r="G14" s="112">
        <v>7</v>
      </c>
      <c r="H14" s="112">
        <v>5</v>
      </c>
      <c r="I14" s="112">
        <v>6</v>
      </c>
      <c r="J14" s="112">
        <v>11</v>
      </c>
      <c r="K14" s="112">
        <v>15</v>
      </c>
      <c r="L14" s="112">
        <v>11</v>
      </c>
      <c r="M14" s="112">
        <v>22</v>
      </c>
      <c r="N14" s="112">
        <v>19</v>
      </c>
      <c r="O14" s="112">
        <v>21</v>
      </c>
      <c r="P14" s="112">
        <v>10</v>
      </c>
      <c r="Q14" s="112">
        <v>10</v>
      </c>
      <c r="R14" s="112">
        <v>9</v>
      </c>
      <c r="S14" s="112">
        <v>9</v>
      </c>
      <c r="T14" s="112">
        <v>14</v>
      </c>
      <c r="U14" s="112">
        <v>7</v>
      </c>
      <c r="V14" s="112">
        <v>2</v>
      </c>
      <c r="W14" s="112">
        <v>4</v>
      </c>
      <c r="X14" s="112">
        <v>5</v>
      </c>
      <c r="Y14" s="112">
        <v>1</v>
      </c>
      <c r="Z14" s="112">
        <v>2</v>
      </c>
      <c r="AA14" s="202">
        <v>4</v>
      </c>
      <c r="AB14" s="202">
        <v>3</v>
      </c>
      <c r="AC14" s="202">
        <v>1</v>
      </c>
      <c r="AD14" s="202">
        <v>2</v>
      </c>
      <c r="AE14" s="202">
        <v>2</v>
      </c>
      <c r="AF14" s="202">
        <v>0</v>
      </c>
      <c r="AG14" s="4">
        <v>4</v>
      </c>
      <c r="AH14" s="4">
        <v>0</v>
      </c>
      <c r="AI14" s="4">
        <v>2</v>
      </c>
      <c r="AJ14" s="4">
        <v>0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0</v>
      </c>
      <c r="AU14" s="4">
        <v>1</v>
      </c>
      <c r="AV14" s="148">
        <v>116.4</v>
      </c>
      <c r="AW14" s="145">
        <v>124.2</v>
      </c>
      <c r="AX14" s="145">
        <v>35.4</v>
      </c>
    </row>
    <row r="15" spans="1:50" ht="17.100000000000001" customHeight="1" x14ac:dyDescent="0.15">
      <c r="B15" s="245"/>
      <c r="C15" s="329"/>
      <c r="D15" s="50" t="s">
        <v>281</v>
      </c>
      <c r="E15" s="206">
        <v>180</v>
      </c>
      <c r="F15" s="112">
        <v>8</v>
      </c>
      <c r="G15" s="112">
        <v>3</v>
      </c>
      <c r="H15" s="112">
        <v>5</v>
      </c>
      <c r="I15" s="112">
        <v>3</v>
      </c>
      <c r="J15" s="112">
        <v>6</v>
      </c>
      <c r="K15" s="112">
        <v>13</v>
      </c>
      <c r="L15" s="112">
        <v>13</v>
      </c>
      <c r="M15" s="112">
        <v>20</v>
      </c>
      <c r="N15" s="112">
        <v>13</v>
      </c>
      <c r="O15" s="112">
        <v>21</v>
      </c>
      <c r="P15" s="112">
        <v>9</v>
      </c>
      <c r="Q15" s="112">
        <v>14</v>
      </c>
      <c r="R15" s="112">
        <v>6</v>
      </c>
      <c r="S15" s="112">
        <v>7</v>
      </c>
      <c r="T15" s="112">
        <v>6</v>
      </c>
      <c r="U15" s="112">
        <v>4</v>
      </c>
      <c r="V15" s="112">
        <v>1</v>
      </c>
      <c r="W15" s="112">
        <v>3</v>
      </c>
      <c r="X15" s="112">
        <v>3</v>
      </c>
      <c r="Y15" s="112">
        <v>2</v>
      </c>
      <c r="Z15" s="112">
        <v>1</v>
      </c>
      <c r="AA15" s="202">
        <v>3</v>
      </c>
      <c r="AB15" s="202">
        <v>2</v>
      </c>
      <c r="AC15" s="202">
        <v>2</v>
      </c>
      <c r="AD15" s="202">
        <v>2</v>
      </c>
      <c r="AE15" s="202">
        <v>1</v>
      </c>
      <c r="AF15" s="202">
        <v>0</v>
      </c>
      <c r="AG15" s="4">
        <v>1</v>
      </c>
      <c r="AH15" s="4">
        <v>1</v>
      </c>
      <c r="AI15" s="4">
        <v>0</v>
      </c>
      <c r="AJ15" s="4">
        <v>3</v>
      </c>
      <c r="AK15" s="4">
        <v>1</v>
      </c>
      <c r="AL15" s="4">
        <v>0</v>
      </c>
      <c r="AM15" s="4">
        <v>0</v>
      </c>
      <c r="AN15" s="4">
        <v>0</v>
      </c>
      <c r="AO15" s="4">
        <v>2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1</v>
      </c>
      <c r="AV15" s="148">
        <v>116.1</v>
      </c>
      <c r="AW15" s="145">
        <v>124.4</v>
      </c>
      <c r="AX15" s="145">
        <v>36.6</v>
      </c>
    </row>
    <row r="16" spans="1:50" ht="17.100000000000001" customHeight="1" x14ac:dyDescent="0.15">
      <c r="B16" s="245"/>
      <c r="C16" s="323" t="s">
        <v>282</v>
      </c>
      <c r="D16" s="287"/>
      <c r="E16" s="206">
        <v>649</v>
      </c>
      <c r="F16" s="112">
        <v>15</v>
      </c>
      <c r="G16" s="112">
        <v>19</v>
      </c>
      <c r="H16" s="112">
        <v>18</v>
      </c>
      <c r="I16" s="112">
        <v>29</v>
      </c>
      <c r="J16" s="112">
        <v>27</v>
      </c>
      <c r="K16" s="112">
        <v>52</v>
      </c>
      <c r="L16" s="112">
        <v>42</v>
      </c>
      <c r="M16" s="112">
        <v>40</v>
      </c>
      <c r="N16" s="112">
        <v>39</v>
      </c>
      <c r="O16" s="112">
        <v>42</v>
      </c>
      <c r="P16" s="112">
        <v>46</v>
      </c>
      <c r="Q16" s="112">
        <v>40</v>
      </c>
      <c r="R16" s="112">
        <v>30</v>
      </c>
      <c r="S16" s="112">
        <v>21</v>
      </c>
      <c r="T16" s="112">
        <v>15</v>
      </c>
      <c r="U16" s="112">
        <v>16</v>
      </c>
      <c r="V16" s="112">
        <v>20</v>
      </c>
      <c r="W16" s="112">
        <v>16</v>
      </c>
      <c r="X16" s="112">
        <v>22</v>
      </c>
      <c r="Y16" s="112">
        <v>13</v>
      </c>
      <c r="Z16" s="112">
        <v>10</v>
      </c>
      <c r="AA16" s="202">
        <v>9</v>
      </c>
      <c r="AB16" s="202">
        <v>11</v>
      </c>
      <c r="AC16" s="202">
        <v>5</v>
      </c>
      <c r="AD16" s="202">
        <v>2</v>
      </c>
      <c r="AE16" s="202">
        <v>6</v>
      </c>
      <c r="AF16" s="202">
        <v>6</v>
      </c>
      <c r="AG16" s="4">
        <v>8</v>
      </c>
      <c r="AH16" s="4">
        <v>1</v>
      </c>
      <c r="AI16" s="4">
        <v>5</v>
      </c>
      <c r="AJ16" s="4">
        <v>3</v>
      </c>
      <c r="AK16" s="4">
        <v>3</v>
      </c>
      <c r="AL16" s="4">
        <v>2</v>
      </c>
      <c r="AM16" s="4">
        <v>3</v>
      </c>
      <c r="AN16" s="4">
        <v>3</v>
      </c>
      <c r="AO16" s="4">
        <v>2</v>
      </c>
      <c r="AP16" s="4">
        <v>0</v>
      </c>
      <c r="AQ16" s="4">
        <v>1</v>
      </c>
      <c r="AR16" s="4">
        <v>1</v>
      </c>
      <c r="AS16" s="4">
        <v>2</v>
      </c>
      <c r="AT16" s="4">
        <v>0</v>
      </c>
      <c r="AU16" s="4">
        <v>4</v>
      </c>
      <c r="AV16" s="148">
        <v>120.5</v>
      </c>
      <c r="AW16" s="145">
        <v>128.69999999999999</v>
      </c>
      <c r="AX16" s="145">
        <v>40.299999999999997</v>
      </c>
    </row>
    <row r="17" spans="2:50" ht="17.100000000000001" customHeight="1" x14ac:dyDescent="0.15">
      <c r="B17" s="245"/>
      <c r="C17" s="245"/>
      <c r="D17" s="50" t="s">
        <v>275</v>
      </c>
      <c r="E17" s="206">
        <v>112</v>
      </c>
      <c r="F17" s="112">
        <v>3</v>
      </c>
      <c r="G17" s="112">
        <v>1</v>
      </c>
      <c r="H17" s="112">
        <v>0</v>
      </c>
      <c r="I17" s="112">
        <v>9</v>
      </c>
      <c r="J17" s="112">
        <v>8</v>
      </c>
      <c r="K17" s="112">
        <v>13</v>
      </c>
      <c r="L17" s="112">
        <v>4</v>
      </c>
      <c r="M17" s="112">
        <v>7</v>
      </c>
      <c r="N17" s="112">
        <v>9</v>
      </c>
      <c r="O17" s="112">
        <v>9</v>
      </c>
      <c r="P17" s="112">
        <v>7</v>
      </c>
      <c r="Q17" s="112">
        <v>4</v>
      </c>
      <c r="R17" s="112">
        <v>3</v>
      </c>
      <c r="S17" s="112">
        <v>3</v>
      </c>
      <c r="T17" s="112">
        <v>4</v>
      </c>
      <c r="U17" s="112">
        <v>2</v>
      </c>
      <c r="V17" s="112">
        <v>5</v>
      </c>
      <c r="W17" s="112">
        <v>1</v>
      </c>
      <c r="X17" s="112">
        <v>1</v>
      </c>
      <c r="Y17" s="112">
        <v>2</v>
      </c>
      <c r="Z17" s="112">
        <v>3</v>
      </c>
      <c r="AA17" s="202">
        <v>2</v>
      </c>
      <c r="AB17" s="202">
        <v>2</v>
      </c>
      <c r="AC17" s="202">
        <v>1</v>
      </c>
      <c r="AD17" s="202">
        <v>1</v>
      </c>
      <c r="AE17" s="202">
        <v>0</v>
      </c>
      <c r="AF17" s="202">
        <v>0</v>
      </c>
      <c r="AG17" s="4">
        <v>1</v>
      </c>
      <c r="AH17" s="4">
        <v>0</v>
      </c>
      <c r="AI17" s="4">
        <v>2</v>
      </c>
      <c r="AJ17" s="4">
        <v>1</v>
      </c>
      <c r="AK17" s="4">
        <v>0</v>
      </c>
      <c r="AL17" s="4">
        <v>1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1</v>
      </c>
      <c r="AV17" s="148">
        <v>116.3</v>
      </c>
      <c r="AW17" s="145">
        <v>127.9</v>
      </c>
      <c r="AX17" s="145">
        <v>43.2</v>
      </c>
    </row>
    <row r="18" spans="2:50" ht="17.100000000000001" customHeight="1" x14ac:dyDescent="0.15">
      <c r="B18" s="245"/>
      <c r="C18" s="245"/>
      <c r="D18" s="50" t="s">
        <v>276</v>
      </c>
      <c r="E18" s="206">
        <v>174</v>
      </c>
      <c r="F18" s="112">
        <v>5</v>
      </c>
      <c r="G18" s="112">
        <v>6</v>
      </c>
      <c r="H18" s="112">
        <v>8</v>
      </c>
      <c r="I18" s="112">
        <v>9</v>
      </c>
      <c r="J18" s="112">
        <v>8</v>
      </c>
      <c r="K18" s="112">
        <v>11</v>
      </c>
      <c r="L18" s="112">
        <v>11</v>
      </c>
      <c r="M18" s="112">
        <v>8</v>
      </c>
      <c r="N18" s="112">
        <v>7</v>
      </c>
      <c r="O18" s="112">
        <v>7</v>
      </c>
      <c r="P18" s="112">
        <v>11</v>
      </c>
      <c r="Q18" s="112">
        <v>13</v>
      </c>
      <c r="R18" s="112">
        <v>14</v>
      </c>
      <c r="S18" s="112">
        <v>4</v>
      </c>
      <c r="T18" s="112">
        <v>3</v>
      </c>
      <c r="U18" s="112">
        <v>5</v>
      </c>
      <c r="V18" s="112">
        <v>3</v>
      </c>
      <c r="W18" s="112">
        <v>7</v>
      </c>
      <c r="X18" s="112">
        <v>4</v>
      </c>
      <c r="Y18" s="112">
        <v>5</v>
      </c>
      <c r="Z18" s="112">
        <v>3</v>
      </c>
      <c r="AA18" s="202">
        <v>2</v>
      </c>
      <c r="AB18" s="202">
        <v>1</v>
      </c>
      <c r="AC18" s="202">
        <v>2</v>
      </c>
      <c r="AD18" s="202">
        <v>1</v>
      </c>
      <c r="AE18" s="202">
        <v>2</v>
      </c>
      <c r="AF18" s="202">
        <v>2</v>
      </c>
      <c r="AG18" s="4">
        <v>2</v>
      </c>
      <c r="AH18" s="4">
        <v>0</v>
      </c>
      <c r="AI18" s="4">
        <v>1</v>
      </c>
      <c r="AJ18" s="4">
        <v>1</v>
      </c>
      <c r="AK18" s="4">
        <v>2</v>
      </c>
      <c r="AL18" s="4">
        <v>1</v>
      </c>
      <c r="AM18" s="4">
        <v>2</v>
      </c>
      <c r="AN18" s="4">
        <v>1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1</v>
      </c>
      <c r="AV18" s="148">
        <v>121.9</v>
      </c>
      <c r="AW18" s="145">
        <v>129.6</v>
      </c>
      <c r="AX18" s="145">
        <v>42.7</v>
      </c>
    </row>
    <row r="19" spans="2:50" ht="17.100000000000001" customHeight="1" x14ac:dyDescent="0.15">
      <c r="B19" s="245"/>
      <c r="C19" s="245"/>
      <c r="D19" s="50" t="s">
        <v>277</v>
      </c>
      <c r="E19" s="206">
        <v>117</v>
      </c>
      <c r="F19" s="112">
        <v>2</v>
      </c>
      <c r="G19" s="112">
        <v>4</v>
      </c>
      <c r="H19" s="112">
        <v>4</v>
      </c>
      <c r="I19" s="112">
        <v>2</v>
      </c>
      <c r="J19" s="112">
        <v>2</v>
      </c>
      <c r="K19" s="112">
        <v>11</v>
      </c>
      <c r="L19" s="112">
        <v>9</v>
      </c>
      <c r="M19" s="112">
        <v>10</v>
      </c>
      <c r="N19" s="112">
        <v>8</v>
      </c>
      <c r="O19" s="112">
        <v>7</v>
      </c>
      <c r="P19" s="112">
        <v>7</v>
      </c>
      <c r="Q19" s="112">
        <v>8</v>
      </c>
      <c r="R19" s="112">
        <v>5</v>
      </c>
      <c r="S19" s="112">
        <v>2</v>
      </c>
      <c r="T19" s="112">
        <v>2</v>
      </c>
      <c r="U19" s="112">
        <v>2</v>
      </c>
      <c r="V19" s="112">
        <v>6</v>
      </c>
      <c r="W19" s="112">
        <v>2</v>
      </c>
      <c r="X19" s="112">
        <v>8</v>
      </c>
      <c r="Y19" s="112">
        <v>3</v>
      </c>
      <c r="Z19" s="112">
        <v>1</v>
      </c>
      <c r="AA19" s="202">
        <v>2</v>
      </c>
      <c r="AB19" s="202">
        <v>2</v>
      </c>
      <c r="AC19" s="202">
        <v>1</v>
      </c>
      <c r="AD19" s="202">
        <v>0</v>
      </c>
      <c r="AE19" s="202">
        <v>2</v>
      </c>
      <c r="AF19" s="202">
        <v>1</v>
      </c>
      <c r="AG19" s="4">
        <v>0</v>
      </c>
      <c r="AH19" s="4">
        <v>1</v>
      </c>
      <c r="AI19" s="4">
        <v>1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148">
        <v>119.3</v>
      </c>
      <c r="AW19" s="145">
        <v>127.8</v>
      </c>
      <c r="AX19" s="145">
        <v>35.200000000000003</v>
      </c>
    </row>
    <row r="20" spans="2:50" ht="17.100000000000001" customHeight="1" x14ac:dyDescent="0.15">
      <c r="B20" s="245"/>
      <c r="C20" s="245"/>
      <c r="D20" s="50" t="s">
        <v>278</v>
      </c>
      <c r="E20" s="206">
        <v>146</v>
      </c>
      <c r="F20" s="112">
        <v>1</v>
      </c>
      <c r="G20" s="112">
        <v>4</v>
      </c>
      <c r="H20" s="112">
        <v>6</v>
      </c>
      <c r="I20" s="112">
        <v>6</v>
      </c>
      <c r="J20" s="112">
        <v>5</v>
      </c>
      <c r="K20" s="112">
        <v>12</v>
      </c>
      <c r="L20" s="112">
        <v>11</v>
      </c>
      <c r="M20" s="112">
        <v>11</v>
      </c>
      <c r="N20" s="112">
        <v>5</v>
      </c>
      <c r="O20" s="112">
        <v>9</v>
      </c>
      <c r="P20" s="112">
        <v>13</v>
      </c>
      <c r="Q20" s="112">
        <v>9</v>
      </c>
      <c r="R20" s="112">
        <v>4</v>
      </c>
      <c r="S20" s="112">
        <v>9</v>
      </c>
      <c r="T20" s="112">
        <v>4</v>
      </c>
      <c r="U20" s="112">
        <v>4</v>
      </c>
      <c r="V20" s="112">
        <v>2</v>
      </c>
      <c r="W20" s="112">
        <v>4</v>
      </c>
      <c r="X20" s="112">
        <v>7</v>
      </c>
      <c r="Y20" s="112">
        <v>2</v>
      </c>
      <c r="Z20" s="112">
        <v>2</v>
      </c>
      <c r="AA20" s="202">
        <v>1</v>
      </c>
      <c r="AB20" s="202">
        <v>4</v>
      </c>
      <c r="AC20" s="202">
        <v>1</v>
      </c>
      <c r="AD20" s="202">
        <v>0</v>
      </c>
      <c r="AE20" s="202">
        <v>1</v>
      </c>
      <c r="AF20" s="202">
        <v>0</v>
      </c>
      <c r="AG20" s="4">
        <v>2</v>
      </c>
      <c r="AH20" s="4">
        <v>0</v>
      </c>
      <c r="AI20" s="4">
        <v>1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1</v>
      </c>
      <c r="AR20" s="4">
        <v>0</v>
      </c>
      <c r="AS20" s="4">
        <v>1</v>
      </c>
      <c r="AT20" s="4">
        <v>0</v>
      </c>
      <c r="AU20" s="4">
        <v>2</v>
      </c>
      <c r="AV20" s="148">
        <v>121.3</v>
      </c>
      <c r="AW20" s="145">
        <v>129.4</v>
      </c>
      <c r="AX20" s="145">
        <v>41.2</v>
      </c>
    </row>
    <row r="21" spans="2:50" ht="17.100000000000001" customHeight="1" x14ac:dyDescent="0.15">
      <c r="B21" s="245"/>
      <c r="C21" s="329"/>
      <c r="D21" s="50" t="s">
        <v>279</v>
      </c>
      <c r="E21" s="206">
        <v>100</v>
      </c>
      <c r="F21" s="112">
        <v>4</v>
      </c>
      <c r="G21" s="112">
        <v>4</v>
      </c>
      <c r="H21" s="112">
        <v>0</v>
      </c>
      <c r="I21" s="112">
        <v>3</v>
      </c>
      <c r="J21" s="112">
        <v>4</v>
      </c>
      <c r="K21" s="112">
        <v>5</v>
      </c>
      <c r="L21" s="112">
        <v>7</v>
      </c>
      <c r="M21" s="112">
        <v>4</v>
      </c>
      <c r="N21" s="112">
        <v>10</v>
      </c>
      <c r="O21" s="112">
        <v>10</v>
      </c>
      <c r="P21" s="112">
        <v>8</v>
      </c>
      <c r="Q21" s="112">
        <v>6</v>
      </c>
      <c r="R21" s="112">
        <v>4</v>
      </c>
      <c r="S21" s="112">
        <v>3</v>
      </c>
      <c r="T21" s="112">
        <v>2</v>
      </c>
      <c r="U21" s="112">
        <v>3</v>
      </c>
      <c r="V21" s="112">
        <v>4</v>
      </c>
      <c r="W21" s="112">
        <v>2</v>
      </c>
      <c r="X21" s="112">
        <v>2</v>
      </c>
      <c r="Y21" s="112">
        <v>1</v>
      </c>
      <c r="Z21" s="112">
        <v>1</v>
      </c>
      <c r="AA21" s="202">
        <v>2</v>
      </c>
      <c r="AB21" s="202">
        <v>2</v>
      </c>
      <c r="AC21" s="202">
        <v>0</v>
      </c>
      <c r="AD21" s="202">
        <v>0</v>
      </c>
      <c r="AE21" s="202">
        <v>1</v>
      </c>
      <c r="AF21" s="202">
        <v>3</v>
      </c>
      <c r="AG21" s="4">
        <v>3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148">
        <v>119.9</v>
      </c>
      <c r="AW21" s="145">
        <v>127.9</v>
      </c>
      <c r="AX21" s="145">
        <v>37</v>
      </c>
    </row>
    <row r="22" spans="2:50" ht="17.100000000000001" customHeight="1" x14ac:dyDescent="0.15">
      <c r="B22" s="245"/>
      <c r="C22" s="323" t="s">
        <v>283</v>
      </c>
      <c r="D22" s="287"/>
      <c r="E22" s="206">
        <v>565</v>
      </c>
      <c r="F22" s="112">
        <v>18</v>
      </c>
      <c r="G22" s="112">
        <v>14</v>
      </c>
      <c r="H22" s="112">
        <v>14</v>
      </c>
      <c r="I22" s="112">
        <v>18</v>
      </c>
      <c r="J22" s="112">
        <v>22</v>
      </c>
      <c r="K22" s="112">
        <v>33</v>
      </c>
      <c r="L22" s="112">
        <v>42</v>
      </c>
      <c r="M22" s="112">
        <v>51</v>
      </c>
      <c r="N22" s="112">
        <v>51</v>
      </c>
      <c r="O22" s="112">
        <v>48</v>
      </c>
      <c r="P22" s="112">
        <v>35</v>
      </c>
      <c r="Q22" s="112">
        <v>21</v>
      </c>
      <c r="R22" s="112">
        <v>28</v>
      </c>
      <c r="S22" s="112">
        <v>19</v>
      </c>
      <c r="T22" s="112">
        <v>21</v>
      </c>
      <c r="U22" s="112">
        <v>16</v>
      </c>
      <c r="V22" s="112">
        <v>25</v>
      </c>
      <c r="W22" s="112">
        <v>8</v>
      </c>
      <c r="X22" s="112">
        <v>11</v>
      </c>
      <c r="Y22" s="112">
        <v>14</v>
      </c>
      <c r="Z22" s="112">
        <v>5</v>
      </c>
      <c r="AA22" s="202">
        <v>11</v>
      </c>
      <c r="AB22" s="202">
        <v>2</v>
      </c>
      <c r="AC22" s="202">
        <v>4</v>
      </c>
      <c r="AD22" s="202">
        <v>4</v>
      </c>
      <c r="AE22" s="202">
        <v>7</v>
      </c>
      <c r="AF22" s="202">
        <v>2</v>
      </c>
      <c r="AG22" s="4">
        <v>3</v>
      </c>
      <c r="AH22" s="4">
        <v>2</v>
      </c>
      <c r="AI22" s="4">
        <v>0</v>
      </c>
      <c r="AJ22" s="4">
        <v>1</v>
      </c>
      <c r="AK22" s="4">
        <v>2</v>
      </c>
      <c r="AL22" s="4">
        <v>4</v>
      </c>
      <c r="AM22" s="4">
        <v>2</v>
      </c>
      <c r="AN22" s="4">
        <v>0</v>
      </c>
      <c r="AO22" s="4">
        <v>0</v>
      </c>
      <c r="AP22" s="4">
        <v>0</v>
      </c>
      <c r="AQ22" s="4">
        <v>3</v>
      </c>
      <c r="AR22" s="4">
        <v>0</v>
      </c>
      <c r="AS22" s="4">
        <v>0</v>
      </c>
      <c r="AT22" s="4">
        <v>0</v>
      </c>
      <c r="AU22" s="4">
        <v>4</v>
      </c>
      <c r="AV22" s="148">
        <v>117.2</v>
      </c>
      <c r="AW22" s="145">
        <v>125.3</v>
      </c>
      <c r="AX22" s="145">
        <v>36.1</v>
      </c>
    </row>
    <row r="23" spans="2:50" ht="17.100000000000001" customHeight="1" x14ac:dyDescent="0.15">
      <c r="B23" s="245"/>
      <c r="C23" s="245"/>
      <c r="D23" s="50" t="s">
        <v>275</v>
      </c>
      <c r="E23" s="206">
        <v>117</v>
      </c>
      <c r="F23" s="112">
        <v>5</v>
      </c>
      <c r="G23" s="112">
        <v>3</v>
      </c>
      <c r="H23" s="112">
        <v>3</v>
      </c>
      <c r="I23" s="112">
        <v>5</v>
      </c>
      <c r="J23" s="112">
        <v>6</v>
      </c>
      <c r="K23" s="112">
        <v>5</v>
      </c>
      <c r="L23" s="112">
        <v>6</v>
      </c>
      <c r="M23" s="112">
        <v>12</v>
      </c>
      <c r="N23" s="112">
        <v>10</v>
      </c>
      <c r="O23" s="112">
        <v>6</v>
      </c>
      <c r="P23" s="112">
        <v>5</v>
      </c>
      <c r="Q23" s="112">
        <v>4</v>
      </c>
      <c r="R23" s="112">
        <v>7</v>
      </c>
      <c r="S23" s="112">
        <v>3</v>
      </c>
      <c r="T23" s="112">
        <v>4</v>
      </c>
      <c r="U23" s="112">
        <v>3</v>
      </c>
      <c r="V23" s="112">
        <v>8</v>
      </c>
      <c r="W23" s="112">
        <v>3</v>
      </c>
      <c r="X23" s="112">
        <v>4</v>
      </c>
      <c r="Y23" s="112">
        <v>1</v>
      </c>
      <c r="Z23" s="112">
        <v>2</v>
      </c>
      <c r="AA23" s="202">
        <v>2</v>
      </c>
      <c r="AB23" s="202">
        <v>0</v>
      </c>
      <c r="AC23" s="202">
        <v>2</v>
      </c>
      <c r="AD23" s="202">
        <v>0</v>
      </c>
      <c r="AE23" s="202">
        <v>0</v>
      </c>
      <c r="AF23" s="202">
        <v>0</v>
      </c>
      <c r="AG23" s="4">
        <v>1</v>
      </c>
      <c r="AH23" s="4">
        <v>1</v>
      </c>
      <c r="AI23" s="4">
        <v>0</v>
      </c>
      <c r="AJ23" s="4">
        <v>0</v>
      </c>
      <c r="AK23" s="4">
        <v>0</v>
      </c>
      <c r="AL23" s="4">
        <v>1</v>
      </c>
      <c r="AM23" s="4">
        <v>1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3</v>
      </c>
      <c r="AV23" s="148">
        <v>119.7</v>
      </c>
      <c r="AW23" s="145">
        <v>129.1</v>
      </c>
      <c r="AX23" s="145">
        <v>43.3</v>
      </c>
    </row>
    <row r="24" spans="2:50" ht="17.100000000000001" customHeight="1" x14ac:dyDescent="0.15">
      <c r="B24" s="245"/>
      <c r="C24" s="245"/>
      <c r="D24" s="50" t="s">
        <v>276</v>
      </c>
      <c r="E24" s="206">
        <v>157</v>
      </c>
      <c r="F24" s="112">
        <v>4</v>
      </c>
      <c r="G24" s="112">
        <v>4</v>
      </c>
      <c r="H24" s="112">
        <v>3</v>
      </c>
      <c r="I24" s="112">
        <v>4</v>
      </c>
      <c r="J24" s="112">
        <v>5</v>
      </c>
      <c r="K24" s="112">
        <v>15</v>
      </c>
      <c r="L24" s="112">
        <v>18</v>
      </c>
      <c r="M24" s="112">
        <v>17</v>
      </c>
      <c r="N24" s="112">
        <v>11</v>
      </c>
      <c r="O24" s="112">
        <v>7</v>
      </c>
      <c r="P24" s="112">
        <v>12</v>
      </c>
      <c r="Q24" s="112">
        <v>3</v>
      </c>
      <c r="R24" s="112">
        <v>8</v>
      </c>
      <c r="S24" s="112">
        <v>3</v>
      </c>
      <c r="T24" s="112">
        <v>7</v>
      </c>
      <c r="U24" s="112">
        <v>5</v>
      </c>
      <c r="V24" s="112">
        <v>6</v>
      </c>
      <c r="W24" s="112">
        <v>1</v>
      </c>
      <c r="X24" s="112">
        <v>2</v>
      </c>
      <c r="Y24" s="112">
        <v>4</v>
      </c>
      <c r="Z24" s="112">
        <v>0</v>
      </c>
      <c r="AA24" s="202">
        <v>4</v>
      </c>
      <c r="AB24" s="202">
        <v>0</v>
      </c>
      <c r="AC24" s="202">
        <v>0</v>
      </c>
      <c r="AD24" s="202">
        <v>2</v>
      </c>
      <c r="AE24" s="202">
        <v>3</v>
      </c>
      <c r="AF24" s="202">
        <v>1</v>
      </c>
      <c r="AG24" s="4">
        <v>1</v>
      </c>
      <c r="AH24" s="4">
        <v>1</v>
      </c>
      <c r="AI24" s="4">
        <v>0</v>
      </c>
      <c r="AJ24" s="4">
        <v>0</v>
      </c>
      <c r="AK24" s="4">
        <v>1</v>
      </c>
      <c r="AL24" s="4">
        <v>2</v>
      </c>
      <c r="AM24" s="4">
        <v>1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1</v>
      </c>
      <c r="AV24" s="148">
        <v>112.8</v>
      </c>
      <c r="AW24" s="145">
        <v>125.6</v>
      </c>
      <c r="AX24" s="145">
        <v>38.299999999999997</v>
      </c>
    </row>
    <row r="25" spans="2:50" ht="17.100000000000001" customHeight="1" x14ac:dyDescent="0.15">
      <c r="B25" s="245"/>
      <c r="C25" s="245"/>
      <c r="D25" s="50" t="s">
        <v>277</v>
      </c>
      <c r="E25" s="206">
        <v>113</v>
      </c>
      <c r="F25" s="112">
        <v>4</v>
      </c>
      <c r="G25" s="112">
        <v>1</v>
      </c>
      <c r="H25" s="112">
        <v>2</v>
      </c>
      <c r="I25" s="112">
        <v>2</v>
      </c>
      <c r="J25" s="112">
        <v>3</v>
      </c>
      <c r="K25" s="112">
        <v>1</v>
      </c>
      <c r="L25" s="112">
        <v>6</v>
      </c>
      <c r="M25" s="112">
        <v>11</v>
      </c>
      <c r="N25" s="112">
        <v>14</v>
      </c>
      <c r="O25" s="112">
        <v>16</v>
      </c>
      <c r="P25" s="112">
        <v>5</v>
      </c>
      <c r="Q25" s="112">
        <v>5</v>
      </c>
      <c r="R25" s="112">
        <v>5</v>
      </c>
      <c r="S25" s="112">
        <v>7</v>
      </c>
      <c r="T25" s="112">
        <v>4</v>
      </c>
      <c r="U25" s="112">
        <v>4</v>
      </c>
      <c r="V25" s="112">
        <v>3</v>
      </c>
      <c r="W25" s="112">
        <v>2</v>
      </c>
      <c r="X25" s="112">
        <v>0</v>
      </c>
      <c r="Y25" s="112">
        <v>4</v>
      </c>
      <c r="Z25" s="112">
        <v>1</v>
      </c>
      <c r="AA25" s="202">
        <v>4</v>
      </c>
      <c r="AB25" s="202">
        <v>1</v>
      </c>
      <c r="AC25" s="202">
        <v>2</v>
      </c>
      <c r="AD25" s="202">
        <v>0</v>
      </c>
      <c r="AE25" s="202">
        <v>3</v>
      </c>
      <c r="AF25" s="202">
        <v>0</v>
      </c>
      <c r="AG25" s="4">
        <v>0</v>
      </c>
      <c r="AH25" s="4">
        <v>0</v>
      </c>
      <c r="AI25" s="4">
        <v>0</v>
      </c>
      <c r="AJ25" s="4">
        <v>1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148">
        <v>118.4</v>
      </c>
      <c r="AW25" s="145">
        <v>128.4</v>
      </c>
      <c r="AX25" s="145">
        <v>33.200000000000003</v>
      </c>
    </row>
    <row r="26" spans="2:50" ht="17.100000000000001" customHeight="1" x14ac:dyDescent="0.15">
      <c r="B26" s="245"/>
      <c r="C26" s="245"/>
      <c r="D26" s="50" t="s">
        <v>278</v>
      </c>
      <c r="E26" s="206">
        <v>143</v>
      </c>
      <c r="F26" s="112">
        <v>5</v>
      </c>
      <c r="G26" s="112">
        <v>5</v>
      </c>
      <c r="H26" s="112">
        <v>3</v>
      </c>
      <c r="I26" s="112">
        <v>7</v>
      </c>
      <c r="J26" s="112">
        <v>6</v>
      </c>
      <c r="K26" s="112">
        <v>10</v>
      </c>
      <c r="L26" s="112">
        <v>9</v>
      </c>
      <c r="M26" s="112">
        <v>10</v>
      </c>
      <c r="N26" s="112">
        <v>14</v>
      </c>
      <c r="O26" s="112">
        <v>14</v>
      </c>
      <c r="P26" s="112">
        <v>9</v>
      </c>
      <c r="Q26" s="112">
        <v>7</v>
      </c>
      <c r="R26" s="112">
        <v>7</v>
      </c>
      <c r="S26" s="112">
        <v>4</v>
      </c>
      <c r="T26" s="112">
        <v>6</v>
      </c>
      <c r="U26" s="112">
        <v>3</v>
      </c>
      <c r="V26" s="112">
        <v>4</v>
      </c>
      <c r="W26" s="112">
        <v>2</v>
      </c>
      <c r="X26" s="112">
        <v>5</v>
      </c>
      <c r="Y26" s="112">
        <v>4</v>
      </c>
      <c r="Z26" s="112">
        <v>2</v>
      </c>
      <c r="AA26" s="202">
        <v>1</v>
      </c>
      <c r="AB26" s="202">
        <v>1</v>
      </c>
      <c r="AC26" s="202">
        <v>0</v>
      </c>
      <c r="AD26" s="202">
        <v>1</v>
      </c>
      <c r="AE26" s="202">
        <v>1</v>
      </c>
      <c r="AF26" s="202">
        <v>1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148">
        <v>116.3</v>
      </c>
      <c r="AW26" s="145">
        <v>120.9</v>
      </c>
      <c r="AX26" s="145">
        <v>30.3</v>
      </c>
    </row>
    <row r="27" spans="2:50" ht="17.100000000000001" customHeight="1" x14ac:dyDescent="0.15">
      <c r="B27" s="329"/>
      <c r="C27" s="329"/>
      <c r="D27" s="50" t="s">
        <v>279</v>
      </c>
      <c r="E27" s="206">
        <v>35</v>
      </c>
      <c r="F27" s="112">
        <v>0</v>
      </c>
      <c r="G27" s="112">
        <v>1</v>
      </c>
      <c r="H27" s="112">
        <v>3</v>
      </c>
      <c r="I27" s="112">
        <v>0</v>
      </c>
      <c r="J27" s="112">
        <v>2</v>
      </c>
      <c r="K27" s="112">
        <v>2</v>
      </c>
      <c r="L27" s="112">
        <v>3</v>
      </c>
      <c r="M27" s="112">
        <v>1</v>
      </c>
      <c r="N27" s="112">
        <v>2</v>
      </c>
      <c r="O27" s="112">
        <v>5</v>
      </c>
      <c r="P27" s="112">
        <v>4</v>
      </c>
      <c r="Q27" s="112">
        <v>2</v>
      </c>
      <c r="R27" s="112">
        <v>1</v>
      </c>
      <c r="S27" s="112">
        <v>2</v>
      </c>
      <c r="T27" s="112">
        <v>0</v>
      </c>
      <c r="U27" s="112">
        <v>1</v>
      </c>
      <c r="V27" s="112">
        <v>4</v>
      </c>
      <c r="W27" s="112">
        <v>0</v>
      </c>
      <c r="X27" s="149">
        <v>0</v>
      </c>
      <c r="Y27" s="149">
        <v>1</v>
      </c>
      <c r="Z27" s="149">
        <v>0</v>
      </c>
      <c r="AA27" s="202">
        <v>0</v>
      </c>
      <c r="AB27" s="202">
        <v>0</v>
      </c>
      <c r="AC27" s="202">
        <v>0</v>
      </c>
      <c r="AD27" s="202">
        <v>1</v>
      </c>
      <c r="AE27" s="202">
        <v>0</v>
      </c>
      <c r="AF27" s="202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148">
        <v>117.9</v>
      </c>
      <c r="AW27" s="145">
        <v>119.7</v>
      </c>
      <c r="AX27" s="145">
        <v>25.4</v>
      </c>
    </row>
    <row r="28" spans="2:50" ht="17.100000000000001" customHeight="1" x14ac:dyDescent="0.15">
      <c r="B28" s="326" t="s">
        <v>113</v>
      </c>
      <c r="C28" s="327"/>
      <c r="D28" s="328"/>
      <c r="E28" s="217">
        <v>4980</v>
      </c>
      <c r="F28" s="143">
        <v>138</v>
      </c>
      <c r="G28" s="143">
        <v>126</v>
      </c>
      <c r="H28" s="143">
        <v>138</v>
      </c>
      <c r="I28" s="143">
        <v>191</v>
      </c>
      <c r="J28" s="143">
        <v>238</v>
      </c>
      <c r="K28" s="143">
        <v>333</v>
      </c>
      <c r="L28" s="143">
        <v>348</v>
      </c>
      <c r="M28" s="143">
        <v>399</v>
      </c>
      <c r="N28" s="143">
        <v>432</v>
      </c>
      <c r="O28" s="143">
        <v>396</v>
      </c>
      <c r="P28" s="143">
        <v>331</v>
      </c>
      <c r="Q28" s="143">
        <v>314</v>
      </c>
      <c r="R28" s="143">
        <v>265</v>
      </c>
      <c r="S28" s="143">
        <v>196</v>
      </c>
      <c r="T28" s="143">
        <v>181</v>
      </c>
      <c r="U28" s="143">
        <v>157</v>
      </c>
      <c r="V28" s="143">
        <v>119</v>
      </c>
      <c r="W28" s="143">
        <v>100</v>
      </c>
      <c r="X28" s="143">
        <v>97</v>
      </c>
      <c r="Y28" s="143">
        <v>63</v>
      </c>
      <c r="Z28" s="143">
        <v>62</v>
      </c>
      <c r="AA28" s="218">
        <v>55</v>
      </c>
      <c r="AB28" s="218">
        <v>40</v>
      </c>
      <c r="AC28" s="218">
        <v>35</v>
      </c>
      <c r="AD28" s="218">
        <v>43</v>
      </c>
      <c r="AE28" s="218">
        <v>44</v>
      </c>
      <c r="AF28" s="218">
        <v>10</v>
      </c>
      <c r="AG28" s="218">
        <v>20</v>
      </c>
      <c r="AH28" s="218">
        <v>18</v>
      </c>
      <c r="AI28" s="218">
        <v>15</v>
      </c>
      <c r="AJ28" s="218">
        <v>10</v>
      </c>
      <c r="AK28" s="218">
        <v>14</v>
      </c>
      <c r="AL28" s="218">
        <v>6</v>
      </c>
      <c r="AM28" s="218">
        <v>8</v>
      </c>
      <c r="AN28" s="218">
        <v>4</v>
      </c>
      <c r="AO28" s="218">
        <v>6</v>
      </c>
      <c r="AP28" s="218">
        <v>3</v>
      </c>
      <c r="AQ28" s="218">
        <v>5</v>
      </c>
      <c r="AR28" s="218">
        <v>1</v>
      </c>
      <c r="AS28" s="218">
        <v>1</v>
      </c>
      <c r="AT28" s="218">
        <v>3</v>
      </c>
      <c r="AU28" s="218">
        <v>15</v>
      </c>
      <c r="AV28" s="146">
        <v>116.7</v>
      </c>
      <c r="AW28" s="147">
        <v>122.8</v>
      </c>
      <c r="AX28" s="147">
        <v>33.1</v>
      </c>
    </row>
    <row r="31" spans="2:50" x14ac:dyDescent="0.15">
      <c r="E31" s="166" t="str">
        <f>IF(E6=SUM(E8,E16,E22,E28),"OK","NG")</f>
        <v>OK</v>
      </c>
    </row>
  </sheetData>
  <mergeCells count="16">
    <mergeCell ref="B3:D3"/>
    <mergeCell ref="E3:E5"/>
    <mergeCell ref="AV3:AV4"/>
    <mergeCell ref="AW3:AW4"/>
    <mergeCell ref="AX3:AX4"/>
    <mergeCell ref="B4:D5"/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fitToWidth="0" orientation="portrait" blackAndWhite="1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9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47" width="6.7109375" customWidth="1"/>
  </cols>
  <sheetData>
    <row r="1" spans="1:47" ht="17.25" x14ac:dyDescent="0.2">
      <c r="B1" s="25" t="s">
        <v>359</v>
      </c>
      <c r="C1" s="25"/>
      <c r="E1" s="25" t="s">
        <v>388</v>
      </c>
      <c r="I1" s="25"/>
      <c r="Q1" s="25" t="s">
        <v>388</v>
      </c>
      <c r="V1" s="25"/>
      <c r="AA1" s="25"/>
      <c r="AD1" s="25" t="s">
        <v>388</v>
      </c>
      <c r="AI1" s="25"/>
      <c r="AJ1" s="25"/>
      <c r="AQ1" s="25" t="s">
        <v>388</v>
      </c>
    </row>
    <row r="2" spans="1:47" ht="17.25" x14ac:dyDescent="0.2">
      <c r="B2" s="1" t="s">
        <v>384</v>
      </c>
      <c r="C2" s="25"/>
      <c r="E2" s="150"/>
      <c r="O2" s="25"/>
      <c r="AA2" s="25"/>
      <c r="AJ2" s="25"/>
    </row>
    <row r="3" spans="1:47" ht="24" customHeight="1" x14ac:dyDescent="0.15">
      <c r="B3" s="283" t="s">
        <v>271</v>
      </c>
      <c r="C3" s="330"/>
      <c r="D3" s="269"/>
      <c r="E3" s="278" t="s">
        <v>91</v>
      </c>
      <c r="F3" s="142"/>
      <c r="G3" s="168">
        <v>75</v>
      </c>
      <c r="H3" s="168">
        <v>80</v>
      </c>
      <c r="I3" s="168">
        <v>85</v>
      </c>
      <c r="J3" s="168">
        <v>90</v>
      </c>
      <c r="K3" s="168">
        <v>95</v>
      </c>
      <c r="L3" s="168">
        <v>100</v>
      </c>
      <c r="M3" s="168">
        <v>105</v>
      </c>
      <c r="N3" s="168">
        <v>110</v>
      </c>
      <c r="O3" s="168">
        <v>115</v>
      </c>
      <c r="P3" s="168">
        <v>120</v>
      </c>
      <c r="Q3" s="168">
        <v>125</v>
      </c>
      <c r="R3" s="168">
        <v>130</v>
      </c>
      <c r="S3" s="168">
        <v>135</v>
      </c>
      <c r="T3" s="168">
        <v>140</v>
      </c>
      <c r="U3" s="168">
        <v>145</v>
      </c>
      <c r="V3" s="168">
        <v>150</v>
      </c>
      <c r="W3" s="168">
        <v>155</v>
      </c>
      <c r="X3" s="168">
        <v>160</v>
      </c>
      <c r="Y3" s="168">
        <v>165</v>
      </c>
      <c r="Z3" s="168">
        <v>170</v>
      </c>
      <c r="AA3" s="168">
        <v>175</v>
      </c>
      <c r="AB3" s="168">
        <v>180</v>
      </c>
      <c r="AC3" s="168">
        <v>185</v>
      </c>
      <c r="AD3" s="168">
        <v>190</v>
      </c>
      <c r="AE3" s="168">
        <v>195</v>
      </c>
      <c r="AF3" s="168">
        <v>200</v>
      </c>
      <c r="AG3" s="168">
        <v>205</v>
      </c>
      <c r="AH3" s="168">
        <v>210</v>
      </c>
      <c r="AI3" s="168">
        <v>215</v>
      </c>
      <c r="AJ3" s="168">
        <v>220</v>
      </c>
      <c r="AK3" s="168">
        <v>225</v>
      </c>
      <c r="AL3" s="168">
        <v>230</v>
      </c>
      <c r="AM3" s="168">
        <v>235</v>
      </c>
      <c r="AN3" s="168">
        <v>240</v>
      </c>
      <c r="AO3" s="168">
        <v>245</v>
      </c>
      <c r="AP3" s="168">
        <v>250</v>
      </c>
      <c r="AQ3" s="168">
        <v>255</v>
      </c>
      <c r="AR3" s="168">
        <v>260</v>
      </c>
      <c r="AS3" s="168">
        <v>265</v>
      </c>
      <c r="AT3" s="168">
        <v>270</v>
      </c>
      <c r="AU3" s="73" t="s">
        <v>292</v>
      </c>
    </row>
    <row r="4" spans="1:47" s="31" customFormat="1" ht="13.5" x14ac:dyDescent="0.15">
      <c r="B4" s="294" t="s">
        <v>272</v>
      </c>
      <c r="C4" s="331"/>
      <c r="D4" s="295"/>
      <c r="E4" s="279"/>
      <c r="F4" s="61"/>
      <c r="G4" s="60" t="s">
        <v>96</v>
      </c>
      <c r="H4" s="60" t="s">
        <v>96</v>
      </c>
      <c r="I4" s="60" t="s">
        <v>96</v>
      </c>
      <c r="J4" s="60" t="s">
        <v>96</v>
      </c>
      <c r="K4" s="60" t="s">
        <v>96</v>
      </c>
      <c r="L4" s="60" t="s">
        <v>96</v>
      </c>
      <c r="M4" s="60" t="s">
        <v>96</v>
      </c>
      <c r="N4" s="60" t="s">
        <v>96</v>
      </c>
      <c r="O4" s="60" t="s">
        <v>96</v>
      </c>
      <c r="P4" s="60" t="s">
        <v>96</v>
      </c>
      <c r="Q4" s="60" t="s">
        <v>96</v>
      </c>
      <c r="R4" s="60" t="s">
        <v>96</v>
      </c>
      <c r="S4" s="60" t="s">
        <v>96</v>
      </c>
      <c r="T4" s="60" t="s">
        <v>96</v>
      </c>
      <c r="U4" s="60" t="s">
        <v>96</v>
      </c>
      <c r="V4" s="60" t="s">
        <v>96</v>
      </c>
      <c r="W4" s="60" t="s">
        <v>96</v>
      </c>
      <c r="X4" s="60" t="s">
        <v>96</v>
      </c>
      <c r="Y4" s="60" t="s">
        <v>96</v>
      </c>
      <c r="Z4" s="60" t="s">
        <v>96</v>
      </c>
      <c r="AA4" s="60" t="s">
        <v>96</v>
      </c>
      <c r="AB4" s="60" t="s">
        <v>96</v>
      </c>
      <c r="AC4" s="60" t="s">
        <v>96</v>
      </c>
      <c r="AD4" s="60" t="s">
        <v>96</v>
      </c>
      <c r="AE4" s="60" t="s">
        <v>96</v>
      </c>
      <c r="AF4" s="60" t="s">
        <v>96</v>
      </c>
      <c r="AG4" s="60" t="s">
        <v>96</v>
      </c>
      <c r="AH4" s="60" t="s">
        <v>96</v>
      </c>
      <c r="AI4" s="60" t="s">
        <v>96</v>
      </c>
      <c r="AJ4" s="60" t="s">
        <v>96</v>
      </c>
      <c r="AK4" s="60" t="s">
        <v>96</v>
      </c>
      <c r="AL4" s="60" t="s">
        <v>96</v>
      </c>
      <c r="AM4" s="60" t="s">
        <v>96</v>
      </c>
      <c r="AN4" s="60" t="s">
        <v>96</v>
      </c>
      <c r="AO4" s="60" t="s">
        <v>96</v>
      </c>
      <c r="AP4" s="60" t="s">
        <v>96</v>
      </c>
      <c r="AQ4" s="60" t="s">
        <v>96</v>
      </c>
      <c r="AR4" s="60" t="s">
        <v>96</v>
      </c>
      <c r="AS4" s="60" t="s">
        <v>96</v>
      </c>
      <c r="AT4" s="60" t="s">
        <v>96</v>
      </c>
      <c r="AU4" s="75"/>
    </row>
    <row r="5" spans="1:47" ht="24" customHeight="1" x14ac:dyDescent="0.15">
      <c r="B5" s="296"/>
      <c r="C5" s="332"/>
      <c r="D5" s="293"/>
      <c r="E5" s="280"/>
      <c r="F5" s="173" t="s">
        <v>326</v>
      </c>
      <c r="G5" s="90">
        <v>80</v>
      </c>
      <c r="H5" s="90">
        <v>85</v>
      </c>
      <c r="I5" s="90">
        <v>90</v>
      </c>
      <c r="J5" s="90">
        <v>95</v>
      </c>
      <c r="K5" s="90">
        <v>100</v>
      </c>
      <c r="L5" s="90">
        <v>105</v>
      </c>
      <c r="M5" s="90">
        <v>110</v>
      </c>
      <c r="N5" s="90">
        <v>115</v>
      </c>
      <c r="O5" s="90">
        <v>120</v>
      </c>
      <c r="P5" s="90">
        <v>125</v>
      </c>
      <c r="Q5" s="90">
        <v>130</v>
      </c>
      <c r="R5" s="90">
        <v>135</v>
      </c>
      <c r="S5" s="90">
        <v>140</v>
      </c>
      <c r="T5" s="90">
        <v>145</v>
      </c>
      <c r="U5" s="90">
        <v>150</v>
      </c>
      <c r="V5" s="90">
        <v>155</v>
      </c>
      <c r="W5" s="90">
        <v>160</v>
      </c>
      <c r="X5" s="90">
        <v>165</v>
      </c>
      <c r="Y5" s="90">
        <v>170</v>
      </c>
      <c r="Z5" s="90">
        <v>175</v>
      </c>
      <c r="AA5" s="90">
        <v>180</v>
      </c>
      <c r="AB5" s="90">
        <v>185</v>
      </c>
      <c r="AC5" s="90">
        <v>190</v>
      </c>
      <c r="AD5" s="90">
        <v>195</v>
      </c>
      <c r="AE5" s="90">
        <v>200</v>
      </c>
      <c r="AF5" s="90">
        <v>205</v>
      </c>
      <c r="AG5" s="90">
        <v>210</v>
      </c>
      <c r="AH5" s="90">
        <v>215</v>
      </c>
      <c r="AI5" s="90">
        <v>220</v>
      </c>
      <c r="AJ5" s="90">
        <v>225</v>
      </c>
      <c r="AK5" s="90">
        <v>230</v>
      </c>
      <c r="AL5" s="90">
        <v>235</v>
      </c>
      <c r="AM5" s="90">
        <v>240</v>
      </c>
      <c r="AN5" s="90">
        <v>245</v>
      </c>
      <c r="AO5" s="90">
        <v>250</v>
      </c>
      <c r="AP5" s="90">
        <v>255</v>
      </c>
      <c r="AQ5" s="90">
        <v>260</v>
      </c>
      <c r="AR5" s="90">
        <v>265</v>
      </c>
      <c r="AS5" s="90">
        <v>270</v>
      </c>
      <c r="AT5" s="90">
        <v>274.99</v>
      </c>
      <c r="AU5" s="77"/>
    </row>
    <row r="6" spans="1:47" ht="17.100000000000001" customHeight="1" x14ac:dyDescent="0.15">
      <c r="B6" s="326" t="s">
        <v>91</v>
      </c>
      <c r="C6" s="327"/>
      <c r="D6" s="328"/>
      <c r="E6" s="151">
        <v>100</v>
      </c>
      <c r="F6" s="152">
        <v>2.9024390243902443</v>
      </c>
      <c r="G6" s="152">
        <v>2.6585365853658538</v>
      </c>
      <c r="H6" s="152">
        <v>2.8292682926829271</v>
      </c>
      <c r="I6" s="152">
        <v>4.1585365853658542</v>
      </c>
      <c r="J6" s="152">
        <v>4.6585365853658534</v>
      </c>
      <c r="K6" s="152">
        <v>6.9268292682926838</v>
      </c>
      <c r="L6" s="152">
        <v>6.9024390243902447</v>
      </c>
      <c r="M6" s="152">
        <v>7.8658536585365857</v>
      </c>
      <c r="N6" s="152">
        <v>8.2317073170731714</v>
      </c>
      <c r="O6" s="152">
        <v>7.6951219512195124</v>
      </c>
      <c r="P6" s="152">
        <v>6.3902439024390247</v>
      </c>
      <c r="Q6" s="152">
        <v>5.7804878048780495</v>
      </c>
      <c r="R6" s="152">
        <v>4.9268292682926829</v>
      </c>
      <c r="S6" s="152">
        <v>3.6829268292682924</v>
      </c>
      <c r="T6" s="152">
        <v>3.4634146341463419</v>
      </c>
      <c r="U6" s="152">
        <v>2.9024390243902443</v>
      </c>
      <c r="V6" s="152">
        <v>2.6463414634146343</v>
      </c>
      <c r="W6" s="153">
        <v>2.1707317073170729</v>
      </c>
      <c r="X6" s="153">
        <v>2.1219512195121952</v>
      </c>
      <c r="Y6" s="153">
        <v>1.5609756097560976</v>
      </c>
      <c r="Z6" s="153">
        <v>1.2804878048780488</v>
      </c>
      <c r="AA6" s="153">
        <v>1.2926829268292683</v>
      </c>
      <c r="AB6" s="153">
        <v>0.93902439024390238</v>
      </c>
      <c r="AC6" s="153">
        <v>0.64634146341463417</v>
      </c>
      <c r="AD6" s="154">
        <v>0.80487804878048785</v>
      </c>
      <c r="AE6" s="154">
        <v>0.98780487804878048</v>
      </c>
      <c r="AF6" s="154">
        <v>0.3048780487804878</v>
      </c>
      <c r="AG6" s="154">
        <v>0.53658536585365857</v>
      </c>
      <c r="AH6" s="154">
        <v>0.35365853658536589</v>
      </c>
      <c r="AI6" s="154">
        <v>0.35365853658536589</v>
      </c>
      <c r="AJ6" s="154">
        <v>0.28048780487804875</v>
      </c>
      <c r="AK6" s="154">
        <v>0.28048780487804875</v>
      </c>
      <c r="AL6" s="154">
        <v>0.1951219512195122</v>
      </c>
      <c r="AM6" s="154">
        <v>0.23170731707317072</v>
      </c>
      <c r="AN6" s="154">
        <v>9.7560975609756101E-2</v>
      </c>
      <c r="AO6" s="154">
        <v>0.15853658536585366</v>
      </c>
      <c r="AP6" s="154">
        <v>9.7560975609756101E-2</v>
      </c>
      <c r="AQ6" s="154">
        <v>0.17073170731707318</v>
      </c>
      <c r="AR6" s="154">
        <v>6.097560975609756E-2</v>
      </c>
      <c r="AS6" s="154">
        <v>3.6585365853658534E-2</v>
      </c>
      <c r="AT6" s="154">
        <v>4.878048780487805E-2</v>
      </c>
      <c r="AU6" s="154">
        <v>0.36585365853658541</v>
      </c>
    </row>
    <row r="7" spans="1:47" ht="17.100000000000001" customHeight="1" x14ac:dyDescent="0.15">
      <c r="A7" s="31"/>
      <c r="B7" s="323" t="s">
        <v>273</v>
      </c>
      <c r="C7" s="302"/>
      <c r="D7" s="287"/>
      <c r="E7" s="151">
        <v>100</v>
      </c>
      <c r="F7" s="152">
        <v>3.1055900621118013</v>
      </c>
      <c r="G7" s="152">
        <v>2.8571428571428572</v>
      </c>
      <c r="H7" s="152">
        <v>2.9192546583850931</v>
      </c>
      <c r="I7" s="152">
        <v>4.658385093167702</v>
      </c>
      <c r="J7" s="152">
        <v>4.4720496894409942</v>
      </c>
      <c r="K7" s="152">
        <v>7.2981366459627326</v>
      </c>
      <c r="L7" s="152">
        <v>6.7701863354037268</v>
      </c>
      <c r="M7" s="152">
        <v>7.6397515527950306</v>
      </c>
      <c r="N7" s="152">
        <v>7.5465838509316781</v>
      </c>
      <c r="O7" s="152">
        <v>7.2981366459627326</v>
      </c>
      <c r="P7" s="152">
        <v>5.9937888198757765</v>
      </c>
      <c r="Q7" s="152">
        <v>4.9689440993788816</v>
      </c>
      <c r="R7" s="152">
        <v>4.316770186335404</v>
      </c>
      <c r="S7" s="152">
        <v>3.2919254658385091</v>
      </c>
      <c r="T7" s="152">
        <v>3.1987577639751552</v>
      </c>
      <c r="U7" s="152">
        <v>2.5155279503105592</v>
      </c>
      <c r="V7" s="152">
        <v>3.0434782608695654</v>
      </c>
      <c r="W7" s="152">
        <v>2.4223602484472049</v>
      </c>
      <c r="X7" s="152">
        <v>2.3913043478260869</v>
      </c>
      <c r="Y7" s="152">
        <v>2.018633540372671</v>
      </c>
      <c r="Z7" s="152">
        <v>1.3354037267080745</v>
      </c>
      <c r="AA7" s="152">
        <v>1.5838509316770186</v>
      </c>
      <c r="AB7" s="152">
        <v>1.1490683229813665</v>
      </c>
      <c r="AC7" s="152">
        <v>0.55900621118012428</v>
      </c>
      <c r="AD7" s="155">
        <v>0.7142857142857143</v>
      </c>
      <c r="AE7" s="155">
        <v>1.1490683229813665</v>
      </c>
      <c r="AF7" s="155">
        <v>0.46583850931677018</v>
      </c>
      <c r="AG7" s="155">
        <v>0.74534161490683226</v>
      </c>
      <c r="AH7" s="155">
        <v>0.34161490683229812</v>
      </c>
      <c r="AI7" s="155">
        <v>0.43478260869565216</v>
      </c>
      <c r="AJ7" s="155">
        <v>0.40372670807453415</v>
      </c>
      <c r="AK7" s="155">
        <v>0.27950310559006214</v>
      </c>
      <c r="AL7" s="155">
        <v>0.3105590062111801</v>
      </c>
      <c r="AM7" s="155">
        <v>0.34161490683229812</v>
      </c>
      <c r="AN7" s="155">
        <v>0.12422360248447205</v>
      </c>
      <c r="AO7" s="155">
        <v>0.21739130434782608</v>
      </c>
      <c r="AP7" s="155">
        <v>0.15527950310559005</v>
      </c>
      <c r="AQ7" s="155">
        <v>0.27950310559006214</v>
      </c>
      <c r="AR7" s="155">
        <v>0.12422360248447205</v>
      </c>
      <c r="AS7" s="155">
        <v>6.2111801242236024E-2</v>
      </c>
      <c r="AT7" s="155">
        <v>3.1055900621118012E-2</v>
      </c>
      <c r="AU7" s="155">
        <v>0.46583850931677018</v>
      </c>
    </row>
    <row r="8" spans="1:47" ht="17.100000000000001" customHeight="1" x14ac:dyDescent="0.15">
      <c r="B8" s="245"/>
      <c r="C8" s="323" t="s">
        <v>274</v>
      </c>
      <c r="D8" s="287"/>
      <c r="E8" s="156">
        <v>100</v>
      </c>
      <c r="F8" s="157">
        <v>3.339980059820538</v>
      </c>
      <c r="G8" s="157">
        <v>2.9411764705882351</v>
      </c>
      <c r="H8" s="157">
        <v>3.0907278165503489</v>
      </c>
      <c r="I8" s="157">
        <v>5.1345962113659018</v>
      </c>
      <c r="J8" s="157">
        <v>4.7357926221335989</v>
      </c>
      <c r="K8" s="157">
        <v>7.4775672981056838</v>
      </c>
      <c r="L8" s="157">
        <v>6.6799601196410761</v>
      </c>
      <c r="M8" s="157">
        <v>7.726819541375872</v>
      </c>
      <c r="N8" s="157">
        <v>7.6271186440677967</v>
      </c>
      <c r="O8" s="157">
        <v>7.2283150548354937</v>
      </c>
      <c r="P8" s="157">
        <v>5.5832502492522433</v>
      </c>
      <c r="Q8" s="157">
        <v>4.9351944167497512</v>
      </c>
      <c r="R8" s="157">
        <v>4.0378863409770691</v>
      </c>
      <c r="S8" s="157">
        <v>3.2901296111665008</v>
      </c>
      <c r="T8" s="157">
        <v>3.339980059820538</v>
      </c>
      <c r="U8" s="157">
        <v>2.4426719840478563</v>
      </c>
      <c r="V8" s="157">
        <v>2.6420737786640078</v>
      </c>
      <c r="W8" s="153">
        <v>2.6919242273180455</v>
      </c>
      <c r="X8" s="153">
        <v>2.1934197407776668</v>
      </c>
      <c r="Y8" s="153">
        <v>1.8943170488534395</v>
      </c>
      <c r="Z8" s="153">
        <v>1.3958125623130608</v>
      </c>
      <c r="AA8" s="153">
        <v>1.5453639082751744</v>
      </c>
      <c r="AB8" s="153">
        <v>1.1964107676969093</v>
      </c>
      <c r="AC8" s="153">
        <v>0.44865403788634101</v>
      </c>
      <c r="AD8" s="154">
        <v>0.84745762711864403</v>
      </c>
      <c r="AE8" s="154">
        <v>1.1964107676969093</v>
      </c>
      <c r="AF8" s="154">
        <v>0.34895314057826521</v>
      </c>
      <c r="AG8" s="154">
        <v>0.64805583250249255</v>
      </c>
      <c r="AH8" s="154">
        <v>0.39880358923230308</v>
      </c>
      <c r="AI8" s="154">
        <v>0.44865403788634101</v>
      </c>
      <c r="AJ8" s="154">
        <v>0.44865403788634101</v>
      </c>
      <c r="AK8" s="154">
        <v>0.19940179461615154</v>
      </c>
      <c r="AL8" s="154">
        <v>0.19940179461615154</v>
      </c>
      <c r="AM8" s="154">
        <v>0.29910269192422734</v>
      </c>
      <c r="AN8" s="154">
        <v>4.9850448654037885E-2</v>
      </c>
      <c r="AO8" s="154">
        <v>0.24925224327018944</v>
      </c>
      <c r="AP8" s="154">
        <v>0.24925224327018944</v>
      </c>
      <c r="AQ8" s="154">
        <v>0.24925224327018944</v>
      </c>
      <c r="AR8" s="154">
        <v>0.14955134596211367</v>
      </c>
      <c r="AS8" s="154">
        <v>0</v>
      </c>
      <c r="AT8" s="154">
        <v>4.9850448654037885E-2</v>
      </c>
      <c r="AU8" s="154">
        <v>0.34895314057826521</v>
      </c>
    </row>
    <row r="9" spans="1:47" ht="17.100000000000001" customHeight="1" x14ac:dyDescent="0.15">
      <c r="B9" s="245"/>
      <c r="C9" s="245"/>
      <c r="D9" s="50" t="s">
        <v>275</v>
      </c>
      <c r="E9" s="156">
        <v>100</v>
      </c>
      <c r="F9" s="157">
        <v>7.4766355140186906</v>
      </c>
      <c r="G9" s="157">
        <v>2.8037383177570092</v>
      </c>
      <c r="H9" s="157">
        <v>4.6728971962616823</v>
      </c>
      <c r="I9" s="157">
        <v>4.6728971962616823</v>
      </c>
      <c r="J9" s="157">
        <v>7.4766355140186906</v>
      </c>
      <c r="K9" s="157">
        <v>8.4112149532710276</v>
      </c>
      <c r="L9" s="157">
        <v>2.8037383177570092</v>
      </c>
      <c r="M9" s="157">
        <v>3.7383177570093453</v>
      </c>
      <c r="N9" s="157">
        <v>4.6728971962616823</v>
      </c>
      <c r="O9" s="157">
        <v>2.8037383177570092</v>
      </c>
      <c r="P9" s="157">
        <v>3.7383177570093453</v>
      </c>
      <c r="Q9" s="157">
        <v>7.4766355140186906</v>
      </c>
      <c r="R9" s="157">
        <v>2.8037383177570092</v>
      </c>
      <c r="S9" s="157">
        <v>5.6074766355140184</v>
      </c>
      <c r="T9" s="157">
        <v>0.93457943925233633</v>
      </c>
      <c r="U9" s="157">
        <v>1.8691588785046727</v>
      </c>
      <c r="V9" s="157">
        <v>2.8037383177570092</v>
      </c>
      <c r="W9" s="153">
        <v>1.8691588785046727</v>
      </c>
      <c r="X9" s="153">
        <v>4.6728971962616823</v>
      </c>
      <c r="Y9" s="153">
        <v>6.5420560747663545</v>
      </c>
      <c r="Z9" s="153">
        <v>0.93457943925233633</v>
      </c>
      <c r="AA9" s="153">
        <v>2.8037383177570092</v>
      </c>
      <c r="AB9" s="153">
        <v>0</v>
      </c>
      <c r="AC9" s="153">
        <v>0.93457943925233633</v>
      </c>
      <c r="AD9" s="154">
        <v>0</v>
      </c>
      <c r="AE9" s="154">
        <v>2.8037383177570092</v>
      </c>
      <c r="AF9" s="154">
        <v>1.8691588785046727</v>
      </c>
      <c r="AG9" s="154">
        <v>0</v>
      </c>
      <c r="AH9" s="154">
        <v>0</v>
      </c>
      <c r="AI9" s="154">
        <v>0</v>
      </c>
      <c r="AJ9" s="154">
        <v>0</v>
      </c>
      <c r="AK9" s="154">
        <v>0</v>
      </c>
      <c r="AL9" s="154">
        <v>0</v>
      </c>
      <c r="AM9" s="154">
        <v>0</v>
      </c>
      <c r="AN9" s="154">
        <v>0</v>
      </c>
      <c r="AO9" s="154">
        <v>0.93457943925233633</v>
      </c>
      <c r="AP9" s="154">
        <v>0</v>
      </c>
      <c r="AQ9" s="154">
        <v>0.93457943925233633</v>
      </c>
      <c r="AR9" s="154">
        <v>0</v>
      </c>
      <c r="AS9" s="154">
        <v>0</v>
      </c>
      <c r="AT9" s="154">
        <v>0</v>
      </c>
      <c r="AU9" s="154">
        <v>0.93457943925233633</v>
      </c>
    </row>
    <row r="10" spans="1:47" ht="17.100000000000001" customHeight="1" x14ac:dyDescent="0.15">
      <c r="B10" s="245"/>
      <c r="C10" s="245"/>
      <c r="D10" s="50" t="s">
        <v>276</v>
      </c>
      <c r="E10" s="156">
        <v>100</v>
      </c>
      <c r="F10" s="157">
        <v>3.9312039312039313</v>
      </c>
      <c r="G10" s="157">
        <v>4.9140049140049138</v>
      </c>
      <c r="H10" s="157">
        <v>3.1941031941031941</v>
      </c>
      <c r="I10" s="157">
        <v>6.6339066339066335</v>
      </c>
      <c r="J10" s="157">
        <v>6.6339066339066335</v>
      </c>
      <c r="K10" s="157">
        <v>7.8624078624078626</v>
      </c>
      <c r="L10" s="157">
        <v>7.6167076167076173</v>
      </c>
      <c r="M10" s="157">
        <v>4.6683046683046676</v>
      </c>
      <c r="N10" s="157">
        <v>5.8968058968058967</v>
      </c>
      <c r="O10" s="157">
        <v>3.9312039312039313</v>
      </c>
      <c r="P10" s="157">
        <v>3.6855036855036856</v>
      </c>
      <c r="Q10" s="157">
        <v>3.9312039312039313</v>
      </c>
      <c r="R10" s="157">
        <v>3.4398034398034398</v>
      </c>
      <c r="S10" s="157">
        <v>2.4570024570024569</v>
      </c>
      <c r="T10" s="157">
        <v>4.4226044226044223</v>
      </c>
      <c r="U10" s="157">
        <v>2.9484029484029484</v>
      </c>
      <c r="V10" s="157">
        <v>2.9484029484029484</v>
      </c>
      <c r="W10" s="153">
        <v>2.7027027027027026</v>
      </c>
      <c r="X10" s="153">
        <v>2.9484029484029484</v>
      </c>
      <c r="Y10" s="153">
        <v>1.7199017199017199</v>
      </c>
      <c r="Z10" s="153">
        <v>3.1941031941031941</v>
      </c>
      <c r="AA10" s="153">
        <v>1.4742014742014742</v>
      </c>
      <c r="AB10" s="153">
        <v>1.2285012285012284</v>
      </c>
      <c r="AC10" s="153">
        <v>0</v>
      </c>
      <c r="AD10" s="154">
        <v>1.2285012285012284</v>
      </c>
      <c r="AE10" s="154">
        <v>1.9656019656019657</v>
      </c>
      <c r="AF10" s="154">
        <v>0</v>
      </c>
      <c r="AG10" s="154">
        <v>0</v>
      </c>
      <c r="AH10" s="154">
        <v>0.49140049140049141</v>
      </c>
      <c r="AI10" s="154">
        <v>0.49140049140049141</v>
      </c>
      <c r="AJ10" s="154">
        <v>0.49140049140049141</v>
      </c>
      <c r="AK10" s="154">
        <v>0.49140049140049141</v>
      </c>
      <c r="AL10" s="154">
        <v>0.49140049140049141</v>
      </c>
      <c r="AM10" s="154">
        <v>0.24570024570024571</v>
      </c>
      <c r="AN10" s="154">
        <v>0</v>
      </c>
      <c r="AO10" s="154">
        <v>0</v>
      </c>
      <c r="AP10" s="154">
        <v>0.73710073710073709</v>
      </c>
      <c r="AQ10" s="154">
        <v>0</v>
      </c>
      <c r="AR10" s="154">
        <v>0.24570024570024571</v>
      </c>
      <c r="AS10" s="154">
        <v>0</v>
      </c>
      <c r="AT10" s="154">
        <v>0</v>
      </c>
      <c r="AU10" s="154">
        <v>0.73710073710073709</v>
      </c>
    </row>
    <row r="11" spans="1:47" ht="17.100000000000001" customHeight="1" x14ac:dyDescent="0.15">
      <c r="B11" s="245"/>
      <c r="C11" s="245"/>
      <c r="D11" s="50" t="s">
        <v>277</v>
      </c>
      <c r="E11" s="156">
        <v>100</v>
      </c>
      <c r="F11" s="157">
        <v>1.7142857142857144</v>
      </c>
      <c r="G11" s="157">
        <v>2</v>
      </c>
      <c r="H11" s="157">
        <v>3.7142857142857144</v>
      </c>
      <c r="I11" s="157">
        <v>5.7142857142857144</v>
      </c>
      <c r="J11" s="157">
        <v>3.7142857142857144</v>
      </c>
      <c r="K11" s="157">
        <v>7.1428571428571423</v>
      </c>
      <c r="L11" s="157">
        <v>7.7142857142857135</v>
      </c>
      <c r="M11" s="157">
        <v>8.8571428571428559</v>
      </c>
      <c r="N11" s="157">
        <v>10</v>
      </c>
      <c r="O11" s="157">
        <v>7.7142857142857135</v>
      </c>
      <c r="P11" s="157">
        <v>6.2857142857142865</v>
      </c>
      <c r="Q11" s="157">
        <v>4.5714285714285712</v>
      </c>
      <c r="R11" s="157">
        <v>5.1428571428571423</v>
      </c>
      <c r="S11" s="157">
        <v>2.5714285714285712</v>
      </c>
      <c r="T11" s="157">
        <v>1.7142857142857144</v>
      </c>
      <c r="U11" s="157">
        <v>2.5714285714285712</v>
      </c>
      <c r="V11" s="157">
        <v>4</v>
      </c>
      <c r="W11" s="153">
        <v>2.8571428571428572</v>
      </c>
      <c r="X11" s="153">
        <v>1.1428571428571428</v>
      </c>
      <c r="Y11" s="153">
        <v>2</v>
      </c>
      <c r="Z11" s="153">
        <v>1.4285714285714286</v>
      </c>
      <c r="AA11" s="153">
        <v>1.1428571428571428</v>
      </c>
      <c r="AB11" s="153">
        <v>1.4285714285714286</v>
      </c>
      <c r="AC11" s="153">
        <v>0.5714285714285714</v>
      </c>
      <c r="AD11" s="154">
        <v>0.2857142857142857</v>
      </c>
      <c r="AE11" s="154">
        <v>0.2857142857142857</v>
      </c>
      <c r="AF11" s="154">
        <v>0.85714285714285721</v>
      </c>
      <c r="AG11" s="154">
        <v>0.5714285714285714</v>
      </c>
      <c r="AH11" s="154">
        <v>0.2857142857142857</v>
      </c>
      <c r="AI11" s="154">
        <v>0.85714285714285721</v>
      </c>
      <c r="AJ11" s="154">
        <v>0.5714285714285714</v>
      </c>
      <c r="AK11" s="154">
        <v>0</v>
      </c>
      <c r="AL11" s="154">
        <v>0.2857142857142857</v>
      </c>
      <c r="AM11" s="154">
        <v>0.2857142857142857</v>
      </c>
      <c r="AN11" s="154">
        <v>0</v>
      </c>
      <c r="AO11" s="154">
        <v>0</v>
      </c>
      <c r="AP11" s="154">
        <v>0</v>
      </c>
      <c r="AQ11" s="154">
        <v>0</v>
      </c>
      <c r="AR11" s="154">
        <v>0</v>
      </c>
      <c r="AS11" s="154">
        <v>0</v>
      </c>
      <c r="AT11" s="154">
        <v>0</v>
      </c>
      <c r="AU11" s="154">
        <v>0</v>
      </c>
    </row>
    <row r="12" spans="1:47" ht="17.100000000000001" customHeight="1" x14ac:dyDescent="0.15">
      <c r="B12" s="245"/>
      <c r="C12" s="245"/>
      <c r="D12" s="50" t="s">
        <v>278</v>
      </c>
      <c r="E12" s="156">
        <v>100</v>
      </c>
      <c r="F12" s="157">
        <v>3.0092592592592591</v>
      </c>
      <c r="G12" s="157">
        <v>2.5462962962962963</v>
      </c>
      <c r="H12" s="157">
        <v>3.7037037037037033</v>
      </c>
      <c r="I12" s="157">
        <v>5.7870370370370372</v>
      </c>
      <c r="J12" s="157">
        <v>3.2407407407407405</v>
      </c>
      <c r="K12" s="157">
        <v>8.7962962962962958</v>
      </c>
      <c r="L12" s="157">
        <v>7.8703703703703702</v>
      </c>
      <c r="M12" s="157">
        <v>7.8703703703703702</v>
      </c>
      <c r="N12" s="157">
        <v>7.1759259259259256</v>
      </c>
      <c r="O12" s="157">
        <v>6.481481481481481</v>
      </c>
      <c r="P12" s="157">
        <v>5.3240740740740744</v>
      </c>
      <c r="Q12" s="157">
        <v>5.3240740740740744</v>
      </c>
      <c r="R12" s="157">
        <v>3.2407407407407405</v>
      </c>
      <c r="S12" s="157">
        <v>3.4722222222222223</v>
      </c>
      <c r="T12" s="157">
        <v>2.7777777777777777</v>
      </c>
      <c r="U12" s="157">
        <v>1.8518518518518516</v>
      </c>
      <c r="V12" s="157">
        <v>2.5462962962962963</v>
      </c>
      <c r="W12" s="153">
        <v>3.4722222222222223</v>
      </c>
      <c r="X12" s="153">
        <v>2.3148148148148149</v>
      </c>
      <c r="Y12" s="153">
        <v>2.083333333333333</v>
      </c>
      <c r="Z12" s="153">
        <v>0.69444444444444442</v>
      </c>
      <c r="AA12" s="153">
        <v>1.6203703703703702</v>
      </c>
      <c r="AB12" s="153">
        <v>1.6203703703703702</v>
      </c>
      <c r="AC12" s="153">
        <v>0.69444444444444442</v>
      </c>
      <c r="AD12" s="154">
        <v>1.3888888888888888</v>
      </c>
      <c r="AE12" s="154">
        <v>0.69444444444444442</v>
      </c>
      <c r="AF12" s="154">
        <v>0.46296296296296291</v>
      </c>
      <c r="AG12" s="154">
        <v>0.92592592592592582</v>
      </c>
      <c r="AH12" s="154">
        <v>0.23148148148148145</v>
      </c>
      <c r="AI12" s="154">
        <v>0.46296296296296291</v>
      </c>
      <c r="AJ12" s="154">
        <v>0.46296296296296291</v>
      </c>
      <c r="AK12" s="154">
        <v>0.23148148148148145</v>
      </c>
      <c r="AL12" s="154">
        <v>0.23148148148148145</v>
      </c>
      <c r="AM12" s="154">
        <v>0.23148148148148145</v>
      </c>
      <c r="AN12" s="154">
        <v>0.23148148148148145</v>
      </c>
      <c r="AO12" s="154">
        <v>0</v>
      </c>
      <c r="AP12" s="154">
        <v>0.23148148148148145</v>
      </c>
      <c r="AQ12" s="154">
        <v>0.46296296296296291</v>
      </c>
      <c r="AR12" s="154">
        <v>0</v>
      </c>
      <c r="AS12" s="154">
        <v>0</v>
      </c>
      <c r="AT12" s="154">
        <v>0</v>
      </c>
      <c r="AU12" s="154">
        <v>0.23148148148148145</v>
      </c>
    </row>
    <row r="13" spans="1:47" ht="17.100000000000001" customHeight="1" x14ac:dyDescent="0.15">
      <c r="B13" s="245"/>
      <c r="C13" s="245"/>
      <c r="D13" s="50" t="s">
        <v>279</v>
      </c>
      <c r="E13" s="156">
        <v>100</v>
      </c>
      <c r="F13" s="157">
        <v>2.8846153846153846</v>
      </c>
      <c r="G13" s="157">
        <v>2.5641025641025639</v>
      </c>
      <c r="H13" s="157">
        <v>1.6025641025641024</v>
      </c>
      <c r="I13" s="157">
        <v>5.4487179487179489</v>
      </c>
      <c r="J13" s="157">
        <v>5.1282051282051277</v>
      </c>
      <c r="K13" s="157">
        <v>5.7692307692307692</v>
      </c>
      <c r="L13" s="157">
        <v>4.8076923076923084</v>
      </c>
      <c r="M13" s="157">
        <v>8.0128205128205128</v>
      </c>
      <c r="N13" s="157">
        <v>8.3333333333333321</v>
      </c>
      <c r="O13" s="157">
        <v>9.2948717948717956</v>
      </c>
      <c r="P13" s="157">
        <v>9.2948717948717956</v>
      </c>
      <c r="Q13" s="157">
        <v>3.8461538461538463</v>
      </c>
      <c r="R13" s="157">
        <v>5.4487179487179489</v>
      </c>
      <c r="S13" s="157">
        <v>3.2051282051282048</v>
      </c>
      <c r="T13" s="157">
        <v>3.2051282051282048</v>
      </c>
      <c r="U13" s="157">
        <v>2.2435897435897436</v>
      </c>
      <c r="V13" s="157">
        <v>3.2051282051282048</v>
      </c>
      <c r="W13" s="153">
        <v>2.8846153846153846</v>
      </c>
      <c r="X13" s="153">
        <v>1.6025641025641024</v>
      </c>
      <c r="Y13" s="153">
        <v>1.6025641025641024</v>
      </c>
      <c r="Z13" s="153">
        <v>0.96153846153846156</v>
      </c>
      <c r="AA13" s="153">
        <v>1.2820512820512819</v>
      </c>
      <c r="AB13" s="153">
        <v>0.64102564102564097</v>
      </c>
      <c r="AC13" s="153">
        <v>0</v>
      </c>
      <c r="AD13" s="154">
        <v>0.32051282051282048</v>
      </c>
      <c r="AE13" s="154">
        <v>1.9230769230769231</v>
      </c>
      <c r="AF13" s="154">
        <v>0</v>
      </c>
      <c r="AG13" s="154">
        <v>0.64102564102564097</v>
      </c>
      <c r="AH13" s="154">
        <v>0.96153846153846156</v>
      </c>
      <c r="AI13" s="154">
        <v>0</v>
      </c>
      <c r="AJ13" s="154">
        <v>0</v>
      </c>
      <c r="AK13" s="154">
        <v>0</v>
      </c>
      <c r="AL13" s="154">
        <v>0</v>
      </c>
      <c r="AM13" s="154">
        <v>0.64102564102564097</v>
      </c>
      <c r="AN13" s="154">
        <v>0</v>
      </c>
      <c r="AO13" s="154">
        <v>0.64102564102564097</v>
      </c>
      <c r="AP13" s="154">
        <v>0.32051282051282048</v>
      </c>
      <c r="AQ13" s="154">
        <v>0.32051282051282048</v>
      </c>
      <c r="AR13" s="154">
        <v>0.64102564102564097</v>
      </c>
      <c r="AS13" s="154">
        <v>0</v>
      </c>
      <c r="AT13" s="154">
        <v>0.32051282051282048</v>
      </c>
      <c r="AU13" s="154">
        <v>0</v>
      </c>
    </row>
    <row r="14" spans="1:47" ht="17.100000000000001" customHeight="1" x14ac:dyDescent="0.15">
      <c r="B14" s="245"/>
      <c r="C14" s="245"/>
      <c r="D14" s="50" t="s">
        <v>280</v>
      </c>
      <c r="E14" s="156">
        <v>100</v>
      </c>
      <c r="F14" s="157">
        <v>3.2110091743119269</v>
      </c>
      <c r="G14" s="157">
        <v>3.2110091743119269</v>
      </c>
      <c r="H14" s="157">
        <v>2.2935779816513762</v>
      </c>
      <c r="I14" s="157">
        <v>2.7522935779816518</v>
      </c>
      <c r="J14" s="157">
        <v>5.0458715596330279</v>
      </c>
      <c r="K14" s="157">
        <v>6.8807339449541285</v>
      </c>
      <c r="L14" s="157">
        <v>5.0458715596330279</v>
      </c>
      <c r="M14" s="157">
        <v>10.091743119266056</v>
      </c>
      <c r="N14" s="157">
        <v>8.7155963302752291</v>
      </c>
      <c r="O14" s="157">
        <v>9.6330275229357802</v>
      </c>
      <c r="P14" s="157">
        <v>4.5871559633027523</v>
      </c>
      <c r="Q14" s="157">
        <v>4.5871559633027523</v>
      </c>
      <c r="R14" s="157">
        <v>4.1284403669724776</v>
      </c>
      <c r="S14" s="157">
        <v>4.1284403669724776</v>
      </c>
      <c r="T14" s="157">
        <v>6.4220183486238538</v>
      </c>
      <c r="U14" s="157">
        <v>3.2110091743119269</v>
      </c>
      <c r="V14" s="157">
        <v>0.91743119266055051</v>
      </c>
      <c r="W14" s="153">
        <v>1.834862385321101</v>
      </c>
      <c r="X14" s="153">
        <v>2.2935779816513762</v>
      </c>
      <c r="Y14" s="153">
        <v>0.45871559633027525</v>
      </c>
      <c r="Z14" s="153">
        <v>0.91743119266055051</v>
      </c>
      <c r="AA14" s="153">
        <v>1.834862385321101</v>
      </c>
      <c r="AB14" s="153">
        <v>1.3761467889908259</v>
      </c>
      <c r="AC14" s="153">
        <v>0.45871559633027525</v>
      </c>
      <c r="AD14" s="154">
        <v>0.91743119266055051</v>
      </c>
      <c r="AE14" s="154">
        <v>0.91743119266055051</v>
      </c>
      <c r="AF14" s="154">
        <v>0</v>
      </c>
      <c r="AG14" s="154">
        <v>1.834862385321101</v>
      </c>
      <c r="AH14" s="154">
        <v>0</v>
      </c>
      <c r="AI14" s="154">
        <v>0.91743119266055051</v>
      </c>
      <c r="AJ14" s="154">
        <v>0</v>
      </c>
      <c r="AK14" s="154">
        <v>0</v>
      </c>
      <c r="AL14" s="154">
        <v>0</v>
      </c>
      <c r="AM14" s="154">
        <v>0.45871559633027525</v>
      </c>
      <c r="AN14" s="154">
        <v>0</v>
      </c>
      <c r="AO14" s="154">
        <v>0</v>
      </c>
      <c r="AP14" s="154">
        <v>0</v>
      </c>
      <c r="AQ14" s="154">
        <v>0.45871559633027525</v>
      </c>
      <c r="AR14" s="154">
        <v>0</v>
      </c>
      <c r="AS14" s="154">
        <v>0</v>
      </c>
      <c r="AT14" s="154">
        <v>0</v>
      </c>
      <c r="AU14" s="154">
        <v>0.45871559633027525</v>
      </c>
    </row>
    <row r="15" spans="1:47" ht="17.100000000000001" customHeight="1" x14ac:dyDescent="0.15">
      <c r="B15" s="245"/>
      <c r="C15" s="329"/>
      <c r="D15" s="50" t="s">
        <v>281</v>
      </c>
      <c r="E15" s="156">
        <v>100</v>
      </c>
      <c r="F15" s="157">
        <v>4.4444444444444446</v>
      </c>
      <c r="G15" s="157">
        <v>1.6666666666666667</v>
      </c>
      <c r="H15" s="157">
        <v>2.7777777777777777</v>
      </c>
      <c r="I15" s="157">
        <v>1.6666666666666667</v>
      </c>
      <c r="J15" s="157">
        <v>3.3333333333333335</v>
      </c>
      <c r="K15" s="157">
        <v>7.2222222222222214</v>
      </c>
      <c r="L15" s="157">
        <v>7.2222222222222214</v>
      </c>
      <c r="M15" s="157">
        <v>11.111111111111111</v>
      </c>
      <c r="N15" s="157">
        <v>7.2222222222222214</v>
      </c>
      <c r="O15" s="157">
        <v>11.666666666666666</v>
      </c>
      <c r="P15" s="157">
        <v>5</v>
      </c>
      <c r="Q15" s="157">
        <v>7.7777777777777777</v>
      </c>
      <c r="R15" s="157">
        <v>3.3333333333333335</v>
      </c>
      <c r="S15" s="157">
        <v>3.8888888888888888</v>
      </c>
      <c r="T15" s="157">
        <v>3.3333333333333335</v>
      </c>
      <c r="U15" s="157">
        <v>2.2222222222222223</v>
      </c>
      <c r="V15" s="157">
        <v>0.55555555555555558</v>
      </c>
      <c r="W15" s="153">
        <v>1.6666666666666667</v>
      </c>
      <c r="X15" s="153">
        <v>1.6666666666666667</v>
      </c>
      <c r="Y15" s="153">
        <v>1.1111111111111112</v>
      </c>
      <c r="Z15" s="153">
        <v>0.55555555555555558</v>
      </c>
      <c r="AA15" s="153">
        <v>1.6666666666666667</v>
      </c>
      <c r="AB15" s="153">
        <v>1.1111111111111112</v>
      </c>
      <c r="AC15" s="153">
        <v>1.1111111111111112</v>
      </c>
      <c r="AD15" s="154">
        <v>1.1111111111111112</v>
      </c>
      <c r="AE15" s="154">
        <v>0.55555555555555558</v>
      </c>
      <c r="AF15" s="154">
        <v>0</v>
      </c>
      <c r="AG15" s="154">
        <v>0.55555555555555558</v>
      </c>
      <c r="AH15" s="154">
        <v>0.55555555555555558</v>
      </c>
      <c r="AI15" s="154">
        <v>0</v>
      </c>
      <c r="AJ15" s="154">
        <v>1.6666666666666667</v>
      </c>
      <c r="AK15" s="154">
        <v>0.55555555555555558</v>
      </c>
      <c r="AL15" s="154">
        <v>0</v>
      </c>
      <c r="AM15" s="154">
        <v>0</v>
      </c>
      <c r="AN15" s="154">
        <v>0</v>
      </c>
      <c r="AO15" s="154">
        <v>1.1111111111111112</v>
      </c>
      <c r="AP15" s="154">
        <v>0</v>
      </c>
      <c r="AQ15" s="154">
        <v>0</v>
      </c>
      <c r="AR15" s="154">
        <v>0</v>
      </c>
      <c r="AS15" s="154">
        <v>0</v>
      </c>
      <c r="AT15" s="154">
        <v>0</v>
      </c>
      <c r="AU15" s="154">
        <v>0.55555555555555558</v>
      </c>
    </row>
    <row r="16" spans="1:47" ht="17.100000000000001" customHeight="1" x14ac:dyDescent="0.15">
      <c r="B16" s="245"/>
      <c r="C16" s="323" t="s">
        <v>282</v>
      </c>
      <c r="D16" s="287"/>
      <c r="E16" s="156">
        <v>100</v>
      </c>
      <c r="F16" s="157">
        <v>2.3112480739599381</v>
      </c>
      <c r="G16" s="157">
        <v>2.9275808936825887</v>
      </c>
      <c r="H16" s="157">
        <v>2.773497688751926</v>
      </c>
      <c r="I16" s="157">
        <v>4.4684129429892137</v>
      </c>
      <c r="J16" s="157">
        <v>4.1602465331278893</v>
      </c>
      <c r="K16" s="157">
        <v>8.0123266563944533</v>
      </c>
      <c r="L16" s="157">
        <v>6.471494607087827</v>
      </c>
      <c r="M16" s="157">
        <v>6.1633281972265026</v>
      </c>
      <c r="N16" s="157">
        <v>6.00924499229584</v>
      </c>
      <c r="O16" s="157">
        <v>6.471494607087827</v>
      </c>
      <c r="P16" s="157">
        <v>7.0878274268104775</v>
      </c>
      <c r="Q16" s="157">
        <v>6.1633281972265026</v>
      </c>
      <c r="R16" s="157">
        <v>4.6224961479198763</v>
      </c>
      <c r="S16" s="157">
        <v>3.2357473035439135</v>
      </c>
      <c r="T16" s="157">
        <v>2.3112480739599381</v>
      </c>
      <c r="U16" s="157">
        <v>2.4653312788906012</v>
      </c>
      <c r="V16" s="157">
        <v>3.0816640986132513</v>
      </c>
      <c r="W16" s="153">
        <v>2.4653312788906012</v>
      </c>
      <c r="X16" s="153">
        <v>3.3898305084745761</v>
      </c>
      <c r="Y16" s="153">
        <v>2.0030816640986133</v>
      </c>
      <c r="Z16" s="153">
        <v>1.5408320493066257</v>
      </c>
      <c r="AA16" s="153">
        <v>1.386748844375963</v>
      </c>
      <c r="AB16" s="153">
        <v>1.6949152542372881</v>
      </c>
      <c r="AC16" s="153">
        <v>0.77041602465331283</v>
      </c>
      <c r="AD16" s="154">
        <v>0.30816640986132515</v>
      </c>
      <c r="AE16" s="154">
        <v>0.92449922958397546</v>
      </c>
      <c r="AF16" s="154">
        <v>0.92449922958397546</v>
      </c>
      <c r="AG16" s="154">
        <v>1.2326656394453006</v>
      </c>
      <c r="AH16" s="154">
        <v>0.15408320493066258</v>
      </c>
      <c r="AI16" s="154">
        <v>0.77041602465331283</v>
      </c>
      <c r="AJ16" s="154">
        <v>0.46224961479198773</v>
      </c>
      <c r="AK16" s="154">
        <v>0.46224961479198773</v>
      </c>
      <c r="AL16" s="154">
        <v>0.30816640986132515</v>
      </c>
      <c r="AM16" s="154">
        <v>0.46224961479198773</v>
      </c>
      <c r="AN16" s="154">
        <v>0.46224961479198773</v>
      </c>
      <c r="AO16" s="154">
        <v>0.30816640986132515</v>
      </c>
      <c r="AP16" s="154">
        <v>0</v>
      </c>
      <c r="AQ16" s="154">
        <v>0.15408320493066258</v>
      </c>
      <c r="AR16" s="154">
        <v>0.15408320493066258</v>
      </c>
      <c r="AS16" s="154">
        <v>0.30816640986132515</v>
      </c>
      <c r="AT16" s="154">
        <v>0</v>
      </c>
      <c r="AU16" s="154">
        <v>0.6163328197226503</v>
      </c>
    </row>
    <row r="17" spans="2:47" ht="17.100000000000001" customHeight="1" x14ac:dyDescent="0.15">
      <c r="B17" s="245"/>
      <c r="C17" s="245"/>
      <c r="D17" s="50" t="s">
        <v>275</v>
      </c>
      <c r="E17" s="156">
        <v>100</v>
      </c>
      <c r="F17" s="157">
        <v>2.6785714285714284</v>
      </c>
      <c r="G17" s="157">
        <v>0.89285714285714279</v>
      </c>
      <c r="H17" s="157">
        <v>0</v>
      </c>
      <c r="I17" s="157">
        <v>8.0357142857142865</v>
      </c>
      <c r="J17" s="157">
        <v>7.1428571428571423</v>
      </c>
      <c r="K17" s="157">
        <v>11.607142857142858</v>
      </c>
      <c r="L17" s="157">
        <v>3.5714285714285712</v>
      </c>
      <c r="M17" s="157">
        <v>6.25</v>
      </c>
      <c r="N17" s="157">
        <v>8.0357142857142865</v>
      </c>
      <c r="O17" s="157">
        <v>8.0357142857142865</v>
      </c>
      <c r="P17" s="157">
        <v>6.25</v>
      </c>
      <c r="Q17" s="157">
        <v>3.5714285714285712</v>
      </c>
      <c r="R17" s="157">
        <v>2.6785714285714284</v>
      </c>
      <c r="S17" s="157">
        <v>2.6785714285714284</v>
      </c>
      <c r="T17" s="157">
        <v>3.5714285714285712</v>
      </c>
      <c r="U17" s="157">
        <v>1.7857142857142856</v>
      </c>
      <c r="V17" s="157">
        <v>4.4642857142857144</v>
      </c>
      <c r="W17" s="153">
        <v>0.89285714285714279</v>
      </c>
      <c r="X17" s="153">
        <v>0.89285714285714279</v>
      </c>
      <c r="Y17" s="153">
        <v>1.7857142857142856</v>
      </c>
      <c r="Z17" s="153">
        <v>2.6785714285714284</v>
      </c>
      <c r="AA17" s="153">
        <v>1.7857142857142856</v>
      </c>
      <c r="AB17" s="153">
        <v>1.7857142857142856</v>
      </c>
      <c r="AC17" s="153">
        <v>0.89285714285714279</v>
      </c>
      <c r="AD17" s="154">
        <v>0.89285714285714279</v>
      </c>
      <c r="AE17" s="154">
        <v>0</v>
      </c>
      <c r="AF17" s="154">
        <v>0</v>
      </c>
      <c r="AG17" s="154">
        <v>0.89285714285714279</v>
      </c>
      <c r="AH17" s="154">
        <v>0</v>
      </c>
      <c r="AI17" s="154">
        <v>1.7857142857142856</v>
      </c>
      <c r="AJ17" s="154">
        <v>0.89285714285714279</v>
      </c>
      <c r="AK17" s="154">
        <v>0</v>
      </c>
      <c r="AL17" s="154">
        <v>0.89285714285714279</v>
      </c>
      <c r="AM17" s="154">
        <v>0</v>
      </c>
      <c r="AN17" s="154">
        <v>0.89285714285714279</v>
      </c>
      <c r="AO17" s="154">
        <v>0</v>
      </c>
      <c r="AP17" s="154">
        <v>0</v>
      </c>
      <c r="AQ17" s="154">
        <v>0</v>
      </c>
      <c r="AR17" s="154">
        <v>0</v>
      </c>
      <c r="AS17" s="154">
        <v>0.89285714285714279</v>
      </c>
      <c r="AT17" s="154">
        <v>0</v>
      </c>
      <c r="AU17" s="154">
        <v>0.89285714285714279</v>
      </c>
    </row>
    <row r="18" spans="2:47" ht="17.100000000000001" customHeight="1" x14ac:dyDescent="0.15">
      <c r="B18" s="245"/>
      <c r="C18" s="245"/>
      <c r="D18" s="50" t="s">
        <v>276</v>
      </c>
      <c r="E18" s="156">
        <v>100</v>
      </c>
      <c r="F18" s="157">
        <v>2.8735632183908044</v>
      </c>
      <c r="G18" s="157">
        <v>3.4482758620689653</v>
      </c>
      <c r="H18" s="157">
        <v>4.5977011494252871</v>
      </c>
      <c r="I18" s="157">
        <v>5.1724137931034484</v>
      </c>
      <c r="J18" s="157">
        <v>4.5977011494252871</v>
      </c>
      <c r="K18" s="157">
        <v>6.3218390804597711</v>
      </c>
      <c r="L18" s="157">
        <v>6.3218390804597711</v>
      </c>
      <c r="M18" s="157">
        <v>4.5977011494252871</v>
      </c>
      <c r="N18" s="157">
        <v>4.0229885057471266</v>
      </c>
      <c r="O18" s="157">
        <v>4.0229885057471266</v>
      </c>
      <c r="P18" s="157">
        <v>6.3218390804597711</v>
      </c>
      <c r="Q18" s="157">
        <v>7.4712643678160928</v>
      </c>
      <c r="R18" s="157">
        <v>8.0459770114942533</v>
      </c>
      <c r="S18" s="157">
        <v>2.2988505747126435</v>
      </c>
      <c r="T18" s="157">
        <v>1.7241379310344827</v>
      </c>
      <c r="U18" s="157">
        <v>2.8735632183908044</v>
      </c>
      <c r="V18" s="157">
        <v>1.7241379310344827</v>
      </c>
      <c r="W18" s="153">
        <v>4.0229885057471266</v>
      </c>
      <c r="X18" s="153">
        <v>2.2988505747126435</v>
      </c>
      <c r="Y18" s="153">
        <v>2.8735632183908044</v>
      </c>
      <c r="Z18" s="153">
        <v>1.7241379310344827</v>
      </c>
      <c r="AA18" s="153">
        <v>1.1494252873563218</v>
      </c>
      <c r="AB18" s="153">
        <v>0.57471264367816088</v>
      </c>
      <c r="AC18" s="153">
        <v>1.1494252873563218</v>
      </c>
      <c r="AD18" s="154">
        <v>0.57471264367816088</v>
      </c>
      <c r="AE18" s="154">
        <v>1.1494252873563218</v>
      </c>
      <c r="AF18" s="154">
        <v>1.1494252873563218</v>
      </c>
      <c r="AG18" s="154">
        <v>1.1494252873563218</v>
      </c>
      <c r="AH18" s="154">
        <v>0</v>
      </c>
      <c r="AI18" s="154">
        <v>0.57471264367816088</v>
      </c>
      <c r="AJ18" s="154">
        <v>0.57471264367816088</v>
      </c>
      <c r="AK18" s="154">
        <v>1.1494252873563218</v>
      </c>
      <c r="AL18" s="154">
        <v>0.57471264367816088</v>
      </c>
      <c r="AM18" s="154">
        <v>1.1494252873563218</v>
      </c>
      <c r="AN18" s="154">
        <v>0.57471264367816088</v>
      </c>
      <c r="AO18" s="154">
        <v>0</v>
      </c>
      <c r="AP18" s="154">
        <v>0</v>
      </c>
      <c r="AQ18" s="154">
        <v>0</v>
      </c>
      <c r="AR18" s="154">
        <v>0.57471264367816088</v>
      </c>
      <c r="AS18" s="154">
        <v>0</v>
      </c>
      <c r="AT18" s="154">
        <v>0</v>
      </c>
      <c r="AU18" s="154">
        <v>0.57471264367816088</v>
      </c>
    </row>
    <row r="19" spans="2:47" ht="17.100000000000001" customHeight="1" x14ac:dyDescent="0.15">
      <c r="B19" s="245"/>
      <c r="C19" s="245"/>
      <c r="D19" s="50" t="s">
        <v>277</v>
      </c>
      <c r="E19" s="156">
        <v>100</v>
      </c>
      <c r="F19" s="157">
        <v>1.7094017094017095</v>
      </c>
      <c r="G19" s="157">
        <v>3.4188034188034191</v>
      </c>
      <c r="H19" s="157">
        <v>3.4188034188034191</v>
      </c>
      <c r="I19" s="157">
        <v>1.7094017094017095</v>
      </c>
      <c r="J19" s="157">
        <v>1.7094017094017095</v>
      </c>
      <c r="K19" s="157">
        <v>9.4017094017094021</v>
      </c>
      <c r="L19" s="157">
        <v>7.6923076923076925</v>
      </c>
      <c r="M19" s="157">
        <v>8.5470085470085468</v>
      </c>
      <c r="N19" s="157">
        <v>6.8376068376068382</v>
      </c>
      <c r="O19" s="157">
        <v>5.982905982905983</v>
      </c>
      <c r="P19" s="157">
        <v>5.982905982905983</v>
      </c>
      <c r="Q19" s="157">
        <v>6.8376068376068382</v>
      </c>
      <c r="R19" s="157">
        <v>4.2735042735042734</v>
      </c>
      <c r="S19" s="157">
        <v>1.7094017094017095</v>
      </c>
      <c r="T19" s="157">
        <v>1.7094017094017095</v>
      </c>
      <c r="U19" s="157">
        <v>1.7094017094017095</v>
      </c>
      <c r="V19" s="157">
        <v>5.1282051282051277</v>
      </c>
      <c r="W19" s="153">
        <v>1.7094017094017095</v>
      </c>
      <c r="X19" s="153">
        <v>6.8376068376068382</v>
      </c>
      <c r="Y19" s="153">
        <v>2.5641025641025639</v>
      </c>
      <c r="Z19" s="153">
        <v>0.85470085470085477</v>
      </c>
      <c r="AA19" s="153">
        <v>1.7094017094017095</v>
      </c>
      <c r="AB19" s="153">
        <v>1.7094017094017095</v>
      </c>
      <c r="AC19" s="153">
        <v>0.85470085470085477</v>
      </c>
      <c r="AD19" s="154">
        <v>0</v>
      </c>
      <c r="AE19" s="154">
        <v>1.7094017094017095</v>
      </c>
      <c r="AF19" s="154">
        <v>0.85470085470085477</v>
      </c>
      <c r="AG19" s="154">
        <v>0</v>
      </c>
      <c r="AH19" s="154">
        <v>0.85470085470085477</v>
      </c>
      <c r="AI19" s="154">
        <v>0.85470085470085477</v>
      </c>
      <c r="AJ19" s="154">
        <v>0.85470085470085477</v>
      </c>
      <c r="AK19" s="154">
        <v>0</v>
      </c>
      <c r="AL19" s="154">
        <v>0</v>
      </c>
      <c r="AM19" s="154">
        <v>0</v>
      </c>
      <c r="AN19" s="154">
        <v>0</v>
      </c>
      <c r="AO19" s="154">
        <v>0.85470085470085477</v>
      </c>
      <c r="AP19" s="154">
        <v>0</v>
      </c>
      <c r="AQ19" s="154">
        <v>0</v>
      </c>
      <c r="AR19" s="154">
        <v>0</v>
      </c>
      <c r="AS19" s="154">
        <v>0</v>
      </c>
      <c r="AT19" s="154">
        <v>0</v>
      </c>
      <c r="AU19" s="154">
        <v>0</v>
      </c>
    </row>
    <row r="20" spans="2:47" ht="17.100000000000001" customHeight="1" x14ac:dyDescent="0.15">
      <c r="B20" s="245"/>
      <c r="C20" s="245"/>
      <c r="D20" s="50" t="s">
        <v>278</v>
      </c>
      <c r="E20" s="156">
        <v>100</v>
      </c>
      <c r="F20" s="157">
        <v>0.68493150684931503</v>
      </c>
      <c r="G20" s="157">
        <v>2.7397260273972601</v>
      </c>
      <c r="H20" s="157">
        <v>4.10958904109589</v>
      </c>
      <c r="I20" s="157">
        <v>4.10958904109589</v>
      </c>
      <c r="J20" s="157">
        <v>3.4246575342465753</v>
      </c>
      <c r="K20" s="157">
        <v>8.2191780821917799</v>
      </c>
      <c r="L20" s="157">
        <v>7.5342465753424657</v>
      </c>
      <c r="M20" s="157">
        <v>7.5342465753424657</v>
      </c>
      <c r="N20" s="157">
        <v>3.4246575342465753</v>
      </c>
      <c r="O20" s="157">
        <v>6.1643835616438354</v>
      </c>
      <c r="P20" s="157">
        <v>8.9041095890410951</v>
      </c>
      <c r="Q20" s="157">
        <v>6.1643835616438354</v>
      </c>
      <c r="R20" s="157">
        <v>2.7397260273972601</v>
      </c>
      <c r="S20" s="157">
        <v>6.1643835616438354</v>
      </c>
      <c r="T20" s="157">
        <v>2.7397260273972601</v>
      </c>
      <c r="U20" s="157">
        <v>2.7397260273972601</v>
      </c>
      <c r="V20" s="157">
        <v>1.3698630136986301</v>
      </c>
      <c r="W20" s="153">
        <v>2.7397260273972601</v>
      </c>
      <c r="X20" s="153">
        <v>4.7945205479452051</v>
      </c>
      <c r="Y20" s="153">
        <v>1.3698630136986301</v>
      </c>
      <c r="Z20" s="153">
        <v>1.3698630136986301</v>
      </c>
      <c r="AA20" s="153">
        <v>0.68493150684931503</v>
      </c>
      <c r="AB20" s="153">
        <v>2.7397260273972601</v>
      </c>
      <c r="AC20" s="153">
        <v>0.68493150684931503</v>
      </c>
      <c r="AD20" s="154">
        <v>0</v>
      </c>
      <c r="AE20" s="154">
        <v>0.68493150684931503</v>
      </c>
      <c r="AF20" s="154">
        <v>0</v>
      </c>
      <c r="AG20" s="154">
        <v>1.3698630136986301</v>
      </c>
      <c r="AH20" s="154">
        <v>0</v>
      </c>
      <c r="AI20" s="154">
        <v>0.68493150684931503</v>
      </c>
      <c r="AJ20" s="154">
        <v>0</v>
      </c>
      <c r="AK20" s="154">
        <v>0.68493150684931503</v>
      </c>
      <c r="AL20" s="154">
        <v>0</v>
      </c>
      <c r="AM20" s="154">
        <v>0</v>
      </c>
      <c r="AN20" s="154">
        <v>0</v>
      </c>
      <c r="AO20" s="154">
        <v>0.68493150684931503</v>
      </c>
      <c r="AP20" s="154">
        <v>0</v>
      </c>
      <c r="AQ20" s="154">
        <v>0.68493150684931503</v>
      </c>
      <c r="AR20" s="154">
        <v>0</v>
      </c>
      <c r="AS20" s="154">
        <v>0.68493150684931503</v>
      </c>
      <c r="AT20" s="154">
        <v>0</v>
      </c>
      <c r="AU20" s="154">
        <v>1.3698630136986301</v>
      </c>
    </row>
    <row r="21" spans="2:47" ht="17.100000000000001" customHeight="1" x14ac:dyDescent="0.15">
      <c r="B21" s="245"/>
      <c r="C21" s="329"/>
      <c r="D21" s="50" t="s">
        <v>279</v>
      </c>
      <c r="E21" s="156">
        <v>100</v>
      </c>
      <c r="F21" s="157">
        <v>4</v>
      </c>
      <c r="G21" s="157">
        <v>4</v>
      </c>
      <c r="H21" s="157">
        <v>0</v>
      </c>
      <c r="I21" s="157">
        <v>3</v>
      </c>
      <c r="J21" s="157">
        <v>4</v>
      </c>
      <c r="K21" s="157">
        <v>5</v>
      </c>
      <c r="L21" s="157">
        <v>7.0000000000000009</v>
      </c>
      <c r="M21" s="157">
        <v>4</v>
      </c>
      <c r="N21" s="157">
        <v>10</v>
      </c>
      <c r="O21" s="157">
        <v>10</v>
      </c>
      <c r="P21" s="157">
        <v>8</v>
      </c>
      <c r="Q21" s="157">
        <v>6</v>
      </c>
      <c r="R21" s="157">
        <v>4</v>
      </c>
      <c r="S21" s="157">
        <v>3</v>
      </c>
      <c r="T21" s="157">
        <v>2</v>
      </c>
      <c r="U21" s="157">
        <v>3</v>
      </c>
      <c r="V21" s="157">
        <v>4</v>
      </c>
      <c r="W21" s="153">
        <v>2</v>
      </c>
      <c r="X21" s="153">
        <v>2</v>
      </c>
      <c r="Y21" s="153">
        <v>1</v>
      </c>
      <c r="Z21" s="153">
        <v>1</v>
      </c>
      <c r="AA21" s="153">
        <v>2</v>
      </c>
      <c r="AB21" s="153">
        <v>2</v>
      </c>
      <c r="AC21" s="153">
        <v>0</v>
      </c>
      <c r="AD21" s="154">
        <v>0</v>
      </c>
      <c r="AE21" s="154">
        <v>1</v>
      </c>
      <c r="AF21" s="154">
        <v>3</v>
      </c>
      <c r="AG21" s="154">
        <v>3</v>
      </c>
      <c r="AH21" s="154">
        <v>0</v>
      </c>
      <c r="AI21" s="154">
        <v>0</v>
      </c>
      <c r="AJ21" s="154">
        <v>0</v>
      </c>
      <c r="AK21" s="154">
        <v>0</v>
      </c>
      <c r="AL21" s="154">
        <v>0</v>
      </c>
      <c r="AM21" s="154">
        <v>1</v>
      </c>
      <c r="AN21" s="154">
        <v>1</v>
      </c>
      <c r="AO21" s="154">
        <v>0</v>
      </c>
      <c r="AP21" s="154">
        <v>0</v>
      </c>
      <c r="AQ21" s="154">
        <v>0</v>
      </c>
      <c r="AR21" s="154">
        <v>0</v>
      </c>
      <c r="AS21" s="154">
        <v>0</v>
      </c>
      <c r="AT21" s="154">
        <v>0</v>
      </c>
      <c r="AU21" s="154">
        <v>0</v>
      </c>
    </row>
    <row r="22" spans="2:47" ht="17.100000000000001" customHeight="1" x14ac:dyDescent="0.15">
      <c r="B22" s="245"/>
      <c r="C22" s="323" t="s">
        <v>283</v>
      </c>
      <c r="D22" s="287"/>
      <c r="E22" s="156">
        <v>100</v>
      </c>
      <c r="F22" s="157">
        <v>3.1858407079646018</v>
      </c>
      <c r="G22" s="157">
        <v>2.4778761061946901</v>
      </c>
      <c r="H22" s="157">
        <v>2.4778761061946901</v>
      </c>
      <c r="I22" s="157">
        <v>3.1858407079646018</v>
      </c>
      <c r="J22" s="157">
        <v>3.8938053097345131</v>
      </c>
      <c r="K22" s="157">
        <v>5.8407079646017701</v>
      </c>
      <c r="L22" s="157">
        <v>7.4336283185840708</v>
      </c>
      <c r="M22" s="157">
        <v>9.0265486725663724</v>
      </c>
      <c r="N22" s="157">
        <v>9.0265486725663724</v>
      </c>
      <c r="O22" s="157">
        <v>8.495575221238937</v>
      </c>
      <c r="P22" s="157">
        <v>6.1946902654867255</v>
      </c>
      <c r="Q22" s="157">
        <v>3.7168141592920354</v>
      </c>
      <c r="R22" s="157">
        <v>4.9557522123893802</v>
      </c>
      <c r="S22" s="157">
        <v>3.3628318584070795</v>
      </c>
      <c r="T22" s="157">
        <v>3.7168141592920354</v>
      </c>
      <c r="U22" s="157">
        <v>2.831858407079646</v>
      </c>
      <c r="V22" s="157">
        <v>4.4247787610619467</v>
      </c>
      <c r="W22" s="153">
        <v>1.415929203539823</v>
      </c>
      <c r="X22" s="153">
        <v>1.9469026548672566</v>
      </c>
      <c r="Y22" s="153">
        <v>2.4778761061946901</v>
      </c>
      <c r="Z22" s="153">
        <v>0.88495575221238942</v>
      </c>
      <c r="AA22" s="153">
        <v>1.9469026548672566</v>
      </c>
      <c r="AB22" s="153">
        <v>0.35398230088495575</v>
      </c>
      <c r="AC22" s="153">
        <v>0.70796460176991149</v>
      </c>
      <c r="AD22" s="154">
        <v>0.70796460176991149</v>
      </c>
      <c r="AE22" s="154">
        <v>1.2389380530973451</v>
      </c>
      <c r="AF22" s="154">
        <v>0.35398230088495575</v>
      </c>
      <c r="AG22" s="154">
        <v>0.53097345132743357</v>
      </c>
      <c r="AH22" s="154">
        <v>0.35398230088495575</v>
      </c>
      <c r="AI22" s="154">
        <v>0</v>
      </c>
      <c r="AJ22" s="154">
        <v>0.17699115044247787</v>
      </c>
      <c r="AK22" s="154">
        <v>0.35398230088495575</v>
      </c>
      <c r="AL22" s="154">
        <v>0.70796460176991149</v>
      </c>
      <c r="AM22" s="154">
        <v>0.35398230088495575</v>
      </c>
      <c r="AN22" s="154">
        <v>0</v>
      </c>
      <c r="AO22" s="154">
        <v>0</v>
      </c>
      <c r="AP22" s="154">
        <v>0</v>
      </c>
      <c r="AQ22" s="154">
        <v>0.53097345132743357</v>
      </c>
      <c r="AR22" s="154">
        <v>0</v>
      </c>
      <c r="AS22" s="154">
        <v>0</v>
      </c>
      <c r="AT22" s="154">
        <v>0</v>
      </c>
      <c r="AU22" s="154">
        <v>0.70796460176991149</v>
      </c>
    </row>
    <row r="23" spans="2:47" ht="17.100000000000001" customHeight="1" x14ac:dyDescent="0.15">
      <c r="B23" s="245"/>
      <c r="C23" s="245"/>
      <c r="D23" s="50" t="s">
        <v>275</v>
      </c>
      <c r="E23" s="156">
        <v>100</v>
      </c>
      <c r="F23" s="157">
        <v>4.2735042735042734</v>
      </c>
      <c r="G23" s="157">
        <v>2.5641025641025639</v>
      </c>
      <c r="H23" s="157">
        <v>2.5641025641025639</v>
      </c>
      <c r="I23" s="157">
        <v>4.2735042735042734</v>
      </c>
      <c r="J23" s="157">
        <v>5.1282051282051277</v>
      </c>
      <c r="K23" s="157">
        <v>4.2735042735042734</v>
      </c>
      <c r="L23" s="157">
        <v>5.1282051282051277</v>
      </c>
      <c r="M23" s="157">
        <v>10.256410256410255</v>
      </c>
      <c r="N23" s="157">
        <v>8.5470085470085468</v>
      </c>
      <c r="O23" s="157">
        <v>5.1282051282051277</v>
      </c>
      <c r="P23" s="157">
        <v>4.2735042735042734</v>
      </c>
      <c r="Q23" s="157">
        <v>3.4188034188034191</v>
      </c>
      <c r="R23" s="157">
        <v>5.982905982905983</v>
      </c>
      <c r="S23" s="157">
        <v>2.5641025641025639</v>
      </c>
      <c r="T23" s="157">
        <v>3.4188034188034191</v>
      </c>
      <c r="U23" s="157">
        <v>2.5641025641025639</v>
      </c>
      <c r="V23" s="157">
        <v>6.8376068376068382</v>
      </c>
      <c r="W23" s="153">
        <v>2.5641025641025639</v>
      </c>
      <c r="X23" s="153">
        <v>3.4188034188034191</v>
      </c>
      <c r="Y23" s="153">
        <v>0.85470085470085477</v>
      </c>
      <c r="Z23" s="153">
        <v>1.7094017094017095</v>
      </c>
      <c r="AA23" s="153">
        <v>1.7094017094017095</v>
      </c>
      <c r="AB23" s="153">
        <v>0</v>
      </c>
      <c r="AC23" s="153">
        <v>1.7094017094017095</v>
      </c>
      <c r="AD23" s="154">
        <v>0</v>
      </c>
      <c r="AE23" s="154">
        <v>0</v>
      </c>
      <c r="AF23" s="154">
        <v>0</v>
      </c>
      <c r="AG23" s="154">
        <v>0.85470085470085477</v>
      </c>
      <c r="AH23" s="154">
        <v>0.85470085470085477</v>
      </c>
      <c r="AI23" s="154">
        <v>0</v>
      </c>
      <c r="AJ23" s="154">
        <v>0</v>
      </c>
      <c r="AK23" s="154">
        <v>0</v>
      </c>
      <c r="AL23" s="154">
        <v>0.85470085470085477</v>
      </c>
      <c r="AM23" s="154">
        <v>0.85470085470085477</v>
      </c>
      <c r="AN23" s="154">
        <v>0</v>
      </c>
      <c r="AO23" s="154">
        <v>0</v>
      </c>
      <c r="AP23" s="154">
        <v>0</v>
      </c>
      <c r="AQ23" s="154">
        <v>0.85470085470085477</v>
      </c>
      <c r="AR23" s="154">
        <v>0</v>
      </c>
      <c r="AS23" s="154">
        <v>0</v>
      </c>
      <c r="AT23" s="154">
        <v>0</v>
      </c>
      <c r="AU23" s="154">
        <v>2.5641025641025639</v>
      </c>
    </row>
    <row r="24" spans="2:47" ht="17.100000000000001" customHeight="1" x14ac:dyDescent="0.15">
      <c r="B24" s="245"/>
      <c r="C24" s="245"/>
      <c r="D24" s="50" t="s">
        <v>276</v>
      </c>
      <c r="E24" s="156">
        <v>100</v>
      </c>
      <c r="F24" s="157">
        <v>2.547770700636943</v>
      </c>
      <c r="G24" s="157">
        <v>2.547770700636943</v>
      </c>
      <c r="H24" s="157">
        <v>1.910828025477707</v>
      </c>
      <c r="I24" s="157">
        <v>2.547770700636943</v>
      </c>
      <c r="J24" s="157">
        <v>3.1847133757961785</v>
      </c>
      <c r="K24" s="157">
        <v>9.5541401273885356</v>
      </c>
      <c r="L24" s="157">
        <v>11.464968152866243</v>
      </c>
      <c r="M24" s="157">
        <v>10.828025477707007</v>
      </c>
      <c r="N24" s="157">
        <v>7.0063694267515926</v>
      </c>
      <c r="O24" s="157">
        <v>4.4585987261146496</v>
      </c>
      <c r="P24" s="157">
        <v>7.6433121019108281</v>
      </c>
      <c r="Q24" s="157">
        <v>1.910828025477707</v>
      </c>
      <c r="R24" s="157">
        <v>5.095541401273886</v>
      </c>
      <c r="S24" s="157">
        <v>1.910828025477707</v>
      </c>
      <c r="T24" s="157">
        <v>4.4585987261146496</v>
      </c>
      <c r="U24" s="157">
        <v>3.1847133757961785</v>
      </c>
      <c r="V24" s="157">
        <v>3.8216560509554141</v>
      </c>
      <c r="W24" s="153">
        <v>0.63694267515923575</v>
      </c>
      <c r="X24" s="153">
        <v>1.2738853503184715</v>
      </c>
      <c r="Y24" s="153">
        <v>2.547770700636943</v>
      </c>
      <c r="Z24" s="153">
        <v>0</v>
      </c>
      <c r="AA24" s="153">
        <v>2.547770700636943</v>
      </c>
      <c r="AB24" s="153">
        <v>0</v>
      </c>
      <c r="AC24" s="153">
        <v>0</v>
      </c>
      <c r="AD24" s="154">
        <v>1.2738853503184715</v>
      </c>
      <c r="AE24" s="154">
        <v>1.910828025477707</v>
      </c>
      <c r="AF24" s="154">
        <v>0.63694267515923575</v>
      </c>
      <c r="AG24" s="154">
        <v>0.63694267515923575</v>
      </c>
      <c r="AH24" s="154">
        <v>0.63694267515923575</v>
      </c>
      <c r="AI24" s="154">
        <v>0</v>
      </c>
      <c r="AJ24" s="154">
        <v>0</v>
      </c>
      <c r="AK24" s="154">
        <v>0.63694267515923575</v>
      </c>
      <c r="AL24" s="154">
        <v>1.2738853503184715</v>
      </c>
      <c r="AM24" s="154">
        <v>0.63694267515923575</v>
      </c>
      <c r="AN24" s="154">
        <v>0</v>
      </c>
      <c r="AO24" s="154">
        <v>0</v>
      </c>
      <c r="AP24" s="154">
        <v>0</v>
      </c>
      <c r="AQ24" s="154">
        <v>0.63694267515923575</v>
      </c>
      <c r="AR24" s="154">
        <v>0</v>
      </c>
      <c r="AS24" s="154">
        <v>0</v>
      </c>
      <c r="AT24" s="154">
        <v>0</v>
      </c>
      <c r="AU24" s="154">
        <v>0.63694267515923575</v>
      </c>
    </row>
    <row r="25" spans="2:47" ht="17.100000000000001" customHeight="1" x14ac:dyDescent="0.15">
      <c r="B25" s="245"/>
      <c r="C25" s="245"/>
      <c r="D25" s="50" t="s">
        <v>277</v>
      </c>
      <c r="E25" s="156">
        <v>100</v>
      </c>
      <c r="F25" s="157">
        <v>3.5398230088495577</v>
      </c>
      <c r="G25" s="157">
        <v>0.88495575221238942</v>
      </c>
      <c r="H25" s="157">
        <v>1.7699115044247788</v>
      </c>
      <c r="I25" s="157">
        <v>1.7699115044247788</v>
      </c>
      <c r="J25" s="157">
        <v>2.6548672566371683</v>
      </c>
      <c r="K25" s="157">
        <v>0.88495575221238942</v>
      </c>
      <c r="L25" s="157">
        <v>5.3097345132743365</v>
      </c>
      <c r="M25" s="157">
        <v>9.7345132743362832</v>
      </c>
      <c r="N25" s="157">
        <v>12.389380530973451</v>
      </c>
      <c r="O25" s="157">
        <v>14.159292035398231</v>
      </c>
      <c r="P25" s="157">
        <v>4.4247787610619467</v>
      </c>
      <c r="Q25" s="157">
        <v>4.4247787610619467</v>
      </c>
      <c r="R25" s="157">
        <v>4.4247787610619467</v>
      </c>
      <c r="S25" s="157">
        <v>6.1946902654867255</v>
      </c>
      <c r="T25" s="157">
        <v>3.5398230088495577</v>
      </c>
      <c r="U25" s="157">
        <v>3.5398230088495577</v>
      </c>
      <c r="V25" s="157">
        <v>2.6548672566371683</v>
      </c>
      <c r="W25" s="153">
        <v>1.7699115044247788</v>
      </c>
      <c r="X25" s="153">
        <v>0</v>
      </c>
      <c r="Y25" s="153">
        <v>3.5398230088495577</v>
      </c>
      <c r="Z25" s="153">
        <v>0.88495575221238942</v>
      </c>
      <c r="AA25" s="153">
        <v>3.5398230088495577</v>
      </c>
      <c r="AB25" s="153">
        <v>0.88495575221238942</v>
      </c>
      <c r="AC25" s="153">
        <v>1.7699115044247788</v>
      </c>
      <c r="AD25" s="154">
        <v>0</v>
      </c>
      <c r="AE25" s="154">
        <v>2.6548672566371683</v>
      </c>
      <c r="AF25" s="154">
        <v>0</v>
      </c>
      <c r="AG25" s="154">
        <v>0</v>
      </c>
      <c r="AH25" s="154">
        <v>0</v>
      </c>
      <c r="AI25" s="154">
        <v>0</v>
      </c>
      <c r="AJ25" s="154">
        <v>0.88495575221238942</v>
      </c>
      <c r="AK25" s="154">
        <v>0.88495575221238942</v>
      </c>
      <c r="AL25" s="154">
        <v>0</v>
      </c>
      <c r="AM25" s="154">
        <v>0</v>
      </c>
      <c r="AN25" s="154">
        <v>0</v>
      </c>
      <c r="AO25" s="154">
        <v>0</v>
      </c>
      <c r="AP25" s="154">
        <v>0</v>
      </c>
      <c r="AQ25" s="154">
        <v>0.88495575221238942</v>
      </c>
      <c r="AR25" s="154">
        <v>0</v>
      </c>
      <c r="AS25" s="154">
        <v>0</v>
      </c>
      <c r="AT25" s="154">
        <v>0</v>
      </c>
      <c r="AU25" s="154">
        <v>0</v>
      </c>
    </row>
    <row r="26" spans="2:47" ht="17.100000000000001" customHeight="1" x14ac:dyDescent="0.15">
      <c r="B26" s="245"/>
      <c r="C26" s="245"/>
      <c r="D26" s="50" t="s">
        <v>278</v>
      </c>
      <c r="E26" s="156">
        <v>100</v>
      </c>
      <c r="F26" s="157">
        <v>3.4965034965034967</v>
      </c>
      <c r="G26" s="157">
        <v>3.4965034965034967</v>
      </c>
      <c r="H26" s="157">
        <v>2.0979020979020979</v>
      </c>
      <c r="I26" s="157">
        <v>4.895104895104895</v>
      </c>
      <c r="J26" s="157">
        <v>4.1958041958041958</v>
      </c>
      <c r="K26" s="157">
        <v>6.9930069930069934</v>
      </c>
      <c r="L26" s="157">
        <v>6.2937062937062942</v>
      </c>
      <c r="M26" s="157">
        <v>6.9930069930069934</v>
      </c>
      <c r="N26" s="157">
        <v>9.79020979020979</v>
      </c>
      <c r="O26" s="157">
        <v>9.79020979020979</v>
      </c>
      <c r="P26" s="157">
        <v>6.2937062937062942</v>
      </c>
      <c r="Q26" s="157">
        <v>4.895104895104895</v>
      </c>
      <c r="R26" s="157">
        <v>4.895104895104895</v>
      </c>
      <c r="S26" s="157">
        <v>2.7972027972027971</v>
      </c>
      <c r="T26" s="157">
        <v>4.1958041958041958</v>
      </c>
      <c r="U26" s="157">
        <v>2.0979020979020979</v>
      </c>
      <c r="V26" s="157">
        <v>2.7972027972027971</v>
      </c>
      <c r="W26" s="153">
        <v>1.3986013986013985</v>
      </c>
      <c r="X26" s="153">
        <v>3.4965034965034967</v>
      </c>
      <c r="Y26" s="153">
        <v>2.7972027972027971</v>
      </c>
      <c r="Z26" s="153">
        <v>1.3986013986013985</v>
      </c>
      <c r="AA26" s="153">
        <v>0.69930069930069927</v>
      </c>
      <c r="AB26" s="153">
        <v>0.69930069930069927</v>
      </c>
      <c r="AC26" s="153">
        <v>0</v>
      </c>
      <c r="AD26" s="154">
        <v>0.69930069930069927</v>
      </c>
      <c r="AE26" s="154">
        <v>0.69930069930069927</v>
      </c>
      <c r="AF26" s="154">
        <v>0.69930069930069927</v>
      </c>
      <c r="AG26" s="154">
        <v>0.69930069930069927</v>
      </c>
      <c r="AH26" s="154">
        <v>0</v>
      </c>
      <c r="AI26" s="154">
        <v>0</v>
      </c>
      <c r="AJ26" s="154">
        <v>0</v>
      </c>
      <c r="AK26" s="154">
        <v>0</v>
      </c>
      <c r="AL26" s="154">
        <v>0.69930069930069927</v>
      </c>
      <c r="AM26" s="154">
        <v>0</v>
      </c>
      <c r="AN26" s="154">
        <v>0</v>
      </c>
      <c r="AO26" s="154">
        <v>0</v>
      </c>
      <c r="AP26" s="154">
        <v>0</v>
      </c>
      <c r="AQ26" s="154">
        <v>0</v>
      </c>
      <c r="AR26" s="154">
        <v>0</v>
      </c>
      <c r="AS26" s="154">
        <v>0</v>
      </c>
      <c r="AT26" s="154">
        <v>0</v>
      </c>
      <c r="AU26" s="154">
        <v>0</v>
      </c>
    </row>
    <row r="27" spans="2:47" ht="17.100000000000001" customHeight="1" x14ac:dyDescent="0.15">
      <c r="B27" s="329"/>
      <c r="C27" s="329"/>
      <c r="D27" s="50" t="s">
        <v>279</v>
      </c>
      <c r="E27" s="158">
        <v>100</v>
      </c>
      <c r="F27" s="158">
        <v>0</v>
      </c>
      <c r="G27" s="158">
        <v>2.8571428571428572</v>
      </c>
      <c r="H27" s="158">
        <v>8.5714285714285712</v>
      </c>
      <c r="I27" s="158">
        <v>0</v>
      </c>
      <c r="J27" s="158">
        <v>5.7142857142857144</v>
      </c>
      <c r="K27" s="158">
        <v>5.7142857142857144</v>
      </c>
      <c r="L27" s="158">
        <v>8.5714285714285712</v>
      </c>
      <c r="M27" s="158">
        <v>2.8571428571428572</v>
      </c>
      <c r="N27" s="158">
        <v>5.7142857142857144</v>
      </c>
      <c r="O27" s="158">
        <v>14.285714285714285</v>
      </c>
      <c r="P27" s="158">
        <v>11.428571428571429</v>
      </c>
      <c r="Q27" s="158">
        <v>5.7142857142857144</v>
      </c>
      <c r="R27" s="158">
        <v>2.8571428571428572</v>
      </c>
      <c r="S27" s="158">
        <v>5.7142857142857144</v>
      </c>
      <c r="T27" s="158">
        <v>0</v>
      </c>
      <c r="U27" s="158">
        <v>2.8571428571428572</v>
      </c>
      <c r="V27" s="158">
        <v>11.428571428571429</v>
      </c>
      <c r="W27" s="159">
        <v>0</v>
      </c>
      <c r="X27" s="153">
        <v>0</v>
      </c>
      <c r="Y27" s="153">
        <v>2.8571428571428572</v>
      </c>
      <c r="Z27" s="153">
        <v>0</v>
      </c>
      <c r="AA27" s="153">
        <v>0</v>
      </c>
      <c r="AB27" s="153">
        <v>0</v>
      </c>
      <c r="AC27" s="153">
        <v>0</v>
      </c>
      <c r="AD27" s="154">
        <v>2.8571428571428572</v>
      </c>
      <c r="AE27" s="154">
        <v>0</v>
      </c>
      <c r="AF27" s="154">
        <v>0</v>
      </c>
      <c r="AG27" s="154">
        <v>0</v>
      </c>
      <c r="AH27" s="154">
        <v>0</v>
      </c>
      <c r="AI27" s="154">
        <v>0</v>
      </c>
      <c r="AJ27" s="154">
        <v>0</v>
      </c>
      <c r="AK27" s="154">
        <v>0</v>
      </c>
      <c r="AL27" s="154">
        <v>0</v>
      </c>
      <c r="AM27" s="154">
        <v>0</v>
      </c>
      <c r="AN27" s="154">
        <v>0</v>
      </c>
      <c r="AO27" s="154">
        <v>0</v>
      </c>
      <c r="AP27" s="154">
        <v>0</v>
      </c>
      <c r="AQ27" s="154">
        <v>0</v>
      </c>
      <c r="AR27" s="154">
        <v>0</v>
      </c>
      <c r="AS27" s="154">
        <v>0</v>
      </c>
      <c r="AT27" s="154">
        <v>0</v>
      </c>
      <c r="AU27" s="154">
        <v>0</v>
      </c>
    </row>
    <row r="28" spans="2:47" ht="17.100000000000001" customHeight="1" x14ac:dyDescent="0.15">
      <c r="B28" s="326" t="s">
        <v>113</v>
      </c>
      <c r="C28" s="327"/>
      <c r="D28" s="328"/>
      <c r="E28" s="160">
        <v>100</v>
      </c>
      <c r="F28" s="161">
        <v>2.7710843373493974</v>
      </c>
      <c r="G28" s="161">
        <v>2.5301204819277108</v>
      </c>
      <c r="H28" s="161">
        <v>2.7710843373493974</v>
      </c>
      <c r="I28" s="161">
        <v>3.8353413654618471</v>
      </c>
      <c r="J28" s="161">
        <v>4.7791164658634537</v>
      </c>
      <c r="K28" s="161">
        <v>6.6867469879518069</v>
      </c>
      <c r="L28" s="161">
        <v>6.9879518072289164</v>
      </c>
      <c r="M28" s="161">
        <v>8.0120481927710845</v>
      </c>
      <c r="N28" s="161">
        <v>8.6746987951807224</v>
      </c>
      <c r="O28" s="161">
        <v>7.9518072289156621</v>
      </c>
      <c r="P28" s="161">
        <v>6.6465863453815262</v>
      </c>
      <c r="Q28" s="161">
        <v>6.3052208835341368</v>
      </c>
      <c r="R28" s="161">
        <v>5.3212851405622494</v>
      </c>
      <c r="S28" s="161">
        <v>3.9357429718875498</v>
      </c>
      <c r="T28" s="161">
        <v>3.6345381526104421</v>
      </c>
      <c r="U28" s="161">
        <v>3.1526104417670684</v>
      </c>
      <c r="V28" s="161">
        <v>2.3895582329317269</v>
      </c>
      <c r="W28" s="152">
        <v>2.0080321285140563</v>
      </c>
      <c r="X28" s="152">
        <v>1.9477911646586343</v>
      </c>
      <c r="Y28" s="152">
        <v>1.2650602409638554</v>
      </c>
      <c r="Z28" s="152">
        <v>1.2449799196787148</v>
      </c>
      <c r="AA28" s="152">
        <v>1.1044176706827309</v>
      </c>
      <c r="AB28" s="152">
        <v>0.80321285140562237</v>
      </c>
      <c r="AC28" s="152">
        <v>0.70281124497991965</v>
      </c>
      <c r="AD28" s="155">
        <v>0.86345381526104426</v>
      </c>
      <c r="AE28" s="155">
        <v>0.88353413654618462</v>
      </c>
      <c r="AF28" s="155">
        <v>0.20080321285140559</v>
      </c>
      <c r="AG28" s="155">
        <v>0.40160642570281119</v>
      </c>
      <c r="AH28" s="155">
        <v>0.36144578313253012</v>
      </c>
      <c r="AI28" s="155">
        <v>0.30120481927710846</v>
      </c>
      <c r="AJ28" s="155">
        <v>0.20080321285140559</v>
      </c>
      <c r="AK28" s="155">
        <v>0.28112449799196787</v>
      </c>
      <c r="AL28" s="155">
        <v>0.12048192771084339</v>
      </c>
      <c r="AM28" s="155">
        <v>0.1606425702811245</v>
      </c>
      <c r="AN28" s="155">
        <v>8.0321285140562249E-2</v>
      </c>
      <c r="AO28" s="155">
        <v>0.12048192771084339</v>
      </c>
      <c r="AP28" s="155">
        <v>6.0240963855421693E-2</v>
      </c>
      <c r="AQ28" s="155">
        <v>0.1004016064257028</v>
      </c>
      <c r="AR28" s="155">
        <v>2.0080321285140562E-2</v>
      </c>
      <c r="AS28" s="155">
        <v>2.0080321285140562E-2</v>
      </c>
      <c r="AT28" s="155">
        <v>6.0240963855421693E-2</v>
      </c>
      <c r="AU28" s="155">
        <v>0.30120481927710846</v>
      </c>
    </row>
    <row r="29" spans="2:47" x14ac:dyDescent="0.15">
      <c r="B29" s="162"/>
      <c r="C29" s="162"/>
      <c r="D29" s="162"/>
    </row>
  </sheetData>
  <mergeCells count="13">
    <mergeCell ref="C22:D22"/>
    <mergeCell ref="C23:C27"/>
    <mergeCell ref="B28:D28"/>
    <mergeCell ref="B3:D3"/>
    <mergeCell ref="E3:E5"/>
    <mergeCell ref="B4:D5"/>
    <mergeCell ref="B6:D6"/>
    <mergeCell ref="B7:D7"/>
    <mergeCell ref="B8:B27"/>
    <mergeCell ref="C8:D8"/>
    <mergeCell ref="C9:C15"/>
    <mergeCell ref="C16:D16"/>
    <mergeCell ref="C17:C21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fitToWidth="0" orientation="portrait" blackAndWhite="1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73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8" customWidth="1"/>
    <col min="6" max="52" width="7.140625" customWidth="1"/>
    <col min="53" max="55" width="9.42578125" bestFit="1" customWidth="1"/>
    <col min="56" max="62" width="6.140625" customWidth="1"/>
    <col min="63" max="64" width="8.140625" customWidth="1"/>
    <col min="65" max="65" width="9.42578125" bestFit="1" customWidth="1"/>
  </cols>
  <sheetData>
    <row r="1" spans="2:55" ht="17.25" customHeight="1" x14ac:dyDescent="0.2">
      <c r="B1" s="25" t="s">
        <v>360</v>
      </c>
      <c r="C1" s="25"/>
      <c r="E1" s="25" t="s">
        <v>361</v>
      </c>
      <c r="P1" s="25" t="s">
        <v>362</v>
      </c>
      <c r="T1" s="25"/>
      <c r="AB1" s="25" t="s">
        <v>361</v>
      </c>
      <c r="AG1" s="25"/>
      <c r="AN1" s="25" t="s">
        <v>361</v>
      </c>
      <c r="AT1" s="25"/>
      <c r="AZ1" s="25" t="s">
        <v>361</v>
      </c>
    </row>
    <row r="2" spans="2:55" ht="17.25" customHeight="1" x14ac:dyDescent="0.15">
      <c r="B2" s="1" t="s">
        <v>384</v>
      </c>
    </row>
    <row r="3" spans="2:55" ht="24" customHeight="1" x14ac:dyDescent="0.15">
      <c r="B3" s="283" t="s">
        <v>380</v>
      </c>
      <c r="C3" s="330"/>
      <c r="D3" s="333"/>
      <c r="E3" s="266" t="s">
        <v>91</v>
      </c>
      <c r="F3" s="104"/>
      <c r="G3" s="84">
        <v>1000</v>
      </c>
      <c r="H3" s="84">
        <v>1200</v>
      </c>
      <c r="I3" s="84">
        <v>1400</v>
      </c>
      <c r="J3" s="84">
        <v>1600</v>
      </c>
      <c r="K3" s="84">
        <v>1800</v>
      </c>
      <c r="L3" s="84">
        <v>2000</v>
      </c>
      <c r="M3" s="84">
        <v>2200</v>
      </c>
      <c r="N3" s="84">
        <v>2400</v>
      </c>
      <c r="O3" s="84">
        <v>2600</v>
      </c>
      <c r="P3" s="84">
        <v>2800</v>
      </c>
      <c r="Q3" s="84">
        <v>3000</v>
      </c>
      <c r="R3" s="84">
        <v>3200</v>
      </c>
      <c r="S3" s="84">
        <v>3400</v>
      </c>
      <c r="T3" s="84">
        <v>3600</v>
      </c>
      <c r="U3" s="84">
        <v>3800</v>
      </c>
      <c r="V3" s="84">
        <v>4000</v>
      </c>
      <c r="W3" s="84">
        <v>4200</v>
      </c>
      <c r="X3" s="84">
        <v>4400</v>
      </c>
      <c r="Y3" s="84">
        <v>4600</v>
      </c>
      <c r="Z3" s="84">
        <v>4800</v>
      </c>
      <c r="AA3" s="84">
        <v>5000</v>
      </c>
      <c r="AB3" s="84">
        <v>5200</v>
      </c>
      <c r="AC3" s="84">
        <v>5400</v>
      </c>
      <c r="AD3" s="84">
        <v>5600</v>
      </c>
      <c r="AE3" s="84">
        <v>5800</v>
      </c>
      <c r="AF3" s="84">
        <v>6000</v>
      </c>
      <c r="AG3" s="84">
        <v>6200</v>
      </c>
      <c r="AH3" s="84">
        <v>6400</v>
      </c>
      <c r="AI3" s="84">
        <v>6600</v>
      </c>
      <c r="AJ3" s="84">
        <v>6800</v>
      </c>
      <c r="AK3" s="84">
        <v>7000</v>
      </c>
      <c r="AL3" s="84">
        <v>7200</v>
      </c>
      <c r="AM3" s="84">
        <v>7400</v>
      </c>
      <c r="AN3" s="84">
        <v>7600</v>
      </c>
      <c r="AO3" s="84">
        <v>7800</v>
      </c>
      <c r="AP3" s="84">
        <v>8000</v>
      </c>
      <c r="AQ3" s="84">
        <v>8200</v>
      </c>
      <c r="AR3" s="84">
        <v>8400</v>
      </c>
      <c r="AS3" s="84">
        <v>8600</v>
      </c>
      <c r="AT3" s="84">
        <v>8800</v>
      </c>
      <c r="AU3" s="84">
        <v>9000</v>
      </c>
      <c r="AV3" s="84">
        <v>9200</v>
      </c>
      <c r="AW3" s="84">
        <v>9400</v>
      </c>
      <c r="AX3" s="84">
        <v>9600</v>
      </c>
      <c r="AY3" s="84">
        <v>9800</v>
      </c>
      <c r="AZ3" s="108" t="s">
        <v>297</v>
      </c>
      <c r="BA3" s="299" t="s">
        <v>93</v>
      </c>
      <c r="BB3" s="299" t="s">
        <v>94</v>
      </c>
      <c r="BC3" s="299" t="s">
        <v>95</v>
      </c>
    </row>
    <row r="4" spans="2:55" s="31" customFormat="1" ht="13.5" x14ac:dyDescent="0.15">
      <c r="B4" s="294" t="s">
        <v>272</v>
      </c>
      <c r="C4" s="331"/>
      <c r="D4" s="295"/>
      <c r="E4" s="267"/>
      <c r="F4" s="60" t="s">
        <v>96</v>
      </c>
      <c r="G4" s="60" t="s">
        <v>96</v>
      </c>
      <c r="H4" s="60" t="s">
        <v>96</v>
      </c>
      <c r="I4" s="60" t="s">
        <v>96</v>
      </c>
      <c r="J4" s="60" t="s">
        <v>96</v>
      </c>
      <c r="K4" s="60" t="s">
        <v>96</v>
      </c>
      <c r="L4" s="60" t="s">
        <v>96</v>
      </c>
      <c r="M4" s="61" t="s">
        <v>96</v>
      </c>
      <c r="N4" s="60" t="s">
        <v>96</v>
      </c>
      <c r="O4" s="60" t="s">
        <v>96</v>
      </c>
      <c r="P4" s="60" t="s">
        <v>96</v>
      </c>
      <c r="Q4" s="60" t="s">
        <v>96</v>
      </c>
      <c r="R4" s="60" t="s">
        <v>96</v>
      </c>
      <c r="S4" s="60" t="s">
        <v>96</v>
      </c>
      <c r="T4" s="60" t="s">
        <v>96</v>
      </c>
      <c r="U4" s="60" t="s">
        <v>284</v>
      </c>
      <c r="V4" s="60" t="s">
        <v>284</v>
      </c>
      <c r="W4" s="60" t="s">
        <v>96</v>
      </c>
      <c r="X4" s="60" t="s">
        <v>96</v>
      </c>
      <c r="Y4" s="60" t="s">
        <v>96</v>
      </c>
      <c r="Z4" s="60" t="s">
        <v>96</v>
      </c>
      <c r="AA4" s="60" t="s">
        <v>96</v>
      </c>
      <c r="AB4" s="60" t="s">
        <v>96</v>
      </c>
      <c r="AC4" s="60" t="s">
        <v>96</v>
      </c>
      <c r="AD4" s="60" t="s">
        <v>96</v>
      </c>
      <c r="AE4" s="60" t="s">
        <v>96</v>
      </c>
      <c r="AF4" s="60" t="s">
        <v>96</v>
      </c>
      <c r="AG4" s="60" t="s">
        <v>96</v>
      </c>
      <c r="AH4" s="60" t="s">
        <v>96</v>
      </c>
      <c r="AI4" s="60" t="s">
        <v>96</v>
      </c>
      <c r="AJ4" s="60" t="s">
        <v>96</v>
      </c>
      <c r="AK4" s="60" t="s">
        <v>96</v>
      </c>
      <c r="AL4" s="60" t="s">
        <v>96</v>
      </c>
      <c r="AM4" s="60" t="s">
        <v>96</v>
      </c>
      <c r="AN4" s="60" t="s">
        <v>96</v>
      </c>
      <c r="AO4" s="60" t="s">
        <v>96</v>
      </c>
      <c r="AP4" s="60" t="s">
        <v>96</v>
      </c>
      <c r="AQ4" s="60" t="s">
        <v>96</v>
      </c>
      <c r="AR4" s="60" t="s">
        <v>96</v>
      </c>
      <c r="AS4" s="60" t="s">
        <v>96</v>
      </c>
      <c r="AT4" s="60" t="s">
        <v>96</v>
      </c>
      <c r="AU4" s="60" t="s">
        <v>96</v>
      </c>
      <c r="AV4" s="60" t="s">
        <v>96</v>
      </c>
      <c r="AW4" s="60" t="s">
        <v>96</v>
      </c>
      <c r="AX4" s="60" t="s">
        <v>96</v>
      </c>
      <c r="AY4" s="60" t="s">
        <v>96</v>
      </c>
      <c r="AZ4" s="60"/>
      <c r="BA4" s="267"/>
      <c r="BB4" s="267"/>
      <c r="BC4" s="267"/>
    </row>
    <row r="5" spans="2:55" ht="24" customHeight="1" x14ac:dyDescent="0.15">
      <c r="B5" s="296"/>
      <c r="C5" s="332"/>
      <c r="D5" s="293"/>
      <c r="E5" s="268"/>
      <c r="F5" s="89" t="s">
        <v>296</v>
      </c>
      <c r="G5" s="90">
        <v>1200</v>
      </c>
      <c r="H5" s="90">
        <v>1400</v>
      </c>
      <c r="I5" s="90">
        <v>1600</v>
      </c>
      <c r="J5" s="90">
        <v>1800</v>
      </c>
      <c r="K5" s="90">
        <v>2000</v>
      </c>
      <c r="L5" s="90">
        <v>2200</v>
      </c>
      <c r="M5" s="90">
        <v>2400</v>
      </c>
      <c r="N5" s="90">
        <v>2600</v>
      </c>
      <c r="O5" s="90">
        <v>2800</v>
      </c>
      <c r="P5" s="90">
        <v>3000</v>
      </c>
      <c r="Q5" s="90">
        <v>3200</v>
      </c>
      <c r="R5" s="90">
        <v>3400</v>
      </c>
      <c r="S5" s="90">
        <v>3600</v>
      </c>
      <c r="T5" s="90">
        <v>3800</v>
      </c>
      <c r="U5" s="90">
        <v>4000</v>
      </c>
      <c r="V5" s="90">
        <v>4200</v>
      </c>
      <c r="W5" s="90">
        <v>4400</v>
      </c>
      <c r="X5" s="90">
        <v>4600</v>
      </c>
      <c r="Y5" s="90">
        <v>4800</v>
      </c>
      <c r="Z5" s="90">
        <v>5000</v>
      </c>
      <c r="AA5" s="90">
        <v>5200</v>
      </c>
      <c r="AB5" s="90">
        <v>5400</v>
      </c>
      <c r="AC5" s="90">
        <v>5600</v>
      </c>
      <c r="AD5" s="90">
        <v>5800</v>
      </c>
      <c r="AE5" s="90">
        <v>6000</v>
      </c>
      <c r="AF5" s="90">
        <v>6200</v>
      </c>
      <c r="AG5" s="90">
        <v>6400</v>
      </c>
      <c r="AH5" s="90">
        <v>6600</v>
      </c>
      <c r="AI5" s="90">
        <v>6800</v>
      </c>
      <c r="AJ5" s="90">
        <v>7000</v>
      </c>
      <c r="AK5" s="90">
        <v>7200</v>
      </c>
      <c r="AL5" s="90">
        <v>7400</v>
      </c>
      <c r="AM5" s="90">
        <v>7600</v>
      </c>
      <c r="AN5" s="90">
        <v>7800</v>
      </c>
      <c r="AO5" s="90">
        <v>8000</v>
      </c>
      <c r="AP5" s="90">
        <v>8200</v>
      </c>
      <c r="AQ5" s="90">
        <v>8400</v>
      </c>
      <c r="AR5" s="90">
        <v>8600</v>
      </c>
      <c r="AS5" s="90">
        <v>8800</v>
      </c>
      <c r="AT5" s="90">
        <v>9000</v>
      </c>
      <c r="AU5" s="90">
        <v>9200</v>
      </c>
      <c r="AV5" s="90">
        <v>9400</v>
      </c>
      <c r="AW5" s="90">
        <v>9600</v>
      </c>
      <c r="AX5" s="90">
        <v>9800</v>
      </c>
      <c r="AY5" s="90">
        <v>10000</v>
      </c>
      <c r="AZ5" s="109"/>
      <c r="BA5" s="64" t="s">
        <v>209</v>
      </c>
      <c r="BB5" s="64" t="s">
        <v>209</v>
      </c>
      <c r="BC5" s="64" t="s">
        <v>209</v>
      </c>
    </row>
    <row r="6" spans="2:55" ht="17.100000000000001" customHeight="1" x14ac:dyDescent="0.15">
      <c r="B6" s="326" t="s">
        <v>91</v>
      </c>
      <c r="C6" s="327"/>
      <c r="D6" s="328"/>
      <c r="E6" s="22">
        <v>8200</v>
      </c>
      <c r="F6" s="22">
        <v>0</v>
      </c>
      <c r="G6" s="22">
        <v>6</v>
      </c>
      <c r="H6" s="22">
        <v>33</v>
      </c>
      <c r="I6" s="22">
        <v>83</v>
      </c>
      <c r="J6" s="22">
        <v>146</v>
      </c>
      <c r="K6" s="22">
        <v>176</v>
      </c>
      <c r="L6" s="22">
        <v>301</v>
      </c>
      <c r="M6" s="22">
        <v>433</v>
      </c>
      <c r="N6" s="22">
        <v>539</v>
      </c>
      <c r="O6" s="22">
        <v>589</v>
      </c>
      <c r="P6" s="22">
        <v>590</v>
      </c>
      <c r="Q6" s="22">
        <v>660</v>
      </c>
      <c r="R6" s="22">
        <v>694</v>
      </c>
      <c r="S6" s="22">
        <v>602</v>
      </c>
      <c r="T6" s="22">
        <v>543</v>
      </c>
      <c r="U6" s="22">
        <v>525</v>
      </c>
      <c r="V6" s="22">
        <v>418</v>
      </c>
      <c r="W6" s="22">
        <v>296</v>
      </c>
      <c r="X6" s="22">
        <v>306</v>
      </c>
      <c r="Y6" s="22">
        <v>200</v>
      </c>
      <c r="Z6" s="22">
        <v>159</v>
      </c>
      <c r="AA6" s="22">
        <v>142</v>
      </c>
      <c r="AB6" s="22">
        <v>102</v>
      </c>
      <c r="AC6" s="22">
        <v>110</v>
      </c>
      <c r="AD6" s="22">
        <v>80</v>
      </c>
      <c r="AE6" s="22">
        <v>56</v>
      </c>
      <c r="AF6" s="22">
        <v>65</v>
      </c>
      <c r="AG6" s="22">
        <v>46</v>
      </c>
      <c r="AH6" s="22">
        <v>33</v>
      </c>
      <c r="AI6" s="22">
        <v>40</v>
      </c>
      <c r="AJ6" s="22">
        <v>31</v>
      </c>
      <c r="AK6" s="22">
        <v>23</v>
      </c>
      <c r="AL6" s="22">
        <v>13</v>
      </c>
      <c r="AM6" s="22">
        <v>15</v>
      </c>
      <c r="AN6" s="22">
        <v>15</v>
      </c>
      <c r="AO6" s="22">
        <v>14</v>
      </c>
      <c r="AP6" s="22">
        <v>20</v>
      </c>
      <c r="AQ6" s="22">
        <v>10</v>
      </c>
      <c r="AR6" s="22">
        <v>14</v>
      </c>
      <c r="AS6" s="22">
        <v>11</v>
      </c>
      <c r="AT6" s="22">
        <v>14</v>
      </c>
      <c r="AU6" s="22">
        <v>10</v>
      </c>
      <c r="AV6" s="22">
        <v>9</v>
      </c>
      <c r="AW6" s="22">
        <v>2</v>
      </c>
      <c r="AX6" s="22">
        <v>4</v>
      </c>
      <c r="AY6" s="22">
        <v>2</v>
      </c>
      <c r="AZ6" s="22">
        <v>20</v>
      </c>
      <c r="BA6" s="38">
        <v>3355</v>
      </c>
      <c r="BB6" s="23">
        <v>3569.7</v>
      </c>
      <c r="BC6" s="23">
        <v>1317</v>
      </c>
    </row>
    <row r="7" spans="2:55" ht="17.100000000000001" customHeight="1" x14ac:dyDescent="0.15">
      <c r="B7" s="323" t="s">
        <v>273</v>
      </c>
      <c r="C7" s="327"/>
      <c r="D7" s="328"/>
      <c r="E7" s="22">
        <v>3220</v>
      </c>
      <c r="F7" s="22">
        <v>0</v>
      </c>
      <c r="G7" s="22">
        <v>3</v>
      </c>
      <c r="H7" s="22">
        <v>15</v>
      </c>
      <c r="I7" s="22">
        <v>26</v>
      </c>
      <c r="J7" s="22">
        <v>45</v>
      </c>
      <c r="K7" s="22">
        <v>57</v>
      </c>
      <c r="L7" s="22">
        <v>114</v>
      </c>
      <c r="M7" s="22">
        <v>144</v>
      </c>
      <c r="N7" s="22">
        <v>165</v>
      </c>
      <c r="O7" s="22">
        <v>197</v>
      </c>
      <c r="P7" s="22">
        <v>196</v>
      </c>
      <c r="Q7" s="22">
        <v>240</v>
      </c>
      <c r="R7" s="22">
        <v>205</v>
      </c>
      <c r="S7" s="22">
        <v>208</v>
      </c>
      <c r="T7" s="22">
        <v>212</v>
      </c>
      <c r="U7" s="22">
        <v>211</v>
      </c>
      <c r="V7" s="22">
        <v>170</v>
      </c>
      <c r="W7" s="22">
        <v>144</v>
      </c>
      <c r="X7" s="22">
        <v>126</v>
      </c>
      <c r="Y7" s="22">
        <v>106</v>
      </c>
      <c r="Z7" s="22">
        <v>95</v>
      </c>
      <c r="AA7" s="22">
        <v>72</v>
      </c>
      <c r="AB7" s="22">
        <v>53</v>
      </c>
      <c r="AC7" s="22">
        <v>53</v>
      </c>
      <c r="AD7" s="22">
        <v>52</v>
      </c>
      <c r="AE7" s="22">
        <v>36</v>
      </c>
      <c r="AF7" s="22">
        <v>41</v>
      </c>
      <c r="AG7" s="22">
        <v>24</v>
      </c>
      <c r="AH7" s="22">
        <v>20</v>
      </c>
      <c r="AI7" s="22">
        <v>23</v>
      </c>
      <c r="AJ7" s="22">
        <v>22</v>
      </c>
      <c r="AK7" s="22">
        <v>15</v>
      </c>
      <c r="AL7" s="22">
        <v>12</v>
      </c>
      <c r="AM7" s="22">
        <v>8</v>
      </c>
      <c r="AN7" s="22">
        <v>11</v>
      </c>
      <c r="AO7" s="22">
        <v>12</v>
      </c>
      <c r="AP7" s="22">
        <v>13</v>
      </c>
      <c r="AQ7" s="22">
        <v>8</v>
      </c>
      <c r="AR7" s="22">
        <v>11</v>
      </c>
      <c r="AS7" s="22">
        <v>6</v>
      </c>
      <c r="AT7" s="22">
        <v>11</v>
      </c>
      <c r="AU7" s="22">
        <v>7</v>
      </c>
      <c r="AV7" s="22">
        <v>7</v>
      </c>
      <c r="AW7" s="22">
        <v>1</v>
      </c>
      <c r="AX7" s="22">
        <v>4</v>
      </c>
      <c r="AY7" s="22">
        <v>2</v>
      </c>
      <c r="AZ7" s="22">
        <v>17</v>
      </c>
      <c r="BA7" s="38">
        <v>3597.5</v>
      </c>
      <c r="BB7" s="23">
        <v>3862.8</v>
      </c>
      <c r="BC7" s="23">
        <v>1536.7</v>
      </c>
    </row>
    <row r="8" spans="2:55" ht="17.100000000000001" customHeight="1" x14ac:dyDescent="0.15">
      <c r="B8" s="245"/>
      <c r="C8" s="323" t="s">
        <v>274</v>
      </c>
      <c r="D8" s="328"/>
      <c r="E8" s="40">
        <v>2006</v>
      </c>
      <c r="F8" s="40">
        <v>0</v>
      </c>
      <c r="G8" s="40">
        <v>2</v>
      </c>
      <c r="H8" s="40">
        <v>10</v>
      </c>
      <c r="I8" s="40">
        <v>17</v>
      </c>
      <c r="J8" s="40">
        <v>32</v>
      </c>
      <c r="K8" s="40">
        <v>26</v>
      </c>
      <c r="L8" s="40">
        <v>73</v>
      </c>
      <c r="M8" s="40">
        <v>81</v>
      </c>
      <c r="N8" s="40">
        <v>94</v>
      </c>
      <c r="O8" s="40">
        <v>123</v>
      </c>
      <c r="P8" s="40">
        <v>124</v>
      </c>
      <c r="Q8" s="40">
        <v>138</v>
      </c>
      <c r="R8" s="40">
        <v>124</v>
      </c>
      <c r="S8" s="40">
        <v>133</v>
      </c>
      <c r="T8" s="40">
        <v>131</v>
      </c>
      <c r="U8" s="40">
        <v>137</v>
      </c>
      <c r="V8" s="40">
        <v>111</v>
      </c>
      <c r="W8" s="40">
        <v>90</v>
      </c>
      <c r="X8" s="40">
        <v>83</v>
      </c>
      <c r="Y8" s="40">
        <v>76</v>
      </c>
      <c r="Z8" s="40">
        <v>61</v>
      </c>
      <c r="AA8" s="40">
        <v>46</v>
      </c>
      <c r="AB8" s="40">
        <v>36</v>
      </c>
      <c r="AC8" s="40">
        <v>32</v>
      </c>
      <c r="AD8" s="40">
        <v>37</v>
      </c>
      <c r="AE8" s="40">
        <v>24</v>
      </c>
      <c r="AF8" s="40">
        <v>23</v>
      </c>
      <c r="AG8" s="40">
        <v>16</v>
      </c>
      <c r="AH8" s="40">
        <v>10</v>
      </c>
      <c r="AI8" s="40">
        <v>14</v>
      </c>
      <c r="AJ8" s="40">
        <v>14</v>
      </c>
      <c r="AK8" s="40">
        <v>7</v>
      </c>
      <c r="AL8" s="40">
        <v>12</v>
      </c>
      <c r="AM8" s="40">
        <v>7</v>
      </c>
      <c r="AN8" s="40">
        <v>6</v>
      </c>
      <c r="AO8" s="40">
        <v>7</v>
      </c>
      <c r="AP8" s="40">
        <v>8</v>
      </c>
      <c r="AQ8" s="40">
        <v>4</v>
      </c>
      <c r="AR8" s="40">
        <v>7</v>
      </c>
      <c r="AS8" s="40">
        <v>4</v>
      </c>
      <c r="AT8" s="40">
        <v>5</v>
      </c>
      <c r="AU8" s="40">
        <v>5</v>
      </c>
      <c r="AV8" s="40">
        <v>5</v>
      </c>
      <c r="AW8" s="40">
        <v>0</v>
      </c>
      <c r="AX8" s="40">
        <v>3</v>
      </c>
      <c r="AY8" s="40">
        <v>1</v>
      </c>
      <c r="AZ8" s="40">
        <v>7</v>
      </c>
      <c r="BA8" s="41">
        <v>3638.5</v>
      </c>
      <c r="BB8" s="42">
        <v>3882.1</v>
      </c>
      <c r="BC8" s="42">
        <v>1512.1</v>
      </c>
    </row>
    <row r="9" spans="2:55" ht="17.100000000000001" customHeight="1" x14ac:dyDescent="0.15">
      <c r="B9" s="245"/>
      <c r="C9" s="245"/>
      <c r="D9" s="50" t="s">
        <v>275</v>
      </c>
      <c r="E9" s="10">
        <v>107</v>
      </c>
      <c r="F9" s="10">
        <v>0</v>
      </c>
      <c r="G9" s="10">
        <v>0</v>
      </c>
      <c r="H9" s="10">
        <v>0</v>
      </c>
      <c r="I9" s="10">
        <v>0</v>
      </c>
      <c r="J9" s="10">
        <v>2</v>
      </c>
      <c r="K9" s="10">
        <v>0</v>
      </c>
      <c r="L9" s="10">
        <v>0</v>
      </c>
      <c r="M9" s="10">
        <v>2</v>
      </c>
      <c r="N9" s="10">
        <v>3</v>
      </c>
      <c r="O9" s="10">
        <v>2</v>
      </c>
      <c r="P9" s="10">
        <v>6</v>
      </c>
      <c r="Q9" s="10">
        <v>9</v>
      </c>
      <c r="R9" s="10">
        <v>2</v>
      </c>
      <c r="S9" s="10">
        <v>4</v>
      </c>
      <c r="T9" s="10">
        <v>6</v>
      </c>
      <c r="U9" s="10">
        <v>8</v>
      </c>
      <c r="V9" s="10">
        <v>8</v>
      </c>
      <c r="W9" s="10">
        <v>7</v>
      </c>
      <c r="X9" s="10">
        <v>3</v>
      </c>
      <c r="Y9" s="10">
        <v>6</v>
      </c>
      <c r="Z9" s="10">
        <v>3</v>
      </c>
      <c r="AA9" s="10">
        <v>4</v>
      </c>
      <c r="AB9" s="10">
        <v>2</v>
      </c>
      <c r="AC9" s="10">
        <v>4</v>
      </c>
      <c r="AD9" s="10">
        <v>2</v>
      </c>
      <c r="AE9" s="10">
        <v>0</v>
      </c>
      <c r="AF9" s="10">
        <v>5</v>
      </c>
      <c r="AG9" s="10">
        <v>1</v>
      </c>
      <c r="AH9" s="10">
        <v>0</v>
      </c>
      <c r="AI9" s="10">
        <v>5</v>
      </c>
      <c r="AJ9" s="10">
        <v>2</v>
      </c>
      <c r="AK9" s="10">
        <v>0</v>
      </c>
      <c r="AL9" s="10">
        <v>0</v>
      </c>
      <c r="AM9" s="10">
        <v>0</v>
      </c>
      <c r="AN9" s="10">
        <v>0</v>
      </c>
      <c r="AO9" s="10">
        <v>1</v>
      </c>
      <c r="AP9" s="10">
        <v>1</v>
      </c>
      <c r="AQ9" s="10">
        <v>1</v>
      </c>
      <c r="AR9" s="10">
        <v>1</v>
      </c>
      <c r="AS9" s="10">
        <v>0</v>
      </c>
      <c r="AT9" s="10">
        <v>0</v>
      </c>
      <c r="AU9" s="10">
        <v>1</v>
      </c>
      <c r="AV9" s="10">
        <v>2</v>
      </c>
      <c r="AW9" s="10">
        <v>0</v>
      </c>
      <c r="AX9" s="10">
        <v>1</v>
      </c>
      <c r="AY9" s="10">
        <v>0</v>
      </c>
      <c r="AZ9" s="10">
        <v>3</v>
      </c>
      <c r="BA9" s="39">
        <v>4226</v>
      </c>
      <c r="BB9" s="11">
        <v>4801.5</v>
      </c>
      <c r="BC9" s="11">
        <v>2078.8000000000002</v>
      </c>
    </row>
    <row r="10" spans="2:55" ht="17.100000000000001" customHeight="1" x14ac:dyDescent="0.15">
      <c r="B10" s="245"/>
      <c r="C10" s="245"/>
      <c r="D10" s="50" t="s">
        <v>276</v>
      </c>
      <c r="E10" s="10">
        <v>407</v>
      </c>
      <c r="F10" s="10">
        <v>0</v>
      </c>
      <c r="G10" s="10">
        <v>0</v>
      </c>
      <c r="H10" s="10">
        <v>1</v>
      </c>
      <c r="I10" s="10">
        <v>3</v>
      </c>
      <c r="J10" s="10">
        <v>5</v>
      </c>
      <c r="K10" s="10">
        <v>5</v>
      </c>
      <c r="L10" s="10">
        <v>8</v>
      </c>
      <c r="M10" s="10">
        <v>11</v>
      </c>
      <c r="N10" s="10">
        <v>17</v>
      </c>
      <c r="O10" s="10">
        <v>19</v>
      </c>
      <c r="P10" s="10">
        <v>25</v>
      </c>
      <c r="Q10" s="10">
        <v>23</v>
      </c>
      <c r="R10" s="10">
        <v>25</v>
      </c>
      <c r="S10" s="10">
        <v>17</v>
      </c>
      <c r="T10" s="10">
        <v>24</v>
      </c>
      <c r="U10" s="10">
        <v>23</v>
      </c>
      <c r="V10" s="10">
        <v>23</v>
      </c>
      <c r="W10" s="10">
        <v>28</v>
      </c>
      <c r="X10" s="10">
        <v>17</v>
      </c>
      <c r="Y10" s="10">
        <v>17</v>
      </c>
      <c r="Z10" s="10">
        <v>15</v>
      </c>
      <c r="AA10" s="10">
        <v>14</v>
      </c>
      <c r="AB10" s="10">
        <v>16</v>
      </c>
      <c r="AC10" s="10">
        <v>4</v>
      </c>
      <c r="AD10" s="10">
        <v>12</v>
      </c>
      <c r="AE10" s="10">
        <v>9</v>
      </c>
      <c r="AF10" s="10">
        <v>4</v>
      </c>
      <c r="AG10" s="10">
        <v>6</v>
      </c>
      <c r="AH10" s="10">
        <v>3</v>
      </c>
      <c r="AI10" s="10">
        <v>2</v>
      </c>
      <c r="AJ10" s="10">
        <v>5</v>
      </c>
      <c r="AK10" s="10">
        <v>2</v>
      </c>
      <c r="AL10" s="10">
        <v>4</v>
      </c>
      <c r="AM10" s="10">
        <v>2</v>
      </c>
      <c r="AN10" s="10">
        <v>1</v>
      </c>
      <c r="AO10" s="10">
        <v>1</v>
      </c>
      <c r="AP10" s="10">
        <v>2</v>
      </c>
      <c r="AQ10" s="10">
        <v>2</v>
      </c>
      <c r="AR10" s="10">
        <v>4</v>
      </c>
      <c r="AS10" s="10">
        <v>1</v>
      </c>
      <c r="AT10" s="10">
        <v>1</v>
      </c>
      <c r="AU10" s="10">
        <v>1</v>
      </c>
      <c r="AV10" s="10">
        <v>0</v>
      </c>
      <c r="AW10" s="10">
        <v>0</v>
      </c>
      <c r="AX10" s="10">
        <v>1</v>
      </c>
      <c r="AY10" s="10">
        <v>1</v>
      </c>
      <c r="AZ10" s="10">
        <v>3</v>
      </c>
      <c r="BA10" s="39">
        <v>3974</v>
      </c>
      <c r="BB10" s="11">
        <v>4225.2</v>
      </c>
      <c r="BC10" s="11">
        <v>1675.4</v>
      </c>
    </row>
    <row r="11" spans="2:55" ht="17.100000000000001" customHeight="1" x14ac:dyDescent="0.15">
      <c r="B11" s="245"/>
      <c r="C11" s="245"/>
      <c r="D11" s="50" t="s">
        <v>277</v>
      </c>
      <c r="E11" s="10">
        <v>350</v>
      </c>
      <c r="F11" s="10">
        <v>0</v>
      </c>
      <c r="G11" s="10">
        <v>0</v>
      </c>
      <c r="H11" s="10">
        <v>0</v>
      </c>
      <c r="I11" s="10">
        <v>2</v>
      </c>
      <c r="J11" s="10">
        <v>5</v>
      </c>
      <c r="K11" s="10">
        <v>1</v>
      </c>
      <c r="L11" s="10">
        <v>18</v>
      </c>
      <c r="M11" s="10">
        <v>15</v>
      </c>
      <c r="N11" s="10">
        <v>13</v>
      </c>
      <c r="O11" s="10">
        <v>25</v>
      </c>
      <c r="P11" s="10">
        <v>14</v>
      </c>
      <c r="Q11" s="10">
        <v>27</v>
      </c>
      <c r="R11" s="10">
        <v>24</v>
      </c>
      <c r="S11" s="10">
        <v>25</v>
      </c>
      <c r="T11" s="10">
        <v>25</v>
      </c>
      <c r="U11" s="10">
        <v>22</v>
      </c>
      <c r="V11" s="10">
        <v>20</v>
      </c>
      <c r="W11" s="10">
        <v>8</v>
      </c>
      <c r="X11" s="10">
        <v>18</v>
      </c>
      <c r="Y11" s="10">
        <v>18</v>
      </c>
      <c r="Z11" s="10">
        <v>15</v>
      </c>
      <c r="AA11" s="10">
        <v>8</v>
      </c>
      <c r="AB11" s="10">
        <v>5</v>
      </c>
      <c r="AC11" s="10">
        <v>10</v>
      </c>
      <c r="AD11" s="10">
        <v>8</v>
      </c>
      <c r="AE11" s="10">
        <v>1</v>
      </c>
      <c r="AF11" s="10">
        <v>1</v>
      </c>
      <c r="AG11" s="10">
        <v>5</v>
      </c>
      <c r="AH11" s="10">
        <v>2</v>
      </c>
      <c r="AI11" s="10">
        <v>2</v>
      </c>
      <c r="AJ11" s="10">
        <v>2</v>
      </c>
      <c r="AK11" s="10">
        <v>0</v>
      </c>
      <c r="AL11" s="10">
        <v>4</v>
      </c>
      <c r="AM11" s="10">
        <v>1</v>
      </c>
      <c r="AN11" s="10">
        <v>0</v>
      </c>
      <c r="AO11" s="10">
        <v>1</v>
      </c>
      <c r="AP11" s="10">
        <v>1</v>
      </c>
      <c r="AQ11" s="10">
        <v>0</v>
      </c>
      <c r="AR11" s="10">
        <v>0</v>
      </c>
      <c r="AS11" s="10">
        <v>1</v>
      </c>
      <c r="AT11" s="10">
        <v>2</v>
      </c>
      <c r="AU11" s="10">
        <v>0</v>
      </c>
      <c r="AV11" s="10">
        <v>1</v>
      </c>
      <c r="AW11" s="10">
        <v>0</v>
      </c>
      <c r="AX11" s="10">
        <v>0</v>
      </c>
      <c r="AY11" s="10">
        <v>0</v>
      </c>
      <c r="AZ11" s="10">
        <v>0</v>
      </c>
      <c r="BA11" s="39">
        <v>3642</v>
      </c>
      <c r="BB11" s="11">
        <v>3859.5</v>
      </c>
      <c r="BC11" s="11">
        <v>1345.8</v>
      </c>
    </row>
    <row r="12" spans="2:55" ht="17.100000000000001" customHeight="1" x14ac:dyDescent="0.15">
      <c r="B12" s="245"/>
      <c r="C12" s="245"/>
      <c r="D12" s="50" t="s">
        <v>278</v>
      </c>
      <c r="E12" s="10">
        <v>432</v>
      </c>
      <c r="F12" s="10">
        <v>0</v>
      </c>
      <c r="G12" s="10">
        <v>1</v>
      </c>
      <c r="H12" s="10">
        <v>5</v>
      </c>
      <c r="I12" s="10">
        <v>3</v>
      </c>
      <c r="J12" s="10">
        <v>5</v>
      </c>
      <c r="K12" s="10">
        <v>8</v>
      </c>
      <c r="L12" s="10">
        <v>16</v>
      </c>
      <c r="M12" s="10">
        <v>16</v>
      </c>
      <c r="N12" s="10">
        <v>28</v>
      </c>
      <c r="O12" s="10">
        <v>28</v>
      </c>
      <c r="P12" s="10">
        <v>22</v>
      </c>
      <c r="Q12" s="10">
        <v>28</v>
      </c>
      <c r="R12" s="10">
        <v>22</v>
      </c>
      <c r="S12" s="10">
        <v>35</v>
      </c>
      <c r="T12" s="10">
        <v>28</v>
      </c>
      <c r="U12" s="10">
        <v>25</v>
      </c>
      <c r="V12" s="10">
        <v>23</v>
      </c>
      <c r="W12" s="10">
        <v>23</v>
      </c>
      <c r="X12" s="10">
        <v>14</v>
      </c>
      <c r="Y12" s="10">
        <v>15</v>
      </c>
      <c r="Z12" s="10">
        <v>13</v>
      </c>
      <c r="AA12" s="10">
        <v>11</v>
      </c>
      <c r="AB12" s="10">
        <v>7</v>
      </c>
      <c r="AC12" s="10">
        <v>5</v>
      </c>
      <c r="AD12" s="10">
        <v>7</v>
      </c>
      <c r="AE12" s="10">
        <v>5</v>
      </c>
      <c r="AF12" s="10">
        <v>10</v>
      </c>
      <c r="AG12" s="10">
        <v>4</v>
      </c>
      <c r="AH12" s="10">
        <v>3</v>
      </c>
      <c r="AI12" s="10">
        <v>4</v>
      </c>
      <c r="AJ12" s="10">
        <v>2</v>
      </c>
      <c r="AK12" s="10">
        <v>4</v>
      </c>
      <c r="AL12" s="10">
        <v>1</v>
      </c>
      <c r="AM12" s="10">
        <v>1</v>
      </c>
      <c r="AN12" s="10">
        <v>1</v>
      </c>
      <c r="AO12" s="10">
        <v>1</v>
      </c>
      <c r="AP12" s="10">
        <v>3</v>
      </c>
      <c r="AQ12" s="10">
        <v>1</v>
      </c>
      <c r="AR12" s="10">
        <v>0</v>
      </c>
      <c r="AS12" s="10">
        <v>1</v>
      </c>
      <c r="AT12" s="10">
        <v>2</v>
      </c>
      <c r="AU12" s="10">
        <v>1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39">
        <v>3592.5</v>
      </c>
      <c r="BB12" s="11">
        <v>3818.4</v>
      </c>
      <c r="BC12" s="11">
        <v>1426.2</v>
      </c>
    </row>
    <row r="13" spans="2:55" ht="17.100000000000001" customHeight="1" x14ac:dyDescent="0.15">
      <c r="B13" s="245"/>
      <c r="C13" s="245"/>
      <c r="D13" s="50" t="s">
        <v>279</v>
      </c>
      <c r="E13" s="10">
        <v>312</v>
      </c>
      <c r="F13" s="10">
        <v>0</v>
      </c>
      <c r="G13" s="10">
        <v>0</v>
      </c>
      <c r="H13" s="10">
        <v>2</v>
      </c>
      <c r="I13" s="10">
        <v>4</v>
      </c>
      <c r="J13" s="10">
        <v>6</v>
      </c>
      <c r="K13" s="10">
        <v>4</v>
      </c>
      <c r="L13" s="10">
        <v>10</v>
      </c>
      <c r="M13" s="10">
        <v>17</v>
      </c>
      <c r="N13" s="10">
        <v>12</v>
      </c>
      <c r="O13" s="10">
        <v>19</v>
      </c>
      <c r="P13" s="10">
        <v>27</v>
      </c>
      <c r="Q13" s="10">
        <v>21</v>
      </c>
      <c r="R13" s="10">
        <v>21</v>
      </c>
      <c r="S13" s="10">
        <v>24</v>
      </c>
      <c r="T13" s="10">
        <v>21</v>
      </c>
      <c r="U13" s="10">
        <v>30</v>
      </c>
      <c r="V13" s="10">
        <v>16</v>
      </c>
      <c r="W13" s="10">
        <v>11</v>
      </c>
      <c r="X13" s="10">
        <v>13</v>
      </c>
      <c r="Y13" s="10">
        <v>9</v>
      </c>
      <c r="Z13" s="10">
        <v>7</v>
      </c>
      <c r="AA13" s="10">
        <v>6</v>
      </c>
      <c r="AB13" s="10">
        <v>3</v>
      </c>
      <c r="AC13" s="10">
        <v>3</v>
      </c>
      <c r="AD13" s="10">
        <v>4</v>
      </c>
      <c r="AE13" s="10">
        <v>6</v>
      </c>
      <c r="AF13" s="10">
        <v>3</v>
      </c>
      <c r="AG13" s="10">
        <v>0</v>
      </c>
      <c r="AH13" s="10">
        <v>0</v>
      </c>
      <c r="AI13" s="10">
        <v>0</v>
      </c>
      <c r="AJ13" s="10">
        <v>1</v>
      </c>
      <c r="AK13" s="10">
        <v>0</v>
      </c>
      <c r="AL13" s="10">
        <v>1</v>
      </c>
      <c r="AM13" s="10">
        <v>3</v>
      </c>
      <c r="AN13" s="10">
        <v>1</v>
      </c>
      <c r="AO13" s="10">
        <v>1</v>
      </c>
      <c r="AP13" s="10">
        <v>0</v>
      </c>
      <c r="AQ13" s="10">
        <v>0</v>
      </c>
      <c r="AR13" s="10">
        <v>2</v>
      </c>
      <c r="AS13" s="10">
        <v>1</v>
      </c>
      <c r="AT13" s="10">
        <v>0</v>
      </c>
      <c r="AU13" s="10">
        <v>1</v>
      </c>
      <c r="AV13" s="10">
        <v>2</v>
      </c>
      <c r="AW13" s="10">
        <v>0</v>
      </c>
      <c r="AX13" s="10">
        <v>0</v>
      </c>
      <c r="AY13" s="10">
        <v>0</v>
      </c>
      <c r="AZ13" s="10">
        <v>0</v>
      </c>
      <c r="BA13" s="39">
        <v>3508.5</v>
      </c>
      <c r="BB13" s="11">
        <v>3687.2</v>
      </c>
      <c r="BC13" s="11">
        <v>1365</v>
      </c>
    </row>
    <row r="14" spans="2:55" ht="17.100000000000001" customHeight="1" x14ac:dyDescent="0.15">
      <c r="B14" s="245"/>
      <c r="C14" s="245"/>
      <c r="D14" s="50" t="s">
        <v>280</v>
      </c>
      <c r="E14" s="10">
        <v>218</v>
      </c>
      <c r="F14" s="10">
        <v>0</v>
      </c>
      <c r="G14" s="10">
        <v>1</v>
      </c>
      <c r="H14" s="10">
        <v>1</v>
      </c>
      <c r="I14" s="10">
        <v>2</v>
      </c>
      <c r="J14" s="10">
        <v>4</v>
      </c>
      <c r="K14" s="10">
        <v>7</v>
      </c>
      <c r="L14" s="10">
        <v>14</v>
      </c>
      <c r="M14" s="10">
        <v>11</v>
      </c>
      <c r="N14" s="10">
        <v>6</v>
      </c>
      <c r="O14" s="10">
        <v>18</v>
      </c>
      <c r="P14" s="10">
        <v>14</v>
      </c>
      <c r="Q14" s="10">
        <v>17</v>
      </c>
      <c r="R14" s="10">
        <v>16</v>
      </c>
      <c r="S14" s="10">
        <v>15</v>
      </c>
      <c r="T14" s="10">
        <v>14</v>
      </c>
      <c r="U14" s="10">
        <v>18</v>
      </c>
      <c r="V14" s="10">
        <v>12</v>
      </c>
      <c r="W14" s="10">
        <v>9</v>
      </c>
      <c r="X14" s="10">
        <v>10</v>
      </c>
      <c r="Y14" s="10">
        <v>6</v>
      </c>
      <c r="Z14" s="10">
        <v>4</v>
      </c>
      <c r="AA14" s="10">
        <v>2</v>
      </c>
      <c r="AB14" s="10">
        <v>2</v>
      </c>
      <c r="AC14" s="10">
        <v>4</v>
      </c>
      <c r="AD14" s="10">
        <v>2</v>
      </c>
      <c r="AE14" s="10">
        <v>1</v>
      </c>
      <c r="AF14" s="10">
        <v>0</v>
      </c>
      <c r="AG14" s="10">
        <v>0</v>
      </c>
      <c r="AH14" s="10">
        <v>1</v>
      </c>
      <c r="AI14" s="10">
        <v>0</v>
      </c>
      <c r="AJ14" s="10">
        <v>1</v>
      </c>
      <c r="AK14" s="10">
        <v>0</v>
      </c>
      <c r="AL14" s="10">
        <v>1</v>
      </c>
      <c r="AM14" s="10">
        <v>0</v>
      </c>
      <c r="AN14" s="10">
        <v>1</v>
      </c>
      <c r="AO14" s="10">
        <v>0</v>
      </c>
      <c r="AP14" s="10">
        <v>1</v>
      </c>
      <c r="AQ14" s="10">
        <v>0</v>
      </c>
      <c r="AR14" s="10">
        <v>0</v>
      </c>
      <c r="AS14" s="10">
        <v>0</v>
      </c>
      <c r="AT14" s="10">
        <v>0</v>
      </c>
      <c r="AU14" s="10">
        <v>1</v>
      </c>
      <c r="AV14" s="10">
        <v>0</v>
      </c>
      <c r="AW14" s="10">
        <v>0</v>
      </c>
      <c r="AX14" s="10">
        <v>1</v>
      </c>
      <c r="AY14" s="10">
        <v>0</v>
      </c>
      <c r="AZ14" s="10">
        <v>1</v>
      </c>
      <c r="BA14" s="39">
        <v>3390.5</v>
      </c>
      <c r="BB14" s="11">
        <v>3533.7</v>
      </c>
      <c r="BC14" s="11">
        <v>1348.8</v>
      </c>
    </row>
    <row r="15" spans="2:55" ht="17.100000000000001" customHeight="1" x14ac:dyDescent="0.15">
      <c r="B15" s="245"/>
      <c r="C15" s="329"/>
      <c r="D15" s="50" t="s">
        <v>281</v>
      </c>
      <c r="E15" s="10">
        <v>180</v>
      </c>
      <c r="F15" s="10">
        <v>0</v>
      </c>
      <c r="G15" s="10">
        <v>0</v>
      </c>
      <c r="H15" s="10">
        <v>1</v>
      </c>
      <c r="I15" s="10">
        <v>3</v>
      </c>
      <c r="J15" s="10">
        <v>5</v>
      </c>
      <c r="K15" s="10">
        <v>1</v>
      </c>
      <c r="L15" s="10">
        <v>7</v>
      </c>
      <c r="M15" s="10">
        <v>9</v>
      </c>
      <c r="N15" s="10">
        <v>15</v>
      </c>
      <c r="O15" s="10">
        <v>12</v>
      </c>
      <c r="P15" s="10">
        <v>16</v>
      </c>
      <c r="Q15" s="10">
        <v>13</v>
      </c>
      <c r="R15" s="10">
        <v>14</v>
      </c>
      <c r="S15" s="10">
        <v>13</v>
      </c>
      <c r="T15" s="10">
        <v>13</v>
      </c>
      <c r="U15" s="10">
        <v>11</v>
      </c>
      <c r="V15" s="10">
        <v>9</v>
      </c>
      <c r="W15" s="10">
        <v>4</v>
      </c>
      <c r="X15" s="10">
        <v>8</v>
      </c>
      <c r="Y15" s="10">
        <v>5</v>
      </c>
      <c r="Z15" s="10">
        <v>4</v>
      </c>
      <c r="AA15" s="10">
        <v>1</v>
      </c>
      <c r="AB15" s="10">
        <v>1</v>
      </c>
      <c r="AC15" s="10">
        <v>2</v>
      </c>
      <c r="AD15" s="10">
        <v>2</v>
      </c>
      <c r="AE15" s="10">
        <v>2</v>
      </c>
      <c r="AF15" s="10">
        <v>0</v>
      </c>
      <c r="AG15" s="10">
        <v>0</v>
      </c>
      <c r="AH15" s="10">
        <v>1</v>
      </c>
      <c r="AI15" s="10">
        <v>1</v>
      </c>
      <c r="AJ15" s="10">
        <v>1</v>
      </c>
      <c r="AK15" s="10">
        <v>1</v>
      </c>
      <c r="AL15" s="10">
        <v>1</v>
      </c>
      <c r="AM15" s="10">
        <v>0</v>
      </c>
      <c r="AN15" s="10">
        <v>2</v>
      </c>
      <c r="AO15" s="10">
        <v>2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39">
        <v>3300</v>
      </c>
      <c r="BB15" s="11">
        <v>3516.3</v>
      </c>
      <c r="BC15" s="11">
        <v>1266.0999999999999</v>
      </c>
    </row>
    <row r="16" spans="2:55" ht="17.100000000000001" customHeight="1" x14ac:dyDescent="0.15">
      <c r="B16" s="245"/>
      <c r="C16" s="323" t="s">
        <v>282</v>
      </c>
      <c r="D16" s="328"/>
      <c r="E16" s="10">
        <v>649</v>
      </c>
      <c r="F16" s="10">
        <v>0</v>
      </c>
      <c r="G16" s="10">
        <v>1</v>
      </c>
      <c r="H16" s="10">
        <v>3</v>
      </c>
      <c r="I16" s="10">
        <v>3</v>
      </c>
      <c r="J16" s="10">
        <v>6</v>
      </c>
      <c r="K16" s="10">
        <v>18</v>
      </c>
      <c r="L16" s="10">
        <v>26</v>
      </c>
      <c r="M16" s="10">
        <v>29</v>
      </c>
      <c r="N16" s="10">
        <v>34</v>
      </c>
      <c r="O16" s="10">
        <v>44</v>
      </c>
      <c r="P16" s="10">
        <v>37</v>
      </c>
      <c r="Q16" s="10">
        <v>53</v>
      </c>
      <c r="R16" s="10">
        <v>45</v>
      </c>
      <c r="S16" s="10">
        <v>44</v>
      </c>
      <c r="T16" s="10">
        <v>33</v>
      </c>
      <c r="U16" s="10">
        <v>36</v>
      </c>
      <c r="V16" s="10">
        <v>29</v>
      </c>
      <c r="W16" s="10">
        <v>33</v>
      </c>
      <c r="X16" s="10">
        <v>21</v>
      </c>
      <c r="Y16" s="10">
        <v>16</v>
      </c>
      <c r="Z16" s="10">
        <v>21</v>
      </c>
      <c r="AA16" s="10">
        <v>16</v>
      </c>
      <c r="AB16" s="10">
        <v>7</v>
      </c>
      <c r="AC16" s="10">
        <v>10</v>
      </c>
      <c r="AD16" s="10">
        <v>8</v>
      </c>
      <c r="AE16" s="10">
        <v>7</v>
      </c>
      <c r="AF16" s="10">
        <v>12</v>
      </c>
      <c r="AG16" s="10">
        <v>2</v>
      </c>
      <c r="AH16" s="10">
        <v>5</v>
      </c>
      <c r="AI16" s="10">
        <v>8</v>
      </c>
      <c r="AJ16" s="10">
        <v>6</v>
      </c>
      <c r="AK16" s="10">
        <v>4</v>
      </c>
      <c r="AL16" s="10">
        <v>0</v>
      </c>
      <c r="AM16" s="10">
        <v>1</v>
      </c>
      <c r="AN16" s="10">
        <v>3</v>
      </c>
      <c r="AO16" s="10">
        <v>2</v>
      </c>
      <c r="AP16" s="10">
        <v>4</v>
      </c>
      <c r="AQ16" s="10">
        <v>3</v>
      </c>
      <c r="AR16" s="10">
        <v>3</v>
      </c>
      <c r="AS16" s="10">
        <v>1</v>
      </c>
      <c r="AT16" s="10">
        <v>3</v>
      </c>
      <c r="AU16" s="10">
        <v>1</v>
      </c>
      <c r="AV16" s="10">
        <v>1</v>
      </c>
      <c r="AW16" s="10">
        <v>1</v>
      </c>
      <c r="AX16" s="10">
        <v>1</v>
      </c>
      <c r="AY16" s="10">
        <v>1</v>
      </c>
      <c r="AZ16" s="10">
        <v>7</v>
      </c>
      <c r="BA16" s="39">
        <v>3517</v>
      </c>
      <c r="BB16" s="11">
        <v>3905.1</v>
      </c>
      <c r="BC16" s="11">
        <v>1677.3</v>
      </c>
    </row>
    <row r="17" spans="2:55" ht="17.100000000000001" customHeight="1" x14ac:dyDescent="0.15">
      <c r="B17" s="245"/>
      <c r="C17" s="245"/>
      <c r="D17" s="50" t="s">
        <v>275</v>
      </c>
      <c r="E17" s="10">
        <v>112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2</v>
      </c>
      <c r="L17" s="10">
        <v>4</v>
      </c>
      <c r="M17" s="10">
        <v>6</v>
      </c>
      <c r="N17" s="10">
        <v>5</v>
      </c>
      <c r="O17" s="10">
        <v>8</v>
      </c>
      <c r="P17" s="10">
        <v>8</v>
      </c>
      <c r="Q17" s="10">
        <v>11</v>
      </c>
      <c r="R17" s="10">
        <v>10</v>
      </c>
      <c r="S17" s="10">
        <v>8</v>
      </c>
      <c r="T17" s="10">
        <v>6</v>
      </c>
      <c r="U17" s="10">
        <v>7</v>
      </c>
      <c r="V17" s="10">
        <v>6</v>
      </c>
      <c r="W17" s="10">
        <v>3</v>
      </c>
      <c r="X17" s="10">
        <v>5</v>
      </c>
      <c r="Y17" s="10">
        <v>0</v>
      </c>
      <c r="Z17" s="10">
        <v>2</v>
      </c>
      <c r="AA17" s="10">
        <v>1</v>
      </c>
      <c r="AB17" s="10">
        <v>1</v>
      </c>
      <c r="AC17" s="10">
        <v>4</v>
      </c>
      <c r="AD17" s="10">
        <v>3</v>
      </c>
      <c r="AE17" s="10">
        <v>0</v>
      </c>
      <c r="AF17" s="10">
        <v>1</v>
      </c>
      <c r="AG17" s="10">
        <v>0</v>
      </c>
      <c r="AH17" s="10">
        <v>1</v>
      </c>
      <c r="AI17" s="10">
        <v>0</v>
      </c>
      <c r="AJ17" s="10">
        <v>1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3</v>
      </c>
      <c r="AQ17" s="10">
        <v>0</v>
      </c>
      <c r="AR17" s="10">
        <v>0</v>
      </c>
      <c r="AS17" s="10">
        <v>1</v>
      </c>
      <c r="AT17" s="10">
        <v>1</v>
      </c>
      <c r="AU17" s="10">
        <v>1</v>
      </c>
      <c r="AV17" s="10">
        <v>0</v>
      </c>
      <c r="AW17" s="10">
        <v>0</v>
      </c>
      <c r="AX17" s="10">
        <v>1</v>
      </c>
      <c r="AY17" s="10">
        <v>1</v>
      </c>
      <c r="AZ17" s="10">
        <v>1</v>
      </c>
      <c r="BA17" s="39">
        <v>3456</v>
      </c>
      <c r="BB17" s="11">
        <v>3987.6</v>
      </c>
      <c r="BC17" s="11">
        <v>1834.4</v>
      </c>
    </row>
    <row r="18" spans="2:55" ht="17.100000000000001" customHeight="1" x14ac:dyDescent="0.15">
      <c r="B18" s="245"/>
      <c r="C18" s="245"/>
      <c r="D18" s="50" t="s">
        <v>276</v>
      </c>
      <c r="E18" s="10">
        <v>174</v>
      </c>
      <c r="F18" s="10">
        <v>0</v>
      </c>
      <c r="G18" s="10">
        <v>0</v>
      </c>
      <c r="H18" s="10">
        <v>1</v>
      </c>
      <c r="I18" s="10">
        <v>0</v>
      </c>
      <c r="J18" s="10">
        <v>1</v>
      </c>
      <c r="K18" s="10">
        <v>4</v>
      </c>
      <c r="L18" s="10">
        <v>7</v>
      </c>
      <c r="M18" s="10">
        <v>9</v>
      </c>
      <c r="N18" s="10">
        <v>9</v>
      </c>
      <c r="O18" s="10">
        <v>11</v>
      </c>
      <c r="P18" s="10">
        <v>13</v>
      </c>
      <c r="Q18" s="10">
        <v>18</v>
      </c>
      <c r="R18" s="10">
        <v>6</v>
      </c>
      <c r="S18" s="10">
        <v>14</v>
      </c>
      <c r="T18" s="10">
        <v>7</v>
      </c>
      <c r="U18" s="10">
        <v>7</v>
      </c>
      <c r="V18" s="10">
        <v>5</v>
      </c>
      <c r="W18" s="10">
        <v>12</v>
      </c>
      <c r="X18" s="10">
        <v>5</v>
      </c>
      <c r="Y18" s="10">
        <v>5</v>
      </c>
      <c r="Z18" s="10">
        <v>6</v>
      </c>
      <c r="AA18" s="10">
        <v>8</v>
      </c>
      <c r="AB18" s="10">
        <v>1</v>
      </c>
      <c r="AC18" s="10">
        <v>2</v>
      </c>
      <c r="AD18" s="10">
        <v>2</v>
      </c>
      <c r="AE18" s="10">
        <v>1</v>
      </c>
      <c r="AF18" s="10">
        <v>3</v>
      </c>
      <c r="AG18" s="10">
        <v>2</v>
      </c>
      <c r="AH18" s="10">
        <v>0</v>
      </c>
      <c r="AI18" s="10">
        <v>2</v>
      </c>
      <c r="AJ18" s="10">
        <v>1</v>
      </c>
      <c r="AK18" s="10">
        <v>2</v>
      </c>
      <c r="AL18" s="10">
        <v>0</v>
      </c>
      <c r="AM18" s="10">
        <v>0</v>
      </c>
      <c r="AN18" s="10">
        <v>2</v>
      </c>
      <c r="AO18" s="10">
        <v>1</v>
      </c>
      <c r="AP18" s="10">
        <v>1</v>
      </c>
      <c r="AQ18" s="10">
        <v>0</v>
      </c>
      <c r="AR18" s="10">
        <v>2</v>
      </c>
      <c r="AS18" s="10">
        <v>0</v>
      </c>
      <c r="AT18" s="10">
        <v>1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3</v>
      </c>
      <c r="BA18" s="39">
        <v>3475</v>
      </c>
      <c r="BB18" s="11">
        <v>3965.8</v>
      </c>
      <c r="BC18" s="11">
        <v>1751.5</v>
      </c>
    </row>
    <row r="19" spans="2:55" ht="17.100000000000001" customHeight="1" x14ac:dyDescent="0.15">
      <c r="B19" s="245"/>
      <c r="C19" s="245"/>
      <c r="D19" s="50" t="s">
        <v>277</v>
      </c>
      <c r="E19" s="10">
        <v>117</v>
      </c>
      <c r="F19" s="10">
        <v>0</v>
      </c>
      <c r="G19" s="10">
        <v>0</v>
      </c>
      <c r="H19" s="10">
        <v>0</v>
      </c>
      <c r="I19" s="10">
        <v>2</v>
      </c>
      <c r="J19" s="10">
        <v>2</v>
      </c>
      <c r="K19" s="10">
        <v>3</v>
      </c>
      <c r="L19" s="10">
        <v>5</v>
      </c>
      <c r="M19" s="10">
        <v>6</v>
      </c>
      <c r="N19" s="10">
        <v>5</v>
      </c>
      <c r="O19" s="10">
        <v>6</v>
      </c>
      <c r="P19" s="10">
        <v>8</v>
      </c>
      <c r="Q19" s="10">
        <v>10</v>
      </c>
      <c r="R19" s="10">
        <v>5</v>
      </c>
      <c r="S19" s="10">
        <v>10</v>
      </c>
      <c r="T19" s="10">
        <v>8</v>
      </c>
      <c r="U19" s="10">
        <v>5</v>
      </c>
      <c r="V19" s="10">
        <v>6</v>
      </c>
      <c r="W19" s="10">
        <v>5</v>
      </c>
      <c r="X19" s="10">
        <v>3</v>
      </c>
      <c r="Y19" s="10">
        <v>3</v>
      </c>
      <c r="Z19" s="10">
        <v>4</v>
      </c>
      <c r="AA19" s="10">
        <v>2</v>
      </c>
      <c r="AB19" s="10">
        <v>2</v>
      </c>
      <c r="AC19" s="10">
        <v>2</v>
      </c>
      <c r="AD19" s="10">
        <v>1</v>
      </c>
      <c r="AE19" s="10">
        <v>4</v>
      </c>
      <c r="AF19" s="10">
        <v>3</v>
      </c>
      <c r="AG19" s="10">
        <v>0</v>
      </c>
      <c r="AH19" s="10">
        <v>1</v>
      </c>
      <c r="AI19" s="10">
        <v>2</v>
      </c>
      <c r="AJ19" s="10">
        <v>2</v>
      </c>
      <c r="AK19" s="10">
        <v>0</v>
      </c>
      <c r="AL19" s="10">
        <v>0</v>
      </c>
      <c r="AM19" s="10">
        <v>0</v>
      </c>
      <c r="AN19" s="10">
        <v>0</v>
      </c>
      <c r="AO19" s="10">
        <v>1</v>
      </c>
      <c r="AP19" s="10">
        <v>0</v>
      </c>
      <c r="AQ19" s="10">
        <v>1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39">
        <v>3540</v>
      </c>
      <c r="BB19" s="11">
        <v>3780.6</v>
      </c>
      <c r="BC19" s="11">
        <v>1393.7</v>
      </c>
    </row>
    <row r="20" spans="2:55" ht="17.100000000000001" customHeight="1" x14ac:dyDescent="0.15">
      <c r="B20" s="245"/>
      <c r="C20" s="245"/>
      <c r="D20" s="50" t="s">
        <v>278</v>
      </c>
      <c r="E20" s="10">
        <v>146</v>
      </c>
      <c r="F20" s="10">
        <v>0</v>
      </c>
      <c r="G20" s="10">
        <v>1</v>
      </c>
      <c r="H20" s="10">
        <v>2</v>
      </c>
      <c r="I20" s="10">
        <v>0</v>
      </c>
      <c r="J20" s="10">
        <v>1</v>
      </c>
      <c r="K20" s="10">
        <v>4</v>
      </c>
      <c r="L20" s="10">
        <v>7</v>
      </c>
      <c r="M20" s="10">
        <v>4</v>
      </c>
      <c r="N20" s="10">
        <v>9</v>
      </c>
      <c r="O20" s="10">
        <v>11</v>
      </c>
      <c r="P20" s="10">
        <v>3</v>
      </c>
      <c r="Q20" s="10">
        <v>7</v>
      </c>
      <c r="R20" s="10">
        <v>14</v>
      </c>
      <c r="S20" s="10">
        <v>9</v>
      </c>
      <c r="T20" s="10">
        <v>6</v>
      </c>
      <c r="U20" s="10">
        <v>13</v>
      </c>
      <c r="V20" s="10">
        <v>6</v>
      </c>
      <c r="W20" s="10">
        <v>9</v>
      </c>
      <c r="X20" s="10">
        <v>5</v>
      </c>
      <c r="Y20" s="10">
        <v>5</v>
      </c>
      <c r="Z20" s="10">
        <v>6</v>
      </c>
      <c r="AA20" s="10">
        <v>4</v>
      </c>
      <c r="AB20" s="10">
        <v>1</v>
      </c>
      <c r="AC20" s="10">
        <v>1</v>
      </c>
      <c r="AD20" s="10">
        <v>1</v>
      </c>
      <c r="AE20" s="10">
        <v>2</v>
      </c>
      <c r="AF20" s="10">
        <v>3</v>
      </c>
      <c r="AG20" s="10">
        <v>0</v>
      </c>
      <c r="AH20" s="10">
        <v>3</v>
      </c>
      <c r="AI20" s="10">
        <v>1</v>
      </c>
      <c r="AJ20" s="10">
        <v>1</v>
      </c>
      <c r="AK20" s="10">
        <v>2</v>
      </c>
      <c r="AL20" s="10">
        <v>0</v>
      </c>
      <c r="AM20" s="10">
        <v>0</v>
      </c>
      <c r="AN20" s="10">
        <v>1</v>
      </c>
      <c r="AO20" s="10">
        <v>0</v>
      </c>
      <c r="AP20" s="10">
        <v>0</v>
      </c>
      <c r="AQ20" s="10">
        <v>1</v>
      </c>
      <c r="AR20" s="10">
        <v>0</v>
      </c>
      <c r="AS20" s="10">
        <v>0</v>
      </c>
      <c r="AT20" s="10">
        <v>1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2</v>
      </c>
      <c r="BA20" s="39">
        <v>3644.5</v>
      </c>
      <c r="BB20" s="11">
        <v>3895.4</v>
      </c>
      <c r="BC20" s="11">
        <v>1605.5</v>
      </c>
    </row>
    <row r="21" spans="2:55" ht="17.100000000000001" customHeight="1" x14ac:dyDescent="0.15">
      <c r="B21" s="245"/>
      <c r="C21" s="329"/>
      <c r="D21" s="50" t="s">
        <v>279</v>
      </c>
      <c r="E21" s="10">
        <v>100</v>
      </c>
      <c r="F21" s="10">
        <v>0</v>
      </c>
      <c r="G21" s="10">
        <v>0</v>
      </c>
      <c r="H21" s="10">
        <v>0</v>
      </c>
      <c r="I21" s="10">
        <v>1</v>
      </c>
      <c r="J21" s="10">
        <v>2</v>
      </c>
      <c r="K21" s="10">
        <v>5</v>
      </c>
      <c r="L21" s="10">
        <v>3</v>
      </c>
      <c r="M21" s="10">
        <v>4</v>
      </c>
      <c r="N21" s="10">
        <v>6</v>
      </c>
      <c r="O21" s="10">
        <v>8</v>
      </c>
      <c r="P21" s="10">
        <v>5</v>
      </c>
      <c r="Q21" s="10">
        <v>7</v>
      </c>
      <c r="R21" s="10">
        <v>10</v>
      </c>
      <c r="S21" s="10">
        <v>3</v>
      </c>
      <c r="T21" s="10">
        <v>6</v>
      </c>
      <c r="U21" s="10">
        <v>4</v>
      </c>
      <c r="V21" s="10">
        <v>6</v>
      </c>
      <c r="W21" s="10">
        <v>4</v>
      </c>
      <c r="X21" s="10">
        <v>3</v>
      </c>
      <c r="Y21" s="10">
        <v>3</v>
      </c>
      <c r="Z21" s="10">
        <v>3</v>
      </c>
      <c r="AA21" s="10">
        <v>1</v>
      </c>
      <c r="AB21" s="10">
        <v>2</v>
      </c>
      <c r="AC21" s="10">
        <v>1</v>
      </c>
      <c r="AD21" s="10">
        <v>1</v>
      </c>
      <c r="AE21" s="10">
        <v>0</v>
      </c>
      <c r="AF21" s="10">
        <v>2</v>
      </c>
      <c r="AG21" s="10">
        <v>0</v>
      </c>
      <c r="AH21" s="10">
        <v>0</v>
      </c>
      <c r="AI21" s="10">
        <v>3</v>
      </c>
      <c r="AJ21" s="10">
        <v>1</v>
      </c>
      <c r="AK21" s="10">
        <v>0</v>
      </c>
      <c r="AL21" s="10">
        <v>0</v>
      </c>
      <c r="AM21" s="10">
        <v>1</v>
      </c>
      <c r="AN21" s="10">
        <v>0</v>
      </c>
      <c r="AO21" s="10">
        <v>0</v>
      </c>
      <c r="AP21" s="10">
        <v>0</v>
      </c>
      <c r="AQ21" s="10">
        <v>1</v>
      </c>
      <c r="AR21" s="10">
        <v>1</v>
      </c>
      <c r="AS21" s="10">
        <v>0</v>
      </c>
      <c r="AT21" s="10">
        <v>0</v>
      </c>
      <c r="AU21" s="10">
        <v>0</v>
      </c>
      <c r="AV21" s="10">
        <v>1</v>
      </c>
      <c r="AW21" s="10">
        <v>1</v>
      </c>
      <c r="AX21" s="10">
        <v>0</v>
      </c>
      <c r="AY21" s="10">
        <v>0</v>
      </c>
      <c r="AZ21" s="10">
        <v>1</v>
      </c>
      <c r="BA21" s="39">
        <v>3374.5</v>
      </c>
      <c r="BB21" s="11">
        <v>3866.5</v>
      </c>
      <c r="BC21" s="11">
        <v>1756</v>
      </c>
    </row>
    <row r="22" spans="2:55" ht="17.100000000000001" customHeight="1" x14ac:dyDescent="0.15">
      <c r="B22" s="245"/>
      <c r="C22" s="323" t="s">
        <v>283</v>
      </c>
      <c r="D22" s="328"/>
      <c r="E22" s="10">
        <v>565</v>
      </c>
      <c r="F22" s="10">
        <v>0</v>
      </c>
      <c r="G22" s="10">
        <v>0</v>
      </c>
      <c r="H22" s="10">
        <v>2</v>
      </c>
      <c r="I22" s="10">
        <v>6</v>
      </c>
      <c r="J22" s="10">
        <v>7</v>
      </c>
      <c r="K22" s="10">
        <v>13</v>
      </c>
      <c r="L22" s="10">
        <v>15</v>
      </c>
      <c r="M22" s="10">
        <v>34</v>
      </c>
      <c r="N22" s="10">
        <v>37</v>
      </c>
      <c r="O22" s="10">
        <v>30</v>
      </c>
      <c r="P22" s="10">
        <v>35</v>
      </c>
      <c r="Q22" s="10">
        <v>49</v>
      </c>
      <c r="R22" s="10">
        <v>36</v>
      </c>
      <c r="S22" s="10">
        <v>31</v>
      </c>
      <c r="T22" s="10">
        <v>48</v>
      </c>
      <c r="U22" s="10">
        <v>38</v>
      </c>
      <c r="V22" s="10">
        <v>30</v>
      </c>
      <c r="W22" s="10">
        <v>21</v>
      </c>
      <c r="X22" s="10">
        <v>22</v>
      </c>
      <c r="Y22" s="10">
        <v>14</v>
      </c>
      <c r="Z22" s="10">
        <v>13</v>
      </c>
      <c r="AA22" s="10">
        <v>10</v>
      </c>
      <c r="AB22" s="10">
        <v>10</v>
      </c>
      <c r="AC22" s="10">
        <v>11</v>
      </c>
      <c r="AD22" s="10">
        <v>7</v>
      </c>
      <c r="AE22" s="10">
        <v>5</v>
      </c>
      <c r="AF22" s="10">
        <v>6</v>
      </c>
      <c r="AG22" s="10">
        <v>6</v>
      </c>
      <c r="AH22" s="10">
        <v>5</v>
      </c>
      <c r="AI22" s="10">
        <v>1</v>
      </c>
      <c r="AJ22" s="10">
        <v>2</v>
      </c>
      <c r="AK22" s="10">
        <v>4</v>
      </c>
      <c r="AL22" s="10">
        <v>0</v>
      </c>
      <c r="AM22" s="10">
        <v>0</v>
      </c>
      <c r="AN22" s="10">
        <v>2</v>
      </c>
      <c r="AO22" s="10">
        <v>3</v>
      </c>
      <c r="AP22" s="10">
        <v>1</v>
      </c>
      <c r="AQ22" s="10">
        <v>1</v>
      </c>
      <c r="AR22" s="10">
        <v>1</v>
      </c>
      <c r="AS22" s="10">
        <v>1</v>
      </c>
      <c r="AT22" s="10">
        <v>3</v>
      </c>
      <c r="AU22" s="10">
        <v>1</v>
      </c>
      <c r="AV22" s="10">
        <v>1</v>
      </c>
      <c r="AW22" s="10">
        <v>0</v>
      </c>
      <c r="AX22" s="10">
        <v>0</v>
      </c>
      <c r="AY22" s="10">
        <v>0</v>
      </c>
      <c r="AZ22" s="10">
        <v>3</v>
      </c>
      <c r="BA22" s="39">
        <v>3534</v>
      </c>
      <c r="BB22" s="11">
        <v>3745.9</v>
      </c>
      <c r="BC22" s="11">
        <v>1446.3</v>
      </c>
    </row>
    <row r="23" spans="2:55" ht="17.100000000000001" customHeight="1" x14ac:dyDescent="0.15">
      <c r="B23" s="245"/>
      <c r="C23" s="245"/>
      <c r="D23" s="50" t="s">
        <v>275</v>
      </c>
      <c r="E23" s="10">
        <v>117</v>
      </c>
      <c r="F23" s="10">
        <v>0</v>
      </c>
      <c r="G23" s="10">
        <v>0</v>
      </c>
      <c r="H23" s="10">
        <v>0</v>
      </c>
      <c r="I23" s="10">
        <v>2</v>
      </c>
      <c r="J23" s="10">
        <v>2</v>
      </c>
      <c r="K23" s="10">
        <v>2</v>
      </c>
      <c r="L23" s="10">
        <v>3</v>
      </c>
      <c r="M23" s="10">
        <v>5</v>
      </c>
      <c r="N23" s="10">
        <v>6</v>
      </c>
      <c r="O23" s="10">
        <v>5</v>
      </c>
      <c r="P23" s="10">
        <v>3</v>
      </c>
      <c r="Q23" s="10">
        <v>12</v>
      </c>
      <c r="R23" s="10">
        <v>6</v>
      </c>
      <c r="S23" s="10">
        <v>7</v>
      </c>
      <c r="T23" s="10">
        <v>9</v>
      </c>
      <c r="U23" s="10">
        <v>8</v>
      </c>
      <c r="V23" s="10">
        <v>5</v>
      </c>
      <c r="W23" s="10">
        <v>5</v>
      </c>
      <c r="X23" s="10">
        <v>7</v>
      </c>
      <c r="Y23" s="10">
        <v>4</v>
      </c>
      <c r="Z23" s="10">
        <v>3</v>
      </c>
      <c r="AA23" s="10">
        <v>3</v>
      </c>
      <c r="AB23" s="10">
        <v>2</v>
      </c>
      <c r="AC23" s="10">
        <v>2</v>
      </c>
      <c r="AD23" s="10">
        <v>3</v>
      </c>
      <c r="AE23" s="10">
        <v>2</v>
      </c>
      <c r="AF23" s="10">
        <v>1</v>
      </c>
      <c r="AG23" s="10">
        <v>2</v>
      </c>
      <c r="AH23" s="10">
        <v>0</v>
      </c>
      <c r="AI23" s="10">
        <v>0</v>
      </c>
      <c r="AJ23" s="10">
        <v>1</v>
      </c>
      <c r="AK23" s="10">
        <v>1</v>
      </c>
      <c r="AL23" s="10">
        <v>0</v>
      </c>
      <c r="AM23" s="10">
        <v>0</v>
      </c>
      <c r="AN23" s="10">
        <v>1</v>
      </c>
      <c r="AO23" s="10">
        <v>0</v>
      </c>
      <c r="AP23" s="10">
        <v>0</v>
      </c>
      <c r="AQ23" s="10">
        <v>1</v>
      </c>
      <c r="AR23" s="10">
        <v>0</v>
      </c>
      <c r="AS23" s="10">
        <v>0</v>
      </c>
      <c r="AT23" s="10">
        <v>1</v>
      </c>
      <c r="AU23" s="10">
        <v>1</v>
      </c>
      <c r="AV23" s="10">
        <v>1</v>
      </c>
      <c r="AW23" s="10">
        <v>0</v>
      </c>
      <c r="AX23" s="10">
        <v>0</v>
      </c>
      <c r="AY23" s="10">
        <v>0</v>
      </c>
      <c r="AZ23" s="10">
        <v>1</v>
      </c>
      <c r="BA23" s="39">
        <v>3757</v>
      </c>
      <c r="BB23" s="11">
        <v>4023.6</v>
      </c>
      <c r="BC23" s="11">
        <v>1657.1</v>
      </c>
    </row>
    <row r="24" spans="2:55" ht="17.100000000000001" customHeight="1" x14ac:dyDescent="0.15">
      <c r="B24" s="245"/>
      <c r="C24" s="245"/>
      <c r="D24" s="50" t="s">
        <v>276</v>
      </c>
      <c r="E24" s="10">
        <v>157</v>
      </c>
      <c r="F24" s="10">
        <v>0</v>
      </c>
      <c r="G24" s="10">
        <v>0</v>
      </c>
      <c r="H24" s="10">
        <v>1</v>
      </c>
      <c r="I24" s="10">
        <v>0</v>
      </c>
      <c r="J24" s="10">
        <v>1</v>
      </c>
      <c r="K24" s="10">
        <v>5</v>
      </c>
      <c r="L24" s="10">
        <v>3</v>
      </c>
      <c r="M24" s="10">
        <v>10</v>
      </c>
      <c r="N24" s="10">
        <v>14</v>
      </c>
      <c r="O24" s="10">
        <v>8</v>
      </c>
      <c r="P24" s="10">
        <v>6</v>
      </c>
      <c r="Q24" s="10">
        <v>17</v>
      </c>
      <c r="R24" s="10">
        <v>14</v>
      </c>
      <c r="S24" s="10">
        <v>6</v>
      </c>
      <c r="T24" s="10">
        <v>11</v>
      </c>
      <c r="U24" s="10">
        <v>8</v>
      </c>
      <c r="V24" s="10">
        <v>10</v>
      </c>
      <c r="W24" s="10">
        <v>6</v>
      </c>
      <c r="X24" s="10">
        <v>5</v>
      </c>
      <c r="Y24" s="10">
        <v>3</v>
      </c>
      <c r="Z24" s="10">
        <v>6</v>
      </c>
      <c r="AA24" s="10">
        <v>4</v>
      </c>
      <c r="AB24" s="10">
        <v>0</v>
      </c>
      <c r="AC24" s="10">
        <v>1</v>
      </c>
      <c r="AD24" s="10">
        <v>1</v>
      </c>
      <c r="AE24" s="10">
        <v>3</v>
      </c>
      <c r="AF24" s="10">
        <v>1</v>
      </c>
      <c r="AG24" s="10">
        <v>1</v>
      </c>
      <c r="AH24" s="10">
        <v>3</v>
      </c>
      <c r="AI24" s="10">
        <v>1</v>
      </c>
      <c r="AJ24" s="10">
        <v>0</v>
      </c>
      <c r="AK24" s="10">
        <v>1</v>
      </c>
      <c r="AL24" s="10">
        <v>0</v>
      </c>
      <c r="AM24" s="10">
        <v>0</v>
      </c>
      <c r="AN24" s="10">
        <v>0</v>
      </c>
      <c r="AO24" s="10">
        <v>1</v>
      </c>
      <c r="AP24" s="10">
        <v>1</v>
      </c>
      <c r="AQ24" s="10">
        <v>0</v>
      </c>
      <c r="AR24" s="10">
        <v>0</v>
      </c>
      <c r="AS24" s="10">
        <v>1</v>
      </c>
      <c r="AT24" s="10">
        <v>2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2</v>
      </c>
      <c r="BA24" s="39">
        <v>3379</v>
      </c>
      <c r="BB24" s="11">
        <v>3805.8</v>
      </c>
      <c r="BC24" s="11">
        <v>1602.8</v>
      </c>
    </row>
    <row r="25" spans="2:55" ht="17.100000000000001" customHeight="1" x14ac:dyDescent="0.15">
      <c r="B25" s="245"/>
      <c r="C25" s="245"/>
      <c r="D25" s="50" t="s">
        <v>277</v>
      </c>
      <c r="E25" s="10">
        <v>113</v>
      </c>
      <c r="F25" s="10">
        <v>0</v>
      </c>
      <c r="G25" s="10">
        <v>0</v>
      </c>
      <c r="H25" s="10">
        <v>0</v>
      </c>
      <c r="I25" s="10">
        <v>1</v>
      </c>
      <c r="J25" s="10">
        <v>3</v>
      </c>
      <c r="K25" s="10">
        <v>2</v>
      </c>
      <c r="L25" s="10">
        <v>2</v>
      </c>
      <c r="M25" s="10">
        <v>7</v>
      </c>
      <c r="N25" s="10">
        <v>3</v>
      </c>
      <c r="O25" s="10">
        <v>7</v>
      </c>
      <c r="P25" s="10">
        <v>9</v>
      </c>
      <c r="Q25" s="10">
        <v>4</v>
      </c>
      <c r="R25" s="10">
        <v>5</v>
      </c>
      <c r="S25" s="10">
        <v>11</v>
      </c>
      <c r="T25" s="10">
        <v>13</v>
      </c>
      <c r="U25" s="10">
        <v>6</v>
      </c>
      <c r="V25" s="10">
        <v>10</v>
      </c>
      <c r="W25" s="10">
        <v>5</v>
      </c>
      <c r="X25" s="10">
        <v>4</v>
      </c>
      <c r="Y25" s="10">
        <v>4</v>
      </c>
      <c r="Z25" s="10">
        <v>1</v>
      </c>
      <c r="AA25" s="10">
        <v>1</v>
      </c>
      <c r="AB25" s="10">
        <v>4</v>
      </c>
      <c r="AC25" s="10">
        <v>2</v>
      </c>
      <c r="AD25" s="10">
        <v>2</v>
      </c>
      <c r="AE25" s="10">
        <v>0</v>
      </c>
      <c r="AF25" s="10">
        <v>1</v>
      </c>
      <c r="AG25" s="10">
        <v>3</v>
      </c>
      <c r="AH25" s="10">
        <v>1</v>
      </c>
      <c r="AI25" s="10">
        <v>0</v>
      </c>
      <c r="AJ25" s="10">
        <v>1</v>
      </c>
      <c r="AK25" s="10">
        <v>0</v>
      </c>
      <c r="AL25" s="10">
        <v>0</v>
      </c>
      <c r="AM25" s="10">
        <v>0</v>
      </c>
      <c r="AN25" s="10">
        <v>0</v>
      </c>
      <c r="AO25" s="10">
        <v>1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39">
        <v>3641</v>
      </c>
      <c r="BB25" s="11">
        <v>3725.8</v>
      </c>
      <c r="BC25" s="11">
        <v>1189.3</v>
      </c>
    </row>
    <row r="26" spans="2:55" ht="17.100000000000001" customHeight="1" x14ac:dyDescent="0.15">
      <c r="B26" s="245"/>
      <c r="C26" s="245"/>
      <c r="D26" s="50" t="s">
        <v>278</v>
      </c>
      <c r="E26" s="10">
        <v>143</v>
      </c>
      <c r="F26" s="10">
        <v>0</v>
      </c>
      <c r="G26" s="10">
        <v>0</v>
      </c>
      <c r="H26" s="10">
        <v>1</v>
      </c>
      <c r="I26" s="10">
        <v>2</v>
      </c>
      <c r="J26" s="10">
        <v>0</v>
      </c>
      <c r="K26" s="10">
        <v>3</v>
      </c>
      <c r="L26" s="10">
        <v>5</v>
      </c>
      <c r="M26" s="10">
        <v>9</v>
      </c>
      <c r="N26" s="10">
        <v>12</v>
      </c>
      <c r="O26" s="10">
        <v>7</v>
      </c>
      <c r="P26" s="10">
        <v>15</v>
      </c>
      <c r="Q26" s="10">
        <v>10</v>
      </c>
      <c r="R26" s="10">
        <v>9</v>
      </c>
      <c r="S26" s="10">
        <v>7</v>
      </c>
      <c r="T26" s="10">
        <v>13</v>
      </c>
      <c r="U26" s="10">
        <v>13</v>
      </c>
      <c r="V26" s="10">
        <v>3</v>
      </c>
      <c r="W26" s="10">
        <v>5</v>
      </c>
      <c r="X26" s="10">
        <v>5</v>
      </c>
      <c r="Y26" s="10">
        <v>1</v>
      </c>
      <c r="Z26" s="10">
        <v>3</v>
      </c>
      <c r="AA26" s="10">
        <v>2</v>
      </c>
      <c r="AB26" s="10">
        <v>4</v>
      </c>
      <c r="AC26" s="10">
        <v>5</v>
      </c>
      <c r="AD26" s="10">
        <v>1</v>
      </c>
      <c r="AE26" s="10">
        <v>0</v>
      </c>
      <c r="AF26" s="10">
        <v>3</v>
      </c>
      <c r="AG26" s="10">
        <v>0</v>
      </c>
      <c r="AH26" s="10">
        <v>1</v>
      </c>
      <c r="AI26" s="10">
        <v>0</v>
      </c>
      <c r="AJ26" s="10">
        <v>0</v>
      </c>
      <c r="AK26" s="10">
        <v>2</v>
      </c>
      <c r="AL26" s="10">
        <v>0</v>
      </c>
      <c r="AM26" s="10">
        <v>0</v>
      </c>
      <c r="AN26" s="10">
        <v>1</v>
      </c>
      <c r="AO26" s="10">
        <v>1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39">
        <v>3367</v>
      </c>
      <c r="BB26" s="11">
        <v>3580.2</v>
      </c>
      <c r="BC26" s="11">
        <v>1241.9000000000001</v>
      </c>
    </row>
    <row r="27" spans="2:55" ht="17.100000000000001" customHeight="1" x14ac:dyDescent="0.15">
      <c r="B27" s="329"/>
      <c r="C27" s="329"/>
      <c r="D27" s="50" t="s">
        <v>279</v>
      </c>
      <c r="E27" s="7">
        <v>35</v>
      </c>
      <c r="F27" s="7">
        <v>0</v>
      </c>
      <c r="G27" s="7">
        <v>0</v>
      </c>
      <c r="H27" s="7">
        <v>0</v>
      </c>
      <c r="I27" s="7">
        <v>1</v>
      </c>
      <c r="J27" s="7">
        <v>1</v>
      </c>
      <c r="K27" s="7">
        <v>1</v>
      </c>
      <c r="L27" s="7">
        <v>2</v>
      </c>
      <c r="M27" s="7">
        <v>3</v>
      </c>
      <c r="N27" s="7">
        <v>2</v>
      </c>
      <c r="O27" s="7">
        <v>3</v>
      </c>
      <c r="P27" s="7">
        <v>2</v>
      </c>
      <c r="Q27" s="7">
        <v>6</v>
      </c>
      <c r="R27" s="7">
        <v>2</v>
      </c>
      <c r="S27" s="7">
        <v>0</v>
      </c>
      <c r="T27" s="7">
        <v>2</v>
      </c>
      <c r="U27" s="7">
        <v>3</v>
      </c>
      <c r="V27" s="7">
        <v>2</v>
      </c>
      <c r="W27" s="7">
        <v>0</v>
      </c>
      <c r="X27" s="7">
        <v>1</v>
      </c>
      <c r="Y27" s="7">
        <v>2</v>
      </c>
      <c r="Z27" s="7">
        <v>0</v>
      </c>
      <c r="AA27" s="7">
        <v>0</v>
      </c>
      <c r="AB27" s="7">
        <v>0</v>
      </c>
      <c r="AC27" s="7">
        <v>1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1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43">
        <v>3050</v>
      </c>
      <c r="BB27" s="9">
        <v>3291</v>
      </c>
      <c r="BC27" s="9">
        <v>1265.9000000000001</v>
      </c>
    </row>
    <row r="28" spans="2:55" ht="17.100000000000001" customHeight="1" x14ac:dyDescent="0.15">
      <c r="B28" s="325" t="s">
        <v>113</v>
      </c>
      <c r="C28" s="303"/>
      <c r="D28" s="304"/>
      <c r="E28" s="7">
        <v>4980</v>
      </c>
      <c r="F28" s="7">
        <v>0</v>
      </c>
      <c r="G28" s="7">
        <v>3</v>
      </c>
      <c r="H28" s="7">
        <v>18</v>
      </c>
      <c r="I28" s="7">
        <v>57</v>
      </c>
      <c r="J28" s="7">
        <v>101</v>
      </c>
      <c r="K28" s="7">
        <v>119</v>
      </c>
      <c r="L28" s="7">
        <v>187</v>
      </c>
      <c r="M28" s="7">
        <v>289</v>
      </c>
      <c r="N28" s="7">
        <v>374</v>
      </c>
      <c r="O28" s="7">
        <v>392</v>
      </c>
      <c r="P28" s="7">
        <v>394</v>
      </c>
      <c r="Q28" s="7">
        <v>420</v>
      </c>
      <c r="R28" s="7">
        <v>489</v>
      </c>
      <c r="S28" s="7">
        <v>394</v>
      </c>
      <c r="T28" s="7">
        <v>331</v>
      </c>
      <c r="U28" s="7">
        <v>314</v>
      </c>
      <c r="V28" s="7">
        <v>248</v>
      </c>
      <c r="W28" s="7">
        <v>152</v>
      </c>
      <c r="X28" s="7">
        <v>180</v>
      </c>
      <c r="Y28" s="7">
        <v>94</v>
      </c>
      <c r="Z28" s="7">
        <v>64</v>
      </c>
      <c r="AA28" s="7">
        <v>70</v>
      </c>
      <c r="AB28" s="7">
        <v>49</v>
      </c>
      <c r="AC28" s="7">
        <v>57</v>
      </c>
      <c r="AD28" s="7">
        <v>28</v>
      </c>
      <c r="AE28" s="7">
        <v>20</v>
      </c>
      <c r="AF28" s="7">
        <v>24</v>
      </c>
      <c r="AG28" s="7">
        <v>22</v>
      </c>
      <c r="AH28" s="7">
        <v>13</v>
      </c>
      <c r="AI28" s="7">
        <v>17</v>
      </c>
      <c r="AJ28" s="7">
        <v>9</v>
      </c>
      <c r="AK28" s="7">
        <v>8</v>
      </c>
      <c r="AL28" s="7">
        <v>1</v>
      </c>
      <c r="AM28" s="7">
        <v>7</v>
      </c>
      <c r="AN28" s="7">
        <v>4</v>
      </c>
      <c r="AO28" s="7">
        <v>2</v>
      </c>
      <c r="AP28" s="7">
        <v>7</v>
      </c>
      <c r="AQ28" s="7">
        <v>2</v>
      </c>
      <c r="AR28" s="7">
        <v>3</v>
      </c>
      <c r="AS28" s="7">
        <v>5</v>
      </c>
      <c r="AT28" s="7">
        <v>3</v>
      </c>
      <c r="AU28" s="7">
        <v>3</v>
      </c>
      <c r="AV28" s="7">
        <v>2</v>
      </c>
      <c r="AW28" s="7">
        <v>1</v>
      </c>
      <c r="AX28" s="7">
        <v>0</v>
      </c>
      <c r="AY28" s="7">
        <v>0</v>
      </c>
      <c r="AZ28" s="7">
        <v>3</v>
      </c>
      <c r="BA28" s="43">
        <v>3250</v>
      </c>
      <c r="BB28" s="9">
        <v>3380.1</v>
      </c>
      <c r="BC28" s="9">
        <v>1112.4000000000001</v>
      </c>
    </row>
    <row r="29" spans="2:55" ht="12" customHeight="1" x14ac:dyDescent="0.15"/>
    <row r="30" spans="2:55" ht="12" customHeight="1" x14ac:dyDescent="0.15"/>
    <row r="31" spans="2:55" ht="12" customHeight="1" x14ac:dyDescent="0.15">
      <c r="E31" s="166" t="str">
        <f>IF(E6=SUM(E8,E16,E22,E28),"OK","NG")</f>
        <v>OK</v>
      </c>
    </row>
    <row r="32" spans="2:55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</sheetData>
  <mergeCells count="16">
    <mergeCell ref="B3:D3"/>
    <mergeCell ref="E3:E5"/>
    <mergeCell ref="BA3:BA4"/>
    <mergeCell ref="BB3:BB4"/>
    <mergeCell ref="BC3:BC4"/>
    <mergeCell ref="B4:D5"/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fitToWidth="0" orientation="portrait" blackAndWhite="1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31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6.7109375" customWidth="1"/>
    <col min="6" max="52" width="7.140625" customWidth="1"/>
  </cols>
  <sheetData>
    <row r="1" spans="2:54" ht="17.25" x14ac:dyDescent="0.2">
      <c r="B1" s="25" t="s">
        <v>363</v>
      </c>
      <c r="C1" s="25"/>
      <c r="E1" s="25" t="s">
        <v>386</v>
      </c>
      <c r="Q1" s="25" t="s">
        <v>386</v>
      </c>
      <c r="T1" s="25"/>
      <c r="AC1" s="25" t="s">
        <v>387</v>
      </c>
      <c r="AG1" s="25"/>
      <c r="AO1" s="25" t="s">
        <v>386</v>
      </c>
      <c r="AT1" s="25"/>
      <c r="AZ1" s="25"/>
    </row>
    <row r="2" spans="2:54" ht="17.25" customHeight="1" x14ac:dyDescent="0.15">
      <c r="B2" s="1" t="s">
        <v>384</v>
      </c>
    </row>
    <row r="3" spans="2:54" ht="24" customHeight="1" x14ac:dyDescent="0.15">
      <c r="B3" s="283" t="s">
        <v>381</v>
      </c>
      <c r="C3" s="330"/>
      <c r="D3" s="269"/>
      <c r="E3" s="266" t="s">
        <v>91</v>
      </c>
      <c r="F3" s="104"/>
      <c r="G3" s="84">
        <v>1000</v>
      </c>
      <c r="H3" s="84">
        <v>1200</v>
      </c>
      <c r="I3" s="84">
        <v>1400</v>
      </c>
      <c r="J3" s="84">
        <v>1600</v>
      </c>
      <c r="K3" s="84">
        <v>1800</v>
      </c>
      <c r="L3" s="84">
        <v>2000</v>
      </c>
      <c r="M3" s="84">
        <v>2200</v>
      </c>
      <c r="N3" s="84">
        <v>2400</v>
      </c>
      <c r="O3" s="84">
        <v>2600</v>
      </c>
      <c r="P3" s="84">
        <v>2800</v>
      </c>
      <c r="Q3" s="84">
        <v>3000</v>
      </c>
      <c r="R3" s="84">
        <v>3200</v>
      </c>
      <c r="S3" s="84">
        <v>3400</v>
      </c>
      <c r="T3" s="84">
        <v>3600</v>
      </c>
      <c r="U3" s="84">
        <v>3800</v>
      </c>
      <c r="V3" s="84">
        <v>4000</v>
      </c>
      <c r="W3" s="84">
        <v>4200</v>
      </c>
      <c r="X3" s="84">
        <v>4400</v>
      </c>
      <c r="Y3" s="84">
        <v>4600</v>
      </c>
      <c r="Z3" s="84">
        <v>4800</v>
      </c>
      <c r="AA3" s="84">
        <v>5000</v>
      </c>
      <c r="AB3" s="84">
        <v>5200</v>
      </c>
      <c r="AC3" s="84">
        <v>5400</v>
      </c>
      <c r="AD3" s="84">
        <v>5600</v>
      </c>
      <c r="AE3" s="84">
        <v>5800</v>
      </c>
      <c r="AF3" s="84">
        <v>6000</v>
      </c>
      <c r="AG3" s="84">
        <v>6200</v>
      </c>
      <c r="AH3" s="84">
        <v>6400</v>
      </c>
      <c r="AI3" s="84">
        <v>6600</v>
      </c>
      <c r="AJ3" s="84">
        <v>6800</v>
      </c>
      <c r="AK3" s="84">
        <v>7000</v>
      </c>
      <c r="AL3" s="84">
        <v>7200</v>
      </c>
      <c r="AM3" s="84">
        <v>7400</v>
      </c>
      <c r="AN3" s="84">
        <v>7600</v>
      </c>
      <c r="AO3" s="84">
        <v>7800</v>
      </c>
      <c r="AP3" s="84">
        <v>8000</v>
      </c>
      <c r="AQ3" s="84">
        <v>8200</v>
      </c>
      <c r="AR3" s="84">
        <v>8400</v>
      </c>
      <c r="AS3" s="84">
        <v>8600</v>
      </c>
      <c r="AT3" s="84">
        <v>8800</v>
      </c>
      <c r="AU3" s="84">
        <v>9000</v>
      </c>
      <c r="AV3" s="84">
        <v>9200</v>
      </c>
      <c r="AW3" s="84">
        <v>9400</v>
      </c>
      <c r="AX3" s="84">
        <v>9600</v>
      </c>
      <c r="AY3" s="84">
        <v>9800</v>
      </c>
      <c r="AZ3" s="108" t="s">
        <v>297</v>
      </c>
      <c r="BA3" s="334"/>
      <c r="BB3" s="335"/>
    </row>
    <row r="4" spans="2:54" s="31" customFormat="1" ht="12" customHeight="1" x14ac:dyDescent="0.15">
      <c r="B4" s="294" t="s">
        <v>272</v>
      </c>
      <c r="C4" s="331"/>
      <c r="D4" s="295"/>
      <c r="E4" s="267"/>
      <c r="F4" s="60" t="s">
        <v>96</v>
      </c>
      <c r="G4" s="60" t="s">
        <v>96</v>
      </c>
      <c r="H4" s="60" t="s">
        <v>96</v>
      </c>
      <c r="I4" s="60" t="s">
        <v>96</v>
      </c>
      <c r="J4" s="60" t="s">
        <v>96</v>
      </c>
      <c r="K4" s="60" t="s">
        <v>96</v>
      </c>
      <c r="L4" s="60" t="s">
        <v>96</v>
      </c>
      <c r="M4" s="61" t="s">
        <v>96</v>
      </c>
      <c r="N4" s="60" t="s">
        <v>96</v>
      </c>
      <c r="O4" s="60" t="s">
        <v>96</v>
      </c>
      <c r="P4" s="60" t="s">
        <v>96</v>
      </c>
      <c r="Q4" s="60" t="s">
        <v>96</v>
      </c>
      <c r="R4" s="60" t="s">
        <v>96</v>
      </c>
      <c r="S4" s="60" t="s">
        <v>96</v>
      </c>
      <c r="T4" s="60" t="s">
        <v>96</v>
      </c>
      <c r="U4" s="60" t="s">
        <v>284</v>
      </c>
      <c r="V4" s="60" t="s">
        <v>284</v>
      </c>
      <c r="W4" s="60" t="s">
        <v>96</v>
      </c>
      <c r="X4" s="60" t="s">
        <v>96</v>
      </c>
      <c r="Y4" s="60" t="s">
        <v>96</v>
      </c>
      <c r="Z4" s="60" t="s">
        <v>96</v>
      </c>
      <c r="AA4" s="60" t="s">
        <v>96</v>
      </c>
      <c r="AB4" s="60" t="s">
        <v>96</v>
      </c>
      <c r="AC4" s="60" t="s">
        <v>96</v>
      </c>
      <c r="AD4" s="60" t="s">
        <v>96</v>
      </c>
      <c r="AE4" s="60" t="s">
        <v>96</v>
      </c>
      <c r="AF4" s="60" t="s">
        <v>96</v>
      </c>
      <c r="AG4" s="60" t="s">
        <v>96</v>
      </c>
      <c r="AH4" s="60" t="s">
        <v>96</v>
      </c>
      <c r="AI4" s="60" t="s">
        <v>96</v>
      </c>
      <c r="AJ4" s="60" t="s">
        <v>96</v>
      </c>
      <c r="AK4" s="60" t="s">
        <v>96</v>
      </c>
      <c r="AL4" s="60" t="s">
        <v>96</v>
      </c>
      <c r="AM4" s="60" t="s">
        <v>96</v>
      </c>
      <c r="AN4" s="60" t="s">
        <v>96</v>
      </c>
      <c r="AO4" s="60" t="s">
        <v>96</v>
      </c>
      <c r="AP4" s="60" t="s">
        <v>96</v>
      </c>
      <c r="AQ4" s="60" t="s">
        <v>96</v>
      </c>
      <c r="AR4" s="60" t="s">
        <v>96</v>
      </c>
      <c r="AS4" s="60" t="s">
        <v>96</v>
      </c>
      <c r="AT4" s="60" t="s">
        <v>96</v>
      </c>
      <c r="AU4" s="60" t="s">
        <v>96</v>
      </c>
      <c r="AV4" s="60" t="s">
        <v>96</v>
      </c>
      <c r="AW4" s="60" t="s">
        <v>96</v>
      </c>
      <c r="AX4" s="60" t="s">
        <v>96</v>
      </c>
      <c r="AY4" s="60" t="s">
        <v>96</v>
      </c>
      <c r="AZ4" s="60"/>
      <c r="BA4" s="334"/>
      <c r="BB4" s="336"/>
    </row>
    <row r="5" spans="2:54" ht="24" customHeight="1" x14ac:dyDescent="0.15">
      <c r="B5" s="296"/>
      <c r="C5" s="332"/>
      <c r="D5" s="293"/>
      <c r="E5" s="268"/>
      <c r="F5" s="89" t="s">
        <v>296</v>
      </c>
      <c r="G5" s="90">
        <v>1200</v>
      </c>
      <c r="H5" s="90">
        <v>1400</v>
      </c>
      <c r="I5" s="90">
        <v>1600</v>
      </c>
      <c r="J5" s="90">
        <v>1800</v>
      </c>
      <c r="K5" s="90">
        <v>2000</v>
      </c>
      <c r="L5" s="90">
        <v>2200</v>
      </c>
      <c r="M5" s="90">
        <v>2400</v>
      </c>
      <c r="N5" s="90">
        <v>2600</v>
      </c>
      <c r="O5" s="90">
        <v>2800</v>
      </c>
      <c r="P5" s="90">
        <v>3000</v>
      </c>
      <c r="Q5" s="90">
        <v>3200</v>
      </c>
      <c r="R5" s="90">
        <v>3400</v>
      </c>
      <c r="S5" s="90">
        <v>3600</v>
      </c>
      <c r="T5" s="90">
        <v>3800</v>
      </c>
      <c r="U5" s="90">
        <v>4000</v>
      </c>
      <c r="V5" s="90">
        <v>4200</v>
      </c>
      <c r="W5" s="90">
        <v>4400</v>
      </c>
      <c r="X5" s="90">
        <v>4600</v>
      </c>
      <c r="Y5" s="90">
        <v>4800</v>
      </c>
      <c r="Z5" s="90">
        <v>5000</v>
      </c>
      <c r="AA5" s="90">
        <v>5200</v>
      </c>
      <c r="AB5" s="90">
        <v>5400</v>
      </c>
      <c r="AC5" s="90">
        <v>5600</v>
      </c>
      <c r="AD5" s="90">
        <v>5800</v>
      </c>
      <c r="AE5" s="90">
        <v>6000</v>
      </c>
      <c r="AF5" s="90">
        <v>6200</v>
      </c>
      <c r="AG5" s="90">
        <v>6400</v>
      </c>
      <c r="AH5" s="90">
        <v>6600</v>
      </c>
      <c r="AI5" s="90">
        <v>6800</v>
      </c>
      <c r="AJ5" s="90">
        <v>7000</v>
      </c>
      <c r="AK5" s="90">
        <v>7200</v>
      </c>
      <c r="AL5" s="90">
        <v>7400</v>
      </c>
      <c r="AM5" s="90">
        <v>7600</v>
      </c>
      <c r="AN5" s="90">
        <v>7800</v>
      </c>
      <c r="AO5" s="90">
        <v>8000</v>
      </c>
      <c r="AP5" s="90">
        <v>8200</v>
      </c>
      <c r="AQ5" s="90">
        <v>8400</v>
      </c>
      <c r="AR5" s="90">
        <v>8600</v>
      </c>
      <c r="AS5" s="90">
        <v>8800</v>
      </c>
      <c r="AT5" s="90">
        <v>9000</v>
      </c>
      <c r="AU5" s="90">
        <v>9200</v>
      </c>
      <c r="AV5" s="90">
        <v>9400</v>
      </c>
      <c r="AW5" s="90">
        <v>9600</v>
      </c>
      <c r="AX5" s="90">
        <v>9800</v>
      </c>
      <c r="AY5" s="90">
        <v>10000</v>
      </c>
      <c r="AZ5" s="109"/>
      <c r="BA5" s="163"/>
      <c r="BB5" s="163"/>
    </row>
    <row r="6" spans="2:54" ht="17.100000000000001" customHeight="1" x14ac:dyDescent="0.15">
      <c r="B6" s="326" t="s">
        <v>91</v>
      </c>
      <c r="C6" s="327"/>
      <c r="D6" s="328"/>
      <c r="E6" s="9">
        <v>100</v>
      </c>
      <c r="F6" s="9">
        <v>0</v>
      </c>
      <c r="G6" s="9">
        <v>7.3170731707317069E-2</v>
      </c>
      <c r="H6" s="9">
        <v>0.40243902439024393</v>
      </c>
      <c r="I6" s="9">
        <v>1.0121951219512195</v>
      </c>
      <c r="J6" s="9">
        <v>1.7804878048780486</v>
      </c>
      <c r="K6" s="9">
        <v>2.1463414634146343</v>
      </c>
      <c r="L6" s="9">
        <v>3.6707317073170729</v>
      </c>
      <c r="M6" s="9">
        <v>5.2804878048780486</v>
      </c>
      <c r="N6" s="9">
        <v>6.5731707317073171</v>
      </c>
      <c r="O6" s="9">
        <v>7.1829268292682924</v>
      </c>
      <c r="P6" s="9">
        <v>7.1951219512195115</v>
      </c>
      <c r="Q6" s="9">
        <v>8.0487804878048781</v>
      </c>
      <c r="R6" s="9">
        <v>8.4634146341463428</v>
      </c>
      <c r="S6" s="9">
        <v>7.3414634146341458</v>
      </c>
      <c r="T6" s="9">
        <v>6.6219512195121952</v>
      </c>
      <c r="U6" s="9">
        <v>6.4024390243902438</v>
      </c>
      <c r="V6" s="9">
        <v>5.0975609756097562</v>
      </c>
      <c r="W6" s="9">
        <v>3.6097560975609753</v>
      </c>
      <c r="X6" s="9">
        <v>3.7317073170731705</v>
      </c>
      <c r="Y6" s="9">
        <v>2.4390243902439024</v>
      </c>
      <c r="Z6" s="9">
        <v>1.9390243902439024</v>
      </c>
      <c r="AA6" s="9">
        <v>1.7317073170731709</v>
      </c>
      <c r="AB6" s="9">
        <v>1.2439024390243902</v>
      </c>
      <c r="AC6" s="9">
        <v>1.3414634146341464</v>
      </c>
      <c r="AD6" s="9">
        <v>0.97560975609756095</v>
      </c>
      <c r="AE6" s="9">
        <v>0.68292682926829273</v>
      </c>
      <c r="AF6" s="9">
        <v>0.79268292682926833</v>
      </c>
      <c r="AG6" s="9">
        <v>0.5609756097560975</v>
      </c>
      <c r="AH6" s="9">
        <v>0.40243902439024393</v>
      </c>
      <c r="AI6" s="9">
        <v>0.48780487804878048</v>
      </c>
      <c r="AJ6" s="9">
        <v>0.37804878048780488</v>
      </c>
      <c r="AK6" s="9">
        <v>0.28048780487804875</v>
      </c>
      <c r="AL6" s="9">
        <v>0.15853658536585366</v>
      </c>
      <c r="AM6" s="9">
        <v>0.18292682926829271</v>
      </c>
      <c r="AN6" s="9">
        <v>0.18292682926829271</v>
      </c>
      <c r="AO6" s="9">
        <v>0.17073170731707318</v>
      </c>
      <c r="AP6" s="9">
        <v>0.24390243902439024</v>
      </c>
      <c r="AQ6" s="9">
        <v>0.12195121951219512</v>
      </c>
      <c r="AR6" s="9">
        <v>0.17073170731707318</v>
      </c>
      <c r="AS6" s="9">
        <v>0.13414634146341464</v>
      </c>
      <c r="AT6" s="9">
        <v>0.17073170731707318</v>
      </c>
      <c r="AU6" s="9">
        <v>0.12195121951219512</v>
      </c>
      <c r="AV6" s="9">
        <v>0.10975609756097562</v>
      </c>
      <c r="AW6" s="9">
        <v>2.4390243902439025E-2</v>
      </c>
      <c r="AX6" s="9">
        <v>4.878048780487805E-2</v>
      </c>
      <c r="AY6" s="9">
        <v>2.4390243902439025E-2</v>
      </c>
      <c r="AZ6" s="9">
        <v>0.24390243902439024</v>
      </c>
    </row>
    <row r="7" spans="2:54" ht="17.100000000000001" customHeight="1" x14ac:dyDescent="0.15">
      <c r="B7" s="324" t="s">
        <v>273</v>
      </c>
      <c r="C7" s="303"/>
      <c r="D7" s="304"/>
      <c r="E7" s="9">
        <v>100</v>
      </c>
      <c r="F7" s="9">
        <v>0</v>
      </c>
      <c r="G7" s="9">
        <v>9.3167701863354033E-2</v>
      </c>
      <c r="H7" s="9">
        <v>0.46583850931677018</v>
      </c>
      <c r="I7" s="9">
        <v>0.80745341614906829</v>
      </c>
      <c r="J7" s="9">
        <v>1.3975155279503106</v>
      </c>
      <c r="K7" s="9">
        <v>1.7701863354037266</v>
      </c>
      <c r="L7" s="9">
        <v>3.5403726708074532</v>
      </c>
      <c r="M7" s="9">
        <v>4.4720496894409942</v>
      </c>
      <c r="N7" s="9">
        <v>5.1242236024844718</v>
      </c>
      <c r="O7" s="9">
        <v>6.1180124223602483</v>
      </c>
      <c r="P7" s="9">
        <v>6.0869565217391308</v>
      </c>
      <c r="Q7" s="9">
        <v>7.4534161490683228</v>
      </c>
      <c r="R7" s="9">
        <v>6.366459627329192</v>
      </c>
      <c r="S7" s="9">
        <v>6.4596273291925463</v>
      </c>
      <c r="T7" s="9">
        <v>6.5838509316770182</v>
      </c>
      <c r="U7" s="9">
        <v>6.5527950310559007</v>
      </c>
      <c r="V7" s="9">
        <v>5.2795031055900621</v>
      </c>
      <c r="W7" s="9">
        <v>4.4720496894409942</v>
      </c>
      <c r="X7" s="9">
        <v>3.9130434782608701</v>
      </c>
      <c r="Y7" s="9">
        <v>3.2919254658385091</v>
      </c>
      <c r="Z7" s="9">
        <v>2.9503105590062111</v>
      </c>
      <c r="AA7" s="9">
        <v>2.2360248447204971</v>
      </c>
      <c r="AB7" s="9">
        <v>1.6459627329192545</v>
      </c>
      <c r="AC7" s="9">
        <v>1.6459627329192545</v>
      </c>
      <c r="AD7" s="9">
        <v>1.6149068322981366</v>
      </c>
      <c r="AE7" s="9">
        <v>1.1180124223602486</v>
      </c>
      <c r="AF7" s="9">
        <v>1.2732919254658386</v>
      </c>
      <c r="AG7" s="9">
        <v>0.74534161490683226</v>
      </c>
      <c r="AH7" s="9">
        <v>0.6211180124223602</v>
      </c>
      <c r="AI7" s="9">
        <v>0.7142857142857143</v>
      </c>
      <c r="AJ7" s="9">
        <v>0.68322981366459623</v>
      </c>
      <c r="AK7" s="9">
        <v>0.46583850931677018</v>
      </c>
      <c r="AL7" s="9">
        <v>0.37267080745341613</v>
      </c>
      <c r="AM7" s="9">
        <v>0.2484472049689441</v>
      </c>
      <c r="AN7" s="9">
        <v>0.34161490683229812</v>
      </c>
      <c r="AO7" s="9">
        <v>0.37267080745341613</v>
      </c>
      <c r="AP7" s="9">
        <v>0.40372670807453415</v>
      </c>
      <c r="AQ7" s="9">
        <v>0.2484472049689441</v>
      </c>
      <c r="AR7" s="9">
        <v>0.34161490683229812</v>
      </c>
      <c r="AS7" s="9">
        <v>0.18633540372670807</v>
      </c>
      <c r="AT7" s="9">
        <v>0.34161490683229812</v>
      </c>
      <c r="AU7" s="9">
        <v>0.21739130434782608</v>
      </c>
      <c r="AV7" s="9">
        <v>0.21739130434782608</v>
      </c>
      <c r="AW7" s="9">
        <v>3.1055900621118012E-2</v>
      </c>
      <c r="AX7" s="9">
        <v>0.12422360248447205</v>
      </c>
      <c r="AY7" s="9">
        <v>6.2111801242236024E-2</v>
      </c>
      <c r="AZ7" s="9">
        <v>0.52795031055900621</v>
      </c>
    </row>
    <row r="8" spans="2:54" ht="17.100000000000001" customHeight="1" x14ac:dyDescent="0.15">
      <c r="B8" s="245"/>
      <c r="C8" s="324" t="s">
        <v>274</v>
      </c>
      <c r="D8" s="304"/>
      <c r="E8" s="11">
        <v>100</v>
      </c>
      <c r="F8" s="11">
        <v>0</v>
      </c>
      <c r="G8" s="11">
        <v>9.970089730807577E-2</v>
      </c>
      <c r="H8" s="11">
        <v>0.49850448654037888</v>
      </c>
      <c r="I8" s="11">
        <v>0.84745762711864403</v>
      </c>
      <c r="J8" s="11">
        <v>1.5952143569292123</v>
      </c>
      <c r="K8" s="11">
        <v>1.2961116650049851</v>
      </c>
      <c r="L8" s="11">
        <v>3.6390827517447653</v>
      </c>
      <c r="M8" s="11">
        <v>4.0378863409770691</v>
      </c>
      <c r="N8" s="11">
        <v>4.6859421734795612</v>
      </c>
      <c r="O8" s="11">
        <v>6.1316051844466601</v>
      </c>
      <c r="P8" s="11">
        <v>6.1814556331006978</v>
      </c>
      <c r="Q8" s="11">
        <v>6.8793619142572284</v>
      </c>
      <c r="R8" s="11">
        <v>6.1814556331006978</v>
      </c>
      <c r="S8" s="11">
        <v>6.6301096709870393</v>
      </c>
      <c r="T8" s="11">
        <v>6.5304087736789622</v>
      </c>
      <c r="U8" s="11">
        <v>6.8295114656031899</v>
      </c>
      <c r="V8" s="11">
        <v>5.5333998005982048</v>
      </c>
      <c r="W8" s="11">
        <v>4.4865403788634097</v>
      </c>
      <c r="X8" s="11">
        <v>4.1375872382851444</v>
      </c>
      <c r="Y8" s="11">
        <v>3.7886340977068791</v>
      </c>
      <c r="Z8" s="11">
        <v>3.0408773678963112</v>
      </c>
      <c r="AA8" s="11">
        <v>2.293120638085743</v>
      </c>
      <c r="AB8" s="11">
        <v>1.794616151545364</v>
      </c>
      <c r="AC8" s="11">
        <v>1.5952143569292123</v>
      </c>
      <c r="AD8" s="11">
        <v>1.8444666001994019</v>
      </c>
      <c r="AE8" s="11">
        <v>1.1964107676969093</v>
      </c>
      <c r="AF8" s="11">
        <v>1.1465603190428715</v>
      </c>
      <c r="AG8" s="11">
        <v>0.79760717846460616</v>
      </c>
      <c r="AH8" s="11">
        <v>0.49850448654037888</v>
      </c>
      <c r="AI8" s="11">
        <v>0.69790628115653042</v>
      </c>
      <c r="AJ8" s="11">
        <v>0.69790628115653042</v>
      </c>
      <c r="AK8" s="11">
        <v>0.34895314057826521</v>
      </c>
      <c r="AL8" s="11">
        <v>0.59820538384845467</v>
      </c>
      <c r="AM8" s="11">
        <v>0.34895314057826521</v>
      </c>
      <c r="AN8" s="11">
        <v>0.29910269192422734</v>
      </c>
      <c r="AO8" s="11">
        <v>0.34895314057826521</v>
      </c>
      <c r="AP8" s="11">
        <v>0.39880358923230308</v>
      </c>
      <c r="AQ8" s="11">
        <v>0.19940179461615154</v>
      </c>
      <c r="AR8" s="11">
        <v>0.34895314057826521</v>
      </c>
      <c r="AS8" s="11">
        <v>0.19940179461615154</v>
      </c>
      <c r="AT8" s="11">
        <v>0.24925224327018944</v>
      </c>
      <c r="AU8" s="11">
        <v>0.24925224327018944</v>
      </c>
      <c r="AV8" s="11">
        <v>0.24925224327018944</v>
      </c>
      <c r="AW8" s="11">
        <v>0</v>
      </c>
      <c r="AX8" s="11">
        <v>0.14955134596211367</v>
      </c>
      <c r="AY8" s="11">
        <v>4.9850448654037885E-2</v>
      </c>
      <c r="AZ8" s="11">
        <v>0.34895314057826521</v>
      </c>
    </row>
    <row r="9" spans="2:54" ht="17.100000000000001" customHeight="1" x14ac:dyDescent="0.15">
      <c r="B9" s="245"/>
      <c r="C9" s="245"/>
      <c r="D9" s="50" t="s">
        <v>275</v>
      </c>
      <c r="E9" s="11">
        <v>100</v>
      </c>
      <c r="F9" s="11">
        <v>0</v>
      </c>
      <c r="G9" s="11">
        <v>0</v>
      </c>
      <c r="H9" s="11">
        <v>0</v>
      </c>
      <c r="I9" s="11">
        <v>0</v>
      </c>
      <c r="J9" s="11">
        <v>1.8691588785046727</v>
      </c>
      <c r="K9" s="11">
        <v>0</v>
      </c>
      <c r="L9" s="11">
        <v>0</v>
      </c>
      <c r="M9" s="11">
        <v>1.8691588785046727</v>
      </c>
      <c r="N9" s="11">
        <v>2.8037383177570092</v>
      </c>
      <c r="O9" s="11">
        <v>1.8691588785046727</v>
      </c>
      <c r="P9" s="11">
        <v>5.6074766355140184</v>
      </c>
      <c r="Q9" s="11">
        <v>8.4112149532710276</v>
      </c>
      <c r="R9" s="11">
        <v>1.8691588785046727</v>
      </c>
      <c r="S9" s="11">
        <v>3.7383177570093453</v>
      </c>
      <c r="T9" s="11">
        <v>5.6074766355140184</v>
      </c>
      <c r="U9" s="11">
        <v>7.4766355140186906</v>
      </c>
      <c r="V9" s="11">
        <v>7.4766355140186906</v>
      </c>
      <c r="W9" s="11">
        <v>6.5420560747663545</v>
      </c>
      <c r="X9" s="11">
        <v>2.8037383177570092</v>
      </c>
      <c r="Y9" s="11">
        <v>5.6074766355140184</v>
      </c>
      <c r="Z9" s="11">
        <v>2.8037383177570092</v>
      </c>
      <c r="AA9" s="11">
        <v>3.7383177570093453</v>
      </c>
      <c r="AB9" s="11">
        <v>1.8691588785046727</v>
      </c>
      <c r="AC9" s="11">
        <v>3.7383177570093453</v>
      </c>
      <c r="AD9" s="11">
        <v>1.8691588785046727</v>
      </c>
      <c r="AE9" s="11">
        <v>0</v>
      </c>
      <c r="AF9" s="11">
        <v>4.6728971962616823</v>
      </c>
      <c r="AG9" s="11">
        <v>0.93457943925233633</v>
      </c>
      <c r="AH9" s="11">
        <v>0</v>
      </c>
      <c r="AI9" s="11">
        <v>4.6728971962616823</v>
      </c>
      <c r="AJ9" s="11">
        <v>1.8691588785046727</v>
      </c>
      <c r="AK9" s="11">
        <v>0</v>
      </c>
      <c r="AL9" s="11">
        <v>0</v>
      </c>
      <c r="AM9" s="11">
        <v>0</v>
      </c>
      <c r="AN9" s="11">
        <v>0</v>
      </c>
      <c r="AO9" s="11">
        <v>0.93457943925233633</v>
      </c>
      <c r="AP9" s="11">
        <v>0.93457943925233633</v>
      </c>
      <c r="AQ9" s="11">
        <v>0.93457943925233633</v>
      </c>
      <c r="AR9" s="11">
        <v>0.93457943925233633</v>
      </c>
      <c r="AS9" s="11">
        <v>0</v>
      </c>
      <c r="AT9" s="11">
        <v>0</v>
      </c>
      <c r="AU9" s="11">
        <v>0.93457943925233633</v>
      </c>
      <c r="AV9" s="11">
        <v>1.8691588785046727</v>
      </c>
      <c r="AW9" s="11">
        <v>0</v>
      </c>
      <c r="AX9" s="11">
        <v>0.93457943925233633</v>
      </c>
      <c r="AY9" s="11">
        <v>0</v>
      </c>
      <c r="AZ9" s="11">
        <v>2.8037383177570092</v>
      </c>
    </row>
    <row r="10" spans="2:54" ht="17.100000000000001" customHeight="1" x14ac:dyDescent="0.15">
      <c r="B10" s="245"/>
      <c r="C10" s="245"/>
      <c r="D10" s="50" t="s">
        <v>276</v>
      </c>
      <c r="E10" s="11">
        <v>100</v>
      </c>
      <c r="F10" s="11">
        <v>0</v>
      </c>
      <c r="G10" s="11">
        <v>0</v>
      </c>
      <c r="H10" s="11">
        <v>0.24570024570024571</v>
      </c>
      <c r="I10" s="11">
        <v>0.73710073710073709</v>
      </c>
      <c r="J10" s="11">
        <v>1.2285012285012284</v>
      </c>
      <c r="K10" s="11">
        <v>1.2285012285012284</v>
      </c>
      <c r="L10" s="11">
        <v>1.9656019656019657</v>
      </c>
      <c r="M10" s="11">
        <v>2.7027027027027026</v>
      </c>
      <c r="N10" s="11">
        <v>4.176904176904177</v>
      </c>
      <c r="O10" s="11">
        <v>4.6683046683046676</v>
      </c>
      <c r="P10" s="11">
        <v>6.1425061425061429</v>
      </c>
      <c r="Q10" s="11">
        <v>5.6511056511056514</v>
      </c>
      <c r="R10" s="11">
        <v>6.1425061425061429</v>
      </c>
      <c r="S10" s="11">
        <v>4.176904176904177</v>
      </c>
      <c r="T10" s="11">
        <v>5.8968058968058967</v>
      </c>
      <c r="U10" s="11">
        <v>5.6511056511056514</v>
      </c>
      <c r="V10" s="11">
        <v>5.6511056511056514</v>
      </c>
      <c r="W10" s="11">
        <v>6.8796068796068797</v>
      </c>
      <c r="X10" s="11">
        <v>4.176904176904177</v>
      </c>
      <c r="Y10" s="11">
        <v>4.176904176904177</v>
      </c>
      <c r="Z10" s="11">
        <v>3.6855036855036856</v>
      </c>
      <c r="AA10" s="11">
        <v>3.4398034398034398</v>
      </c>
      <c r="AB10" s="11">
        <v>3.9312039312039313</v>
      </c>
      <c r="AC10" s="11">
        <v>0.98280098280098283</v>
      </c>
      <c r="AD10" s="11">
        <v>2.9484029484029484</v>
      </c>
      <c r="AE10" s="11">
        <v>2.2113022113022112</v>
      </c>
      <c r="AF10" s="11">
        <v>0.98280098280098283</v>
      </c>
      <c r="AG10" s="11">
        <v>1.4742014742014742</v>
      </c>
      <c r="AH10" s="11">
        <v>0.73710073710073709</v>
      </c>
      <c r="AI10" s="11">
        <v>0.49140049140049141</v>
      </c>
      <c r="AJ10" s="11">
        <v>1.2285012285012284</v>
      </c>
      <c r="AK10" s="11">
        <v>0.49140049140049141</v>
      </c>
      <c r="AL10" s="11">
        <v>0.98280098280098283</v>
      </c>
      <c r="AM10" s="11">
        <v>0.49140049140049141</v>
      </c>
      <c r="AN10" s="11">
        <v>0.24570024570024571</v>
      </c>
      <c r="AO10" s="11">
        <v>0.24570024570024571</v>
      </c>
      <c r="AP10" s="11">
        <v>0.49140049140049141</v>
      </c>
      <c r="AQ10" s="11">
        <v>0.49140049140049141</v>
      </c>
      <c r="AR10" s="11">
        <v>0.98280098280098283</v>
      </c>
      <c r="AS10" s="11">
        <v>0.24570024570024571</v>
      </c>
      <c r="AT10" s="11">
        <v>0.24570024570024571</v>
      </c>
      <c r="AU10" s="11">
        <v>0.24570024570024571</v>
      </c>
      <c r="AV10" s="11">
        <v>0</v>
      </c>
      <c r="AW10" s="11">
        <v>0</v>
      </c>
      <c r="AX10" s="11">
        <v>0.24570024570024571</v>
      </c>
      <c r="AY10" s="11">
        <v>0.24570024570024571</v>
      </c>
      <c r="AZ10" s="11">
        <v>0.73710073710073709</v>
      </c>
    </row>
    <row r="11" spans="2:54" ht="17.100000000000001" customHeight="1" x14ac:dyDescent="0.15">
      <c r="B11" s="245"/>
      <c r="C11" s="245"/>
      <c r="D11" s="50" t="s">
        <v>277</v>
      </c>
      <c r="E11" s="11">
        <v>100</v>
      </c>
      <c r="F11" s="11">
        <v>0</v>
      </c>
      <c r="G11" s="11">
        <v>0</v>
      </c>
      <c r="H11" s="11">
        <v>0</v>
      </c>
      <c r="I11" s="11">
        <v>0.5714285714285714</v>
      </c>
      <c r="J11" s="11">
        <v>1.4285714285714286</v>
      </c>
      <c r="K11" s="11">
        <v>0.2857142857142857</v>
      </c>
      <c r="L11" s="11">
        <v>5.1428571428571423</v>
      </c>
      <c r="M11" s="11">
        <v>4.2857142857142856</v>
      </c>
      <c r="N11" s="11">
        <v>3.7142857142857144</v>
      </c>
      <c r="O11" s="11">
        <v>7.1428571428571423</v>
      </c>
      <c r="P11" s="11">
        <v>4</v>
      </c>
      <c r="Q11" s="11">
        <v>7.7142857142857135</v>
      </c>
      <c r="R11" s="11">
        <v>6.8571428571428577</v>
      </c>
      <c r="S11" s="11">
        <v>7.1428571428571423</v>
      </c>
      <c r="T11" s="11">
        <v>7.1428571428571423</v>
      </c>
      <c r="U11" s="11">
        <v>6.2857142857142865</v>
      </c>
      <c r="V11" s="11">
        <v>5.7142857142857144</v>
      </c>
      <c r="W11" s="11">
        <v>2.2857142857142856</v>
      </c>
      <c r="X11" s="11">
        <v>5.1428571428571423</v>
      </c>
      <c r="Y11" s="11">
        <v>5.1428571428571423</v>
      </c>
      <c r="Z11" s="11">
        <v>4.2857142857142856</v>
      </c>
      <c r="AA11" s="11">
        <v>2.2857142857142856</v>
      </c>
      <c r="AB11" s="11">
        <v>1.4285714285714286</v>
      </c>
      <c r="AC11" s="11">
        <v>2.8571428571428572</v>
      </c>
      <c r="AD11" s="11">
        <v>2.2857142857142856</v>
      </c>
      <c r="AE11" s="11">
        <v>0.2857142857142857</v>
      </c>
      <c r="AF11" s="11">
        <v>0.2857142857142857</v>
      </c>
      <c r="AG11" s="11">
        <v>1.4285714285714286</v>
      </c>
      <c r="AH11" s="11">
        <v>0.5714285714285714</v>
      </c>
      <c r="AI11" s="11">
        <v>0.5714285714285714</v>
      </c>
      <c r="AJ11" s="11">
        <v>0.5714285714285714</v>
      </c>
      <c r="AK11" s="11">
        <v>0</v>
      </c>
      <c r="AL11" s="11">
        <v>1.1428571428571428</v>
      </c>
      <c r="AM11" s="11">
        <v>0.2857142857142857</v>
      </c>
      <c r="AN11" s="11">
        <v>0</v>
      </c>
      <c r="AO11" s="11">
        <v>0.2857142857142857</v>
      </c>
      <c r="AP11" s="11">
        <v>0.2857142857142857</v>
      </c>
      <c r="AQ11" s="11">
        <v>0</v>
      </c>
      <c r="AR11" s="11">
        <v>0</v>
      </c>
      <c r="AS11" s="11">
        <v>0.2857142857142857</v>
      </c>
      <c r="AT11" s="11">
        <v>0.5714285714285714</v>
      </c>
      <c r="AU11" s="11">
        <v>0</v>
      </c>
      <c r="AV11" s="11">
        <v>0.2857142857142857</v>
      </c>
      <c r="AW11" s="11">
        <v>0</v>
      </c>
      <c r="AX11" s="11">
        <v>0</v>
      </c>
      <c r="AY11" s="11">
        <v>0</v>
      </c>
      <c r="AZ11" s="11">
        <v>0</v>
      </c>
    </row>
    <row r="12" spans="2:54" ht="17.100000000000001" customHeight="1" x14ac:dyDescent="0.15">
      <c r="B12" s="245"/>
      <c r="C12" s="245"/>
      <c r="D12" s="50" t="s">
        <v>278</v>
      </c>
      <c r="E12" s="11">
        <v>100</v>
      </c>
      <c r="F12" s="11">
        <v>0</v>
      </c>
      <c r="G12" s="11">
        <v>0.23148148148148145</v>
      </c>
      <c r="H12" s="11">
        <v>1.1574074074074074</v>
      </c>
      <c r="I12" s="11">
        <v>0.69444444444444442</v>
      </c>
      <c r="J12" s="11">
        <v>1.1574074074074074</v>
      </c>
      <c r="K12" s="11">
        <v>1.8518518518518516</v>
      </c>
      <c r="L12" s="11">
        <v>3.7037037037037033</v>
      </c>
      <c r="M12" s="11">
        <v>3.7037037037037033</v>
      </c>
      <c r="N12" s="11">
        <v>6.481481481481481</v>
      </c>
      <c r="O12" s="11">
        <v>6.481481481481481</v>
      </c>
      <c r="P12" s="11">
        <v>5.0925925925925926</v>
      </c>
      <c r="Q12" s="11">
        <v>6.481481481481481</v>
      </c>
      <c r="R12" s="11">
        <v>5.0925925925925926</v>
      </c>
      <c r="S12" s="11">
        <v>8.1018518518518512</v>
      </c>
      <c r="T12" s="11">
        <v>6.481481481481481</v>
      </c>
      <c r="U12" s="11">
        <v>5.7870370370370372</v>
      </c>
      <c r="V12" s="11">
        <v>5.3240740740740744</v>
      </c>
      <c r="W12" s="11">
        <v>5.3240740740740744</v>
      </c>
      <c r="X12" s="11">
        <v>3.2407407407407405</v>
      </c>
      <c r="Y12" s="11">
        <v>3.4722222222222223</v>
      </c>
      <c r="Z12" s="11">
        <v>3.0092592592592591</v>
      </c>
      <c r="AA12" s="11">
        <v>2.5462962962962963</v>
      </c>
      <c r="AB12" s="11">
        <v>1.6203703703703702</v>
      </c>
      <c r="AC12" s="11">
        <v>1.1574074074074074</v>
      </c>
      <c r="AD12" s="11">
        <v>1.6203703703703702</v>
      </c>
      <c r="AE12" s="11">
        <v>1.1574074074074074</v>
      </c>
      <c r="AF12" s="11">
        <v>2.3148148148148149</v>
      </c>
      <c r="AG12" s="11">
        <v>0.92592592592592582</v>
      </c>
      <c r="AH12" s="11">
        <v>0.69444444444444442</v>
      </c>
      <c r="AI12" s="11">
        <v>0.92592592592592582</v>
      </c>
      <c r="AJ12" s="11">
        <v>0.46296296296296291</v>
      </c>
      <c r="AK12" s="11">
        <v>0.92592592592592582</v>
      </c>
      <c r="AL12" s="11">
        <v>0.23148148148148145</v>
      </c>
      <c r="AM12" s="11">
        <v>0.23148148148148145</v>
      </c>
      <c r="AN12" s="11">
        <v>0.23148148148148145</v>
      </c>
      <c r="AO12" s="11">
        <v>0.23148148148148145</v>
      </c>
      <c r="AP12" s="11">
        <v>0.69444444444444442</v>
      </c>
      <c r="AQ12" s="11">
        <v>0.23148148148148145</v>
      </c>
      <c r="AR12" s="11">
        <v>0</v>
      </c>
      <c r="AS12" s="11">
        <v>0.23148148148148145</v>
      </c>
      <c r="AT12" s="11">
        <v>0.46296296296296291</v>
      </c>
      <c r="AU12" s="11">
        <v>0.23148148148148145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</row>
    <row r="13" spans="2:54" ht="17.100000000000001" customHeight="1" x14ac:dyDescent="0.15">
      <c r="B13" s="245"/>
      <c r="C13" s="245"/>
      <c r="D13" s="50" t="s">
        <v>279</v>
      </c>
      <c r="E13" s="11">
        <v>100</v>
      </c>
      <c r="F13" s="11">
        <v>0</v>
      </c>
      <c r="G13" s="11">
        <v>0</v>
      </c>
      <c r="H13" s="11">
        <v>0.64102564102564097</v>
      </c>
      <c r="I13" s="11">
        <v>1.2820512820512819</v>
      </c>
      <c r="J13" s="11">
        <v>1.9230769230769231</v>
      </c>
      <c r="K13" s="11">
        <v>1.2820512820512819</v>
      </c>
      <c r="L13" s="11">
        <v>3.2051282051282048</v>
      </c>
      <c r="M13" s="11">
        <v>5.4487179487179489</v>
      </c>
      <c r="N13" s="11">
        <v>3.8461538461538463</v>
      </c>
      <c r="O13" s="11">
        <v>6.0897435897435894</v>
      </c>
      <c r="P13" s="11">
        <v>8.6538461538461533</v>
      </c>
      <c r="Q13" s="11">
        <v>6.7307692307692308</v>
      </c>
      <c r="R13" s="11">
        <v>6.7307692307692308</v>
      </c>
      <c r="S13" s="11">
        <v>7.6923076923076925</v>
      </c>
      <c r="T13" s="11">
        <v>6.7307692307692308</v>
      </c>
      <c r="U13" s="11">
        <v>9.6153846153846168</v>
      </c>
      <c r="V13" s="11">
        <v>5.1282051282051277</v>
      </c>
      <c r="W13" s="11">
        <v>3.5256410256410255</v>
      </c>
      <c r="X13" s="11">
        <v>4.1666666666666661</v>
      </c>
      <c r="Y13" s="11">
        <v>2.8846153846153846</v>
      </c>
      <c r="Z13" s="11">
        <v>2.2435897435897436</v>
      </c>
      <c r="AA13" s="11">
        <v>1.9230769230769231</v>
      </c>
      <c r="AB13" s="11">
        <v>0.96153846153846156</v>
      </c>
      <c r="AC13" s="11">
        <v>0.96153846153846156</v>
      </c>
      <c r="AD13" s="11">
        <v>1.2820512820512819</v>
      </c>
      <c r="AE13" s="11">
        <v>1.9230769230769231</v>
      </c>
      <c r="AF13" s="11">
        <v>0.96153846153846156</v>
      </c>
      <c r="AG13" s="11">
        <v>0</v>
      </c>
      <c r="AH13" s="11">
        <v>0</v>
      </c>
      <c r="AI13" s="11">
        <v>0</v>
      </c>
      <c r="AJ13" s="11">
        <v>0.32051282051282048</v>
      </c>
      <c r="AK13" s="11">
        <v>0</v>
      </c>
      <c r="AL13" s="11">
        <v>0.32051282051282048</v>
      </c>
      <c r="AM13" s="11">
        <v>0.96153846153846156</v>
      </c>
      <c r="AN13" s="11">
        <v>0.32051282051282048</v>
      </c>
      <c r="AO13" s="11">
        <v>0.32051282051282048</v>
      </c>
      <c r="AP13" s="11">
        <v>0</v>
      </c>
      <c r="AQ13" s="11">
        <v>0</v>
      </c>
      <c r="AR13" s="11">
        <v>0.64102564102564097</v>
      </c>
      <c r="AS13" s="11">
        <v>0.32051282051282048</v>
      </c>
      <c r="AT13" s="11">
        <v>0</v>
      </c>
      <c r="AU13" s="11">
        <v>0.32051282051282048</v>
      </c>
      <c r="AV13" s="11">
        <v>0.64102564102564097</v>
      </c>
      <c r="AW13" s="11">
        <v>0</v>
      </c>
      <c r="AX13" s="11">
        <v>0</v>
      </c>
      <c r="AY13" s="11">
        <v>0</v>
      </c>
      <c r="AZ13" s="11">
        <v>0</v>
      </c>
    </row>
    <row r="14" spans="2:54" ht="17.100000000000001" customHeight="1" x14ac:dyDescent="0.15">
      <c r="B14" s="245"/>
      <c r="C14" s="245"/>
      <c r="D14" s="50" t="s">
        <v>280</v>
      </c>
      <c r="E14" s="11">
        <v>100</v>
      </c>
      <c r="F14" s="11">
        <v>0</v>
      </c>
      <c r="G14" s="11">
        <v>0.45871559633027525</v>
      </c>
      <c r="H14" s="11">
        <v>0.45871559633027525</v>
      </c>
      <c r="I14" s="11">
        <v>0.91743119266055051</v>
      </c>
      <c r="J14" s="11">
        <v>1.834862385321101</v>
      </c>
      <c r="K14" s="11">
        <v>3.2110091743119269</v>
      </c>
      <c r="L14" s="11">
        <v>6.4220183486238538</v>
      </c>
      <c r="M14" s="11">
        <v>5.0458715596330279</v>
      </c>
      <c r="N14" s="11">
        <v>2.7522935779816518</v>
      </c>
      <c r="O14" s="11">
        <v>8.2568807339449553</v>
      </c>
      <c r="P14" s="11">
        <v>6.4220183486238538</v>
      </c>
      <c r="Q14" s="11">
        <v>7.7981651376146797</v>
      </c>
      <c r="R14" s="11">
        <v>7.3394495412844041</v>
      </c>
      <c r="S14" s="11">
        <v>6.8807339449541285</v>
      </c>
      <c r="T14" s="11">
        <v>6.4220183486238538</v>
      </c>
      <c r="U14" s="11">
        <v>8.2568807339449553</v>
      </c>
      <c r="V14" s="11">
        <v>5.5045871559633035</v>
      </c>
      <c r="W14" s="11">
        <v>4.1284403669724776</v>
      </c>
      <c r="X14" s="11">
        <v>4.5871559633027523</v>
      </c>
      <c r="Y14" s="11">
        <v>2.7522935779816518</v>
      </c>
      <c r="Z14" s="11">
        <v>1.834862385321101</v>
      </c>
      <c r="AA14" s="11">
        <v>0.91743119266055051</v>
      </c>
      <c r="AB14" s="11">
        <v>0.91743119266055051</v>
      </c>
      <c r="AC14" s="11">
        <v>1.834862385321101</v>
      </c>
      <c r="AD14" s="11">
        <v>0.91743119266055051</v>
      </c>
      <c r="AE14" s="11">
        <v>0.45871559633027525</v>
      </c>
      <c r="AF14" s="11">
        <v>0</v>
      </c>
      <c r="AG14" s="11">
        <v>0</v>
      </c>
      <c r="AH14" s="11">
        <v>0.45871559633027525</v>
      </c>
      <c r="AI14" s="11">
        <v>0</v>
      </c>
      <c r="AJ14" s="11">
        <v>0.45871559633027525</v>
      </c>
      <c r="AK14" s="11">
        <v>0</v>
      </c>
      <c r="AL14" s="11">
        <v>0.45871559633027525</v>
      </c>
      <c r="AM14" s="11">
        <v>0</v>
      </c>
      <c r="AN14" s="11">
        <v>0.45871559633027525</v>
      </c>
      <c r="AO14" s="11">
        <v>0</v>
      </c>
      <c r="AP14" s="11">
        <v>0.45871559633027525</v>
      </c>
      <c r="AQ14" s="11">
        <v>0</v>
      </c>
      <c r="AR14" s="11">
        <v>0</v>
      </c>
      <c r="AS14" s="11">
        <v>0</v>
      </c>
      <c r="AT14" s="11">
        <v>0</v>
      </c>
      <c r="AU14" s="11">
        <v>0.45871559633027525</v>
      </c>
      <c r="AV14" s="11">
        <v>0</v>
      </c>
      <c r="AW14" s="11">
        <v>0</v>
      </c>
      <c r="AX14" s="11">
        <v>0.45871559633027525</v>
      </c>
      <c r="AY14" s="11">
        <v>0</v>
      </c>
      <c r="AZ14" s="11">
        <v>0.45871559633027525</v>
      </c>
    </row>
    <row r="15" spans="2:54" ht="17.100000000000001" customHeight="1" x14ac:dyDescent="0.15">
      <c r="B15" s="245"/>
      <c r="C15" s="329"/>
      <c r="D15" s="50" t="s">
        <v>281</v>
      </c>
      <c r="E15" s="11">
        <v>100</v>
      </c>
      <c r="F15" s="11">
        <v>0</v>
      </c>
      <c r="G15" s="11">
        <v>0</v>
      </c>
      <c r="H15" s="11">
        <v>0.55555555555555558</v>
      </c>
      <c r="I15" s="11">
        <v>1.6666666666666667</v>
      </c>
      <c r="J15" s="11">
        <v>2.7777777777777777</v>
      </c>
      <c r="K15" s="11">
        <v>0.55555555555555558</v>
      </c>
      <c r="L15" s="11">
        <v>3.8888888888888888</v>
      </c>
      <c r="M15" s="11">
        <v>5</v>
      </c>
      <c r="N15" s="11">
        <v>8.3333333333333321</v>
      </c>
      <c r="O15" s="11">
        <v>6.666666666666667</v>
      </c>
      <c r="P15" s="11">
        <v>8.8888888888888893</v>
      </c>
      <c r="Q15" s="11">
        <v>7.2222222222222214</v>
      </c>
      <c r="R15" s="11">
        <v>7.7777777777777777</v>
      </c>
      <c r="S15" s="11">
        <v>7.2222222222222214</v>
      </c>
      <c r="T15" s="11">
        <v>7.2222222222222214</v>
      </c>
      <c r="U15" s="11">
        <v>6.1111111111111107</v>
      </c>
      <c r="V15" s="11">
        <v>5</v>
      </c>
      <c r="W15" s="11">
        <v>2.2222222222222223</v>
      </c>
      <c r="X15" s="11">
        <v>4.4444444444444446</v>
      </c>
      <c r="Y15" s="11">
        <v>2.7777777777777777</v>
      </c>
      <c r="Z15" s="11">
        <v>2.2222222222222223</v>
      </c>
      <c r="AA15" s="11">
        <v>0.55555555555555558</v>
      </c>
      <c r="AB15" s="11">
        <v>0.55555555555555558</v>
      </c>
      <c r="AC15" s="11">
        <v>1.1111111111111112</v>
      </c>
      <c r="AD15" s="11">
        <v>1.1111111111111112</v>
      </c>
      <c r="AE15" s="11">
        <v>1.1111111111111112</v>
      </c>
      <c r="AF15" s="11">
        <v>0</v>
      </c>
      <c r="AG15" s="11">
        <v>0</v>
      </c>
      <c r="AH15" s="11">
        <v>0.55555555555555558</v>
      </c>
      <c r="AI15" s="11">
        <v>0.55555555555555558</v>
      </c>
      <c r="AJ15" s="11">
        <v>0.55555555555555558</v>
      </c>
      <c r="AK15" s="11">
        <v>0.55555555555555558</v>
      </c>
      <c r="AL15" s="11">
        <v>0.55555555555555558</v>
      </c>
      <c r="AM15" s="11">
        <v>0</v>
      </c>
      <c r="AN15" s="11">
        <v>1.1111111111111112</v>
      </c>
      <c r="AO15" s="11">
        <v>1.1111111111111112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</row>
    <row r="16" spans="2:54" ht="17.100000000000001" customHeight="1" x14ac:dyDescent="0.15">
      <c r="B16" s="245"/>
      <c r="C16" s="323" t="s">
        <v>282</v>
      </c>
      <c r="D16" s="328"/>
      <c r="E16" s="11">
        <v>100</v>
      </c>
      <c r="F16" s="11">
        <v>0</v>
      </c>
      <c r="G16" s="11">
        <v>0.15408320493066258</v>
      </c>
      <c r="H16" s="11">
        <v>0.46224961479198773</v>
      </c>
      <c r="I16" s="11">
        <v>0.46224961479198773</v>
      </c>
      <c r="J16" s="11">
        <v>0.92449922958397546</v>
      </c>
      <c r="K16" s="11">
        <v>2.773497688751926</v>
      </c>
      <c r="L16" s="11">
        <v>4.0061633281972266</v>
      </c>
      <c r="M16" s="11">
        <v>4.4684129429892137</v>
      </c>
      <c r="N16" s="11">
        <v>5.2388289676425268</v>
      </c>
      <c r="O16" s="11">
        <v>6.7796610169491522</v>
      </c>
      <c r="P16" s="11">
        <v>5.7010785824345147</v>
      </c>
      <c r="Q16" s="11">
        <v>8.1664098613251142</v>
      </c>
      <c r="R16" s="11">
        <v>6.9337442218798149</v>
      </c>
      <c r="S16" s="11">
        <v>6.7796610169491522</v>
      </c>
      <c r="T16" s="11">
        <v>5.0847457627118651</v>
      </c>
      <c r="U16" s="11">
        <v>5.5469953775038521</v>
      </c>
      <c r="V16" s="11">
        <v>4.4684129429892137</v>
      </c>
      <c r="W16" s="11">
        <v>5.0847457627118651</v>
      </c>
      <c r="X16" s="11">
        <v>3.2357473035439135</v>
      </c>
      <c r="Y16" s="11">
        <v>2.4653312788906012</v>
      </c>
      <c r="Z16" s="11">
        <v>3.2357473035439135</v>
      </c>
      <c r="AA16" s="11">
        <v>2.4653312788906012</v>
      </c>
      <c r="AB16" s="11">
        <v>1.078582434514638</v>
      </c>
      <c r="AC16" s="11">
        <v>1.5408320493066257</v>
      </c>
      <c r="AD16" s="11">
        <v>1.2326656394453006</v>
      </c>
      <c r="AE16" s="11">
        <v>1.078582434514638</v>
      </c>
      <c r="AF16" s="11">
        <v>1.8489984591679509</v>
      </c>
      <c r="AG16" s="11">
        <v>0.30816640986132515</v>
      </c>
      <c r="AH16" s="11">
        <v>0.77041602465331283</v>
      </c>
      <c r="AI16" s="11">
        <v>1.2326656394453006</v>
      </c>
      <c r="AJ16" s="11">
        <v>0.92449922958397546</v>
      </c>
      <c r="AK16" s="11">
        <v>0.6163328197226503</v>
      </c>
      <c r="AL16" s="11">
        <v>0</v>
      </c>
      <c r="AM16" s="11">
        <v>0.15408320493066258</v>
      </c>
      <c r="AN16" s="11">
        <v>0.46224961479198773</v>
      </c>
      <c r="AO16" s="11">
        <v>0.30816640986132515</v>
      </c>
      <c r="AP16" s="11">
        <v>0.6163328197226503</v>
      </c>
      <c r="AQ16" s="11">
        <v>0.46224961479198773</v>
      </c>
      <c r="AR16" s="11">
        <v>0.46224961479198773</v>
      </c>
      <c r="AS16" s="11">
        <v>0.15408320493066258</v>
      </c>
      <c r="AT16" s="11">
        <v>0.46224961479198773</v>
      </c>
      <c r="AU16" s="11">
        <v>0.15408320493066258</v>
      </c>
      <c r="AV16" s="11">
        <v>0.15408320493066258</v>
      </c>
      <c r="AW16" s="11">
        <v>0.15408320493066258</v>
      </c>
      <c r="AX16" s="11">
        <v>0.15408320493066258</v>
      </c>
      <c r="AY16" s="11">
        <v>0.15408320493066258</v>
      </c>
      <c r="AZ16" s="11">
        <v>1.078582434514638</v>
      </c>
    </row>
    <row r="17" spans="2:52" ht="17.100000000000001" customHeight="1" x14ac:dyDescent="0.15">
      <c r="B17" s="245"/>
      <c r="C17" s="245"/>
      <c r="D17" s="50" t="s">
        <v>275</v>
      </c>
      <c r="E17" s="11">
        <v>100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1.7857142857142856</v>
      </c>
      <c r="L17" s="11">
        <v>3.5714285714285712</v>
      </c>
      <c r="M17" s="11">
        <v>5.3571428571428568</v>
      </c>
      <c r="N17" s="11">
        <v>4.4642857142857144</v>
      </c>
      <c r="O17" s="11">
        <v>7.1428571428571423</v>
      </c>
      <c r="P17" s="11">
        <v>7.1428571428571423</v>
      </c>
      <c r="Q17" s="11">
        <v>9.8214285714285712</v>
      </c>
      <c r="R17" s="11">
        <v>8.9285714285714288</v>
      </c>
      <c r="S17" s="11">
        <v>7.1428571428571423</v>
      </c>
      <c r="T17" s="11">
        <v>5.3571428571428568</v>
      </c>
      <c r="U17" s="11">
        <v>6.25</v>
      </c>
      <c r="V17" s="11">
        <v>5.3571428571428568</v>
      </c>
      <c r="W17" s="11">
        <v>2.6785714285714284</v>
      </c>
      <c r="X17" s="11">
        <v>4.4642857142857144</v>
      </c>
      <c r="Y17" s="11">
        <v>0</v>
      </c>
      <c r="Z17" s="11">
        <v>1.7857142857142856</v>
      </c>
      <c r="AA17" s="11">
        <v>0.89285714285714279</v>
      </c>
      <c r="AB17" s="11">
        <v>0.89285714285714279</v>
      </c>
      <c r="AC17" s="11">
        <v>3.5714285714285712</v>
      </c>
      <c r="AD17" s="11">
        <v>2.6785714285714284</v>
      </c>
      <c r="AE17" s="11">
        <v>0</v>
      </c>
      <c r="AF17" s="11">
        <v>0.89285714285714279</v>
      </c>
      <c r="AG17" s="11">
        <v>0</v>
      </c>
      <c r="AH17" s="11">
        <v>0.89285714285714279</v>
      </c>
      <c r="AI17" s="11">
        <v>0</v>
      </c>
      <c r="AJ17" s="11">
        <v>0.89285714285714279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2.6785714285714284</v>
      </c>
      <c r="AQ17" s="11">
        <v>0</v>
      </c>
      <c r="AR17" s="11">
        <v>0</v>
      </c>
      <c r="AS17" s="11">
        <v>0.89285714285714279</v>
      </c>
      <c r="AT17" s="11">
        <v>0.89285714285714279</v>
      </c>
      <c r="AU17" s="11">
        <v>0.89285714285714279</v>
      </c>
      <c r="AV17" s="11">
        <v>0</v>
      </c>
      <c r="AW17" s="11">
        <v>0</v>
      </c>
      <c r="AX17" s="11">
        <v>0.89285714285714279</v>
      </c>
      <c r="AY17" s="11">
        <v>0.89285714285714279</v>
      </c>
      <c r="AZ17" s="11">
        <v>0.89285714285714279</v>
      </c>
    </row>
    <row r="18" spans="2:52" ht="17.100000000000001" customHeight="1" x14ac:dyDescent="0.15">
      <c r="B18" s="245"/>
      <c r="C18" s="245"/>
      <c r="D18" s="50" t="s">
        <v>276</v>
      </c>
      <c r="E18" s="11">
        <v>100</v>
      </c>
      <c r="F18" s="11">
        <v>0</v>
      </c>
      <c r="G18" s="11">
        <v>0</v>
      </c>
      <c r="H18" s="11">
        <v>0.57471264367816088</v>
      </c>
      <c r="I18" s="11">
        <v>0</v>
      </c>
      <c r="J18" s="11">
        <v>0.57471264367816088</v>
      </c>
      <c r="K18" s="11">
        <v>2.2988505747126435</v>
      </c>
      <c r="L18" s="11">
        <v>4.0229885057471266</v>
      </c>
      <c r="M18" s="11">
        <v>5.1724137931034484</v>
      </c>
      <c r="N18" s="11">
        <v>5.1724137931034484</v>
      </c>
      <c r="O18" s="11">
        <v>6.3218390804597711</v>
      </c>
      <c r="P18" s="11">
        <v>7.4712643678160928</v>
      </c>
      <c r="Q18" s="11">
        <v>10.344827586206897</v>
      </c>
      <c r="R18" s="11">
        <v>3.4482758620689653</v>
      </c>
      <c r="S18" s="11">
        <v>8.0459770114942533</v>
      </c>
      <c r="T18" s="11">
        <v>4.0229885057471266</v>
      </c>
      <c r="U18" s="11">
        <v>4.0229885057471266</v>
      </c>
      <c r="V18" s="11">
        <v>2.8735632183908044</v>
      </c>
      <c r="W18" s="11">
        <v>6.8965517241379306</v>
      </c>
      <c r="X18" s="11">
        <v>2.8735632183908044</v>
      </c>
      <c r="Y18" s="11">
        <v>2.8735632183908044</v>
      </c>
      <c r="Z18" s="11">
        <v>3.4482758620689653</v>
      </c>
      <c r="AA18" s="11">
        <v>4.5977011494252871</v>
      </c>
      <c r="AB18" s="11">
        <v>0.57471264367816088</v>
      </c>
      <c r="AC18" s="11">
        <v>1.1494252873563218</v>
      </c>
      <c r="AD18" s="11">
        <v>1.1494252873563218</v>
      </c>
      <c r="AE18" s="11">
        <v>0.57471264367816088</v>
      </c>
      <c r="AF18" s="11">
        <v>1.7241379310344827</v>
      </c>
      <c r="AG18" s="11">
        <v>1.1494252873563218</v>
      </c>
      <c r="AH18" s="11">
        <v>0</v>
      </c>
      <c r="AI18" s="11">
        <v>1.1494252873563218</v>
      </c>
      <c r="AJ18" s="11">
        <v>0.57471264367816088</v>
      </c>
      <c r="AK18" s="11">
        <v>1.1494252873563218</v>
      </c>
      <c r="AL18" s="11">
        <v>0</v>
      </c>
      <c r="AM18" s="11">
        <v>0</v>
      </c>
      <c r="AN18" s="11">
        <v>1.1494252873563218</v>
      </c>
      <c r="AO18" s="11">
        <v>0.57471264367816088</v>
      </c>
      <c r="AP18" s="11">
        <v>0.57471264367816088</v>
      </c>
      <c r="AQ18" s="11">
        <v>0</v>
      </c>
      <c r="AR18" s="11">
        <v>1.1494252873563218</v>
      </c>
      <c r="AS18" s="11">
        <v>0</v>
      </c>
      <c r="AT18" s="11">
        <v>0.57471264367816088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1.7241379310344827</v>
      </c>
    </row>
    <row r="19" spans="2:52" ht="17.100000000000001" customHeight="1" x14ac:dyDescent="0.15">
      <c r="B19" s="245"/>
      <c r="C19" s="245"/>
      <c r="D19" s="50" t="s">
        <v>277</v>
      </c>
      <c r="E19" s="11">
        <v>100</v>
      </c>
      <c r="F19" s="11">
        <v>0</v>
      </c>
      <c r="G19" s="11">
        <v>0</v>
      </c>
      <c r="H19" s="11">
        <v>0</v>
      </c>
      <c r="I19" s="11">
        <v>1.7094017094017095</v>
      </c>
      <c r="J19" s="11">
        <v>1.7094017094017095</v>
      </c>
      <c r="K19" s="11">
        <v>2.5641025641025639</v>
      </c>
      <c r="L19" s="11">
        <v>4.2735042735042734</v>
      </c>
      <c r="M19" s="11">
        <v>5.1282051282051277</v>
      </c>
      <c r="N19" s="11">
        <v>4.2735042735042734</v>
      </c>
      <c r="O19" s="11">
        <v>5.1282051282051277</v>
      </c>
      <c r="P19" s="11">
        <v>6.8376068376068382</v>
      </c>
      <c r="Q19" s="11">
        <v>8.5470085470085468</v>
      </c>
      <c r="R19" s="11">
        <v>4.2735042735042734</v>
      </c>
      <c r="S19" s="11">
        <v>8.5470085470085468</v>
      </c>
      <c r="T19" s="11">
        <v>6.8376068376068382</v>
      </c>
      <c r="U19" s="11">
        <v>4.2735042735042734</v>
      </c>
      <c r="V19" s="11">
        <v>5.1282051282051277</v>
      </c>
      <c r="W19" s="11">
        <v>4.2735042735042734</v>
      </c>
      <c r="X19" s="11">
        <v>2.5641025641025639</v>
      </c>
      <c r="Y19" s="11">
        <v>2.5641025641025639</v>
      </c>
      <c r="Z19" s="11">
        <v>3.4188034188034191</v>
      </c>
      <c r="AA19" s="11">
        <v>1.7094017094017095</v>
      </c>
      <c r="AB19" s="11">
        <v>1.7094017094017095</v>
      </c>
      <c r="AC19" s="11">
        <v>1.7094017094017095</v>
      </c>
      <c r="AD19" s="11">
        <v>0.85470085470085477</v>
      </c>
      <c r="AE19" s="11">
        <v>3.4188034188034191</v>
      </c>
      <c r="AF19" s="11">
        <v>2.5641025641025639</v>
      </c>
      <c r="AG19" s="11">
        <v>0</v>
      </c>
      <c r="AH19" s="11">
        <v>0.85470085470085477</v>
      </c>
      <c r="AI19" s="11">
        <v>1.7094017094017095</v>
      </c>
      <c r="AJ19" s="11">
        <v>1.7094017094017095</v>
      </c>
      <c r="AK19" s="11">
        <v>0</v>
      </c>
      <c r="AL19" s="11">
        <v>0</v>
      </c>
      <c r="AM19" s="11">
        <v>0</v>
      </c>
      <c r="AN19" s="11">
        <v>0</v>
      </c>
      <c r="AO19" s="11">
        <v>0.85470085470085477</v>
      </c>
      <c r="AP19" s="11">
        <v>0</v>
      </c>
      <c r="AQ19" s="11">
        <v>0.85470085470085477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</row>
    <row r="20" spans="2:52" ht="17.100000000000001" customHeight="1" x14ac:dyDescent="0.15">
      <c r="B20" s="245"/>
      <c r="C20" s="245"/>
      <c r="D20" s="50" t="s">
        <v>278</v>
      </c>
      <c r="E20" s="11">
        <v>100</v>
      </c>
      <c r="F20" s="11">
        <v>0</v>
      </c>
      <c r="G20" s="11">
        <v>0.68493150684931503</v>
      </c>
      <c r="H20" s="11">
        <v>1.3698630136986301</v>
      </c>
      <c r="I20" s="11">
        <v>0</v>
      </c>
      <c r="J20" s="11">
        <v>0.68493150684931503</v>
      </c>
      <c r="K20" s="11">
        <v>2.7397260273972601</v>
      </c>
      <c r="L20" s="11">
        <v>4.7945205479452051</v>
      </c>
      <c r="M20" s="11">
        <v>2.7397260273972601</v>
      </c>
      <c r="N20" s="11">
        <v>6.1643835616438354</v>
      </c>
      <c r="O20" s="11">
        <v>7.5342465753424657</v>
      </c>
      <c r="P20" s="11">
        <v>2.054794520547945</v>
      </c>
      <c r="Q20" s="11">
        <v>4.7945205479452051</v>
      </c>
      <c r="R20" s="11">
        <v>9.5890410958904102</v>
      </c>
      <c r="S20" s="11">
        <v>6.1643835616438354</v>
      </c>
      <c r="T20" s="11">
        <v>4.10958904109589</v>
      </c>
      <c r="U20" s="11">
        <v>8.9041095890410951</v>
      </c>
      <c r="V20" s="11">
        <v>4.10958904109589</v>
      </c>
      <c r="W20" s="11">
        <v>6.1643835616438354</v>
      </c>
      <c r="X20" s="11">
        <v>3.4246575342465753</v>
      </c>
      <c r="Y20" s="11">
        <v>3.4246575342465753</v>
      </c>
      <c r="Z20" s="11">
        <v>4.10958904109589</v>
      </c>
      <c r="AA20" s="11">
        <v>2.7397260273972601</v>
      </c>
      <c r="AB20" s="11">
        <v>0.68493150684931503</v>
      </c>
      <c r="AC20" s="11">
        <v>0.68493150684931503</v>
      </c>
      <c r="AD20" s="11">
        <v>0.68493150684931503</v>
      </c>
      <c r="AE20" s="11">
        <v>1.3698630136986301</v>
      </c>
      <c r="AF20" s="11">
        <v>2.054794520547945</v>
      </c>
      <c r="AG20" s="11">
        <v>0</v>
      </c>
      <c r="AH20" s="11">
        <v>2.054794520547945</v>
      </c>
      <c r="AI20" s="11">
        <v>0.68493150684931503</v>
      </c>
      <c r="AJ20" s="11">
        <v>0.68493150684931503</v>
      </c>
      <c r="AK20" s="11">
        <v>1.3698630136986301</v>
      </c>
      <c r="AL20" s="11">
        <v>0</v>
      </c>
      <c r="AM20" s="11">
        <v>0</v>
      </c>
      <c r="AN20" s="11">
        <v>0.68493150684931503</v>
      </c>
      <c r="AO20" s="11">
        <v>0</v>
      </c>
      <c r="AP20" s="11">
        <v>0</v>
      </c>
      <c r="AQ20" s="11">
        <v>0.68493150684931503</v>
      </c>
      <c r="AR20" s="11">
        <v>0</v>
      </c>
      <c r="AS20" s="11">
        <v>0</v>
      </c>
      <c r="AT20" s="11">
        <v>0.68493150684931503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1.3698630136986301</v>
      </c>
    </row>
    <row r="21" spans="2:52" ht="17.100000000000001" customHeight="1" x14ac:dyDescent="0.15">
      <c r="B21" s="245"/>
      <c r="C21" s="329"/>
      <c r="D21" s="50" t="s">
        <v>279</v>
      </c>
      <c r="E21" s="11">
        <v>100</v>
      </c>
      <c r="F21" s="11">
        <v>0</v>
      </c>
      <c r="G21" s="11">
        <v>0</v>
      </c>
      <c r="H21" s="11">
        <v>0</v>
      </c>
      <c r="I21" s="11">
        <v>1</v>
      </c>
      <c r="J21" s="11">
        <v>2</v>
      </c>
      <c r="K21" s="11">
        <v>5</v>
      </c>
      <c r="L21" s="11">
        <v>3</v>
      </c>
      <c r="M21" s="11">
        <v>4</v>
      </c>
      <c r="N21" s="11">
        <v>6</v>
      </c>
      <c r="O21" s="11">
        <v>8</v>
      </c>
      <c r="P21" s="11">
        <v>5</v>
      </c>
      <c r="Q21" s="11">
        <v>7.0000000000000009</v>
      </c>
      <c r="R21" s="11">
        <v>10</v>
      </c>
      <c r="S21" s="11">
        <v>3</v>
      </c>
      <c r="T21" s="11">
        <v>6</v>
      </c>
      <c r="U21" s="11">
        <v>4</v>
      </c>
      <c r="V21" s="11">
        <v>6</v>
      </c>
      <c r="W21" s="11">
        <v>4</v>
      </c>
      <c r="X21" s="11">
        <v>3</v>
      </c>
      <c r="Y21" s="11">
        <v>3</v>
      </c>
      <c r="Z21" s="11">
        <v>3</v>
      </c>
      <c r="AA21" s="11">
        <v>1</v>
      </c>
      <c r="AB21" s="11">
        <v>2</v>
      </c>
      <c r="AC21" s="11">
        <v>1</v>
      </c>
      <c r="AD21" s="11">
        <v>1</v>
      </c>
      <c r="AE21" s="11">
        <v>0</v>
      </c>
      <c r="AF21" s="11">
        <v>2</v>
      </c>
      <c r="AG21" s="11">
        <v>0</v>
      </c>
      <c r="AH21" s="11">
        <v>0</v>
      </c>
      <c r="AI21" s="11">
        <v>3</v>
      </c>
      <c r="AJ21" s="11">
        <v>1</v>
      </c>
      <c r="AK21" s="11">
        <v>0</v>
      </c>
      <c r="AL21" s="11">
        <v>0</v>
      </c>
      <c r="AM21" s="11">
        <v>1</v>
      </c>
      <c r="AN21" s="11">
        <v>0</v>
      </c>
      <c r="AO21" s="11">
        <v>0</v>
      </c>
      <c r="AP21" s="11">
        <v>0</v>
      </c>
      <c r="AQ21" s="11">
        <v>1</v>
      </c>
      <c r="AR21" s="11">
        <v>1</v>
      </c>
      <c r="AS21" s="11">
        <v>0</v>
      </c>
      <c r="AT21" s="11">
        <v>0</v>
      </c>
      <c r="AU21" s="11">
        <v>0</v>
      </c>
      <c r="AV21" s="11">
        <v>1</v>
      </c>
      <c r="AW21" s="11">
        <v>1</v>
      </c>
      <c r="AX21" s="11">
        <v>0</v>
      </c>
      <c r="AY21" s="11">
        <v>0</v>
      </c>
      <c r="AZ21" s="11">
        <v>1</v>
      </c>
    </row>
    <row r="22" spans="2:52" ht="17.100000000000001" customHeight="1" x14ac:dyDescent="0.15">
      <c r="B22" s="245"/>
      <c r="C22" s="323" t="s">
        <v>283</v>
      </c>
      <c r="D22" s="328"/>
      <c r="E22" s="11">
        <v>100</v>
      </c>
      <c r="F22" s="11">
        <v>0</v>
      </c>
      <c r="G22" s="11">
        <v>0</v>
      </c>
      <c r="H22" s="11">
        <v>0.35398230088495575</v>
      </c>
      <c r="I22" s="11">
        <v>1.0619469026548671</v>
      </c>
      <c r="J22" s="11">
        <v>1.2389380530973451</v>
      </c>
      <c r="K22" s="11">
        <v>2.3008849557522124</v>
      </c>
      <c r="L22" s="11">
        <v>2.6548672566371683</v>
      </c>
      <c r="M22" s="11">
        <v>6.0176991150442474</v>
      </c>
      <c r="N22" s="11">
        <v>6.5486725663716809</v>
      </c>
      <c r="O22" s="11">
        <v>5.3097345132743365</v>
      </c>
      <c r="P22" s="11">
        <v>6.1946902654867255</v>
      </c>
      <c r="Q22" s="11">
        <v>8.6725663716814161</v>
      </c>
      <c r="R22" s="11">
        <v>6.3716814159292037</v>
      </c>
      <c r="S22" s="11">
        <v>5.4867256637168138</v>
      </c>
      <c r="T22" s="11">
        <v>8.495575221238937</v>
      </c>
      <c r="U22" s="11">
        <v>6.7256637168141591</v>
      </c>
      <c r="V22" s="11">
        <v>5.3097345132743365</v>
      </c>
      <c r="W22" s="11">
        <v>3.7168141592920354</v>
      </c>
      <c r="X22" s="11">
        <v>3.8938053097345131</v>
      </c>
      <c r="Y22" s="11">
        <v>2.4778761061946901</v>
      </c>
      <c r="Z22" s="11">
        <v>2.3008849557522124</v>
      </c>
      <c r="AA22" s="11">
        <v>1.7699115044247788</v>
      </c>
      <c r="AB22" s="11">
        <v>1.7699115044247788</v>
      </c>
      <c r="AC22" s="11">
        <v>1.9469026548672566</v>
      </c>
      <c r="AD22" s="11">
        <v>1.2389380530973451</v>
      </c>
      <c r="AE22" s="11">
        <v>0.88495575221238942</v>
      </c>
      <c r="AF22" s="11">
        <v>1.0619469026548671</v>
      </c>
      <c r="AG22" s="11">
        <v>1.0619469026548671</v>
      </c>
      <c r="AH22" s="11">
        <v>0.88495575221238942</v>
      </c>
      <c r="AI22" s="11">
        <v>0.17699115044247787</v>
      </c>
      <c r="AJ22" s="11">
        <v>0.35398230088495575</v>
      </c>
      <c r="AK22" s="11">
        <v>0.70796460176991149</v>
      </c>
      <c r="AL22" s="11">
        <v>0</v>
      </c>
      <c r="AM22" s="11">
        <v>0</v>
      </c>
      <c r="AN22" s="11">
        <v>0.35398230088495575</v>
      </c>
      <c r="AO22" s="11">
        <v>0.53097345132743357</v>
      </c>
      <c r="AP22" s="11">
        <v>0.17699115044247787</v>
      </c>
      <c r="AQ22" s="11">
        <v>0.17699115044247787</v>
      </c>
      <c r="AR22" s="11">
        <v>0.17699115044247787</v>
      </c>
      <c r="AS22" s="11">
        <v>0.17699115044247787</v>
      </c>
      <c r="AT22" s="11">
        <v>0.53097345132743357</v>
      </c>
      <c r="AU22" s="11">
        <v>0.17699115044247787</v>
      </c>
      <c r="AV22" s="11">
        <v>0.17699115044247787</v>
      </c>
      <c r="AW22" s="11">
        <v>0</v>
      </c>
      <c r="AX22" s="11">
        <v>0</v>
      </c>
      <c r="AY22" s="11">
        <v>0</v>
      </c>
      <c r="AZ22" s="11">
        <v>0.53097345132743357</v>
      </c>
    </row>
    <row r="23" spans="2:52" ht="17.100000000000001" customHeight="1" x14ac:dyDescent="0.15">
      <c r="B23" s="245"/>
      <c r="C23" s="245"/>
      <c r="D23" s="50" t="s">
        <v>275</v>
      </c>
      <c r="E23" s="11">
        <v>100</v>
      </c>
      <c r="F23" s="11">
        <v>0</v>
      </c>
      <c r="G23" s="11">
        <v>0</v>
      </c>
      <c r="H23" s="11">
        <v>0</v>
      </c>
      <c r="I23" s="11">
        <v>1.7094017094017095</v>
      </c>
      <c r="J23" s="11">
        <v>1.7094017094017095</v>
      </c>
      <c r="K23" s="11">
        <v>1.7094017094017095</v>
      </c>
      <c r="L23" s="11">
        <v>2.5641025641025639</v>
      </c>
      <c r="M23" s="11">
        <v>4.2735042735042734</v>
      </c>
      <c r="N23" s="11">
        <v>5.1282051282051277</v>
      </c>
      <c r="O23" s="11">
        <v>4.2735042735042734</v>
      </c>
      <c r="P23" s="11">
        <v>2.5641025641025639</v>
      </c>
      <c r="Q23" s="11">
        <v>10.256410256410255</v>
      </c>
      <c r="R23" s="11">
        <v>5.1282051282051277</v>
      </c>
      <c r="S23" s="11">
        <v>5.982905982905983</v>
      </c>
      <c r="T23" s="11">
        <v>7.6923076923076925</v>
      </c>
      <c r="U23" s="11">
        <v>6.8376068376068382</v>
      </c>
      <c r="V23" s="11">
        <v>4.2735042735042734</v>
      </c>
      <c r="W23" s="11">
        <v>4.2735042735042734</v>
      </c>
      <c r="X23" s="11">
        <v>5.982905982905983</v>
      </c>
      <c r="Y23" s="11">
        <v>3.4188034188034191</v>
      </c>
      <c r="Z23" s="11">
        <v>2.5641025641025639</v>
      </c>
      <c r="AA23" s="11">
        <v>2.5641025641025639</v>
      </c>
      <c r="AB23" s="11">
        <v>1.7094017094017095</v>
      </c>
      <c r="AC23" s="11">
        <v>1.7094017094017095</v>
      </c>
      <c r="AD23" s="11">
        <v>2.5641025641025639</v>
      </c>
      <c r="AE23" s="11">
        <v>1.7094017094017095</v>
      </c>
      <c r="AF23" s="11">
        <v>0.85470085470085477</v>
      </c>
      <c r="AG23" s="11">
        <v>1.7094017094017095</v>
      </c>
      <c r="AH23" s="11">
        <v>0</v>
      </c>
      <c r="AI23" s="11">
        <v>0</v>
      </c>
      <c r="AJ23" s="11">
        <v>0.85470085470085477</v>
      </c>
      <c r="AK23" s="11">
        <v>0.85470085470085477</v>
      </c>
      <c r="AL23" s="11">
        <v>0</v>
      </c>
      <c r="AM23" s="11">
        <v>0</v>
      </c>
      <c r="AN23" s="11">
        <v>0.85470085470085477</v>
      </c>
      <c r="AO23" s="11">
        <v>0</v>
      </c>
      <c r="AP23" s="11">
        <v>0</v>
      </c>
      <c r="AQ23" s="11">
        <v>0.85470085470085477</v>
      </c>
      <c r="AR23" s="11">
        <v>0</v>
      </c>
      <c r="AS23" s="11">
        <v>0</v>
      </c>
      <c r="AT23" s="11">
        <v>0.85470085470085477</v>
      </c>
      <c r="AU23" s="11">
        <v>0.85470085470085477</v>
      </c>
      <c r="AV23" s="11">
        <v>0.85470085470085477</v>
      </c>
      <c r="AW23" s="11">
        <v>0</v>
      </c>
      <c r="AX23" s="11">
        <v>0</v>
      </c>
      <c r="AY23" s="11">
        <v>0</v>
      </c>
      <c r="AZ23" s="11">
        <v>0.85470085470085477</v>
      </c>
    </row>
    <row r="24" spans="2:52" ht="17.100000000000001" customHeight="1" x14ac:dyDescent="0.15">
      <c r="B24" s="245"/>
      <c r="C24" s="245"/>
      <c r="D24" s="50" t="s">
        <v>276</v>
      </c>
      <c r="E24" s="11">
        <v>100</v>
      </c>
      <c r="F24" s="11">
        <v>0</v>
      </c>
      <c r="G24" s="11">
        <v>0</v>
      </c>
      <c r="H24" s="11">
        <v>0.63694267515923575</v>
      </c>
      <c r="I24" s="11">
        <v>0</v>
      </c>
      <c r="J24" s="11">
        <v>0.63694267515923575</v>
      </c>
      <c r="K24" s="11">
        <v>3.1847133757961785</v>
      </c>
      <c r="L24" s="11">
        <v>1.910828025477707</v>
      </c>
      <c r="M24" s="11">
        <v>6.369426751592357</v>
      </c>
      <c r="N24" s="11">
        <v>8.9171974522292992</v>
      </c>
      <c r="O24" s="11">
        <v>5.095541401273886</v>
      </c>
      <c r="P24" s="11">
        <v>3.8216560509554141</v>
      </c>
      <c r="Q24" s="11">
        <v>10.828025477707007</v>
      </c>
      <c r="R24" s="11">
        <v>8.9171974522292992</v>
      </c>
      <c r="S24" s="11">
        <v>3.8216560509554141</v>
      </c>
      <c r="T24" s="11">
        <v>7.0063694267515926</v>
      </c>
      <c r="U24" s="11">
        <v>5.095541401273886</v>
      </c>
      <c r="V24" s="11">
        <v>6.369426751592357</v>
      </c>
      <c r="W24" s="11">
        <v>3.8216560509554141</v>
      </c>
      <c r="X24" s="11">
        <v>3.1847133757961785</v>
      </c>
      <c r="Y24" s="11">
        <v>1.910828025477707</v>
      </c>
      <c r="Z24" s="11">
        <v>3.8216560509554141</v>
      </c>
      <c r="AA24" s="11">
        <v>2.547770700636943</v>
      </c>
      <c r="AB24" s="11">
        <v>0</v>
      </c>
      <c r="AC24" s="11">
        <v>0.63694267515923575</v>
      </c>
      <c r="AD24" s="11">
        <v>0.63694267515923575</v>
      </c>
      <c r="AE24" s="11">
        <v>1.910828025477707</v>
      </c>
      <c r="AF24" s="11">
        <v>0.63694267515923575</v>
      </c>
      <c r="AG24" s="11">
        <v>0.63694267515923575</v>
      </c>
      <c r="AH24" s="11">
        <v>1.910828025477707</v>
      </c>
      <c r="AI24" s="11">
        <v>0.63694267515923575</v>
      </c>
      <c r="AJ24" s="11">
        <v>0</v>
      </c>
      <c r="AK24" s="11">
        <v>0.63694267515923575</v>
      </c>
      <c r="AL24" s="11">
        <v>0</v>
      </c>
      <c r="AM24" s="11">
        <v>0</v>
      </c>
      <c r="AN24" s="11">
        <v>0</v>
      </c>
      <c r="AO24" s="11">
        <v>0.63694267515923575</v>
      </c>
      <c r="AP24" s="11">
        <v>0.63694267515923575</v>
      </c>
      <c r="AQ24" s="11">
        <v>0</v>
      </c>
      <c r="AR24" s="11">
        <v>0</v>
      </c>
      <c r="AS24" s="11">
        <v>0.63694267515923575</v>
      </c>
      <c r="AT24" s="11">
        <v>1.2738853503184715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1.2738853503184715</v>
      </c>
    </row>
    <row r="25" spans="2:52" ht="17.100000000000001" customHeight="1" x14ac:dyDescent="0.15">
      <c r="B25" s="245"/>
      <c r="C25" s="245"/>
      <c r="D25" s="50" t="s">
        <v>277</v>
      </c>
      <c r="E25" s="11">
        <v>100</v>
      </c>
      <c r="F25" s="11">
        <v>0</v>
      </c>
      <c r="G25" s="11">
        <v>0</v>
      </c>
      <c r="H25" s="11">
        <v>0</v>
      </c>
      <c r="I25" s="11">
        <v>0.88495575221238942</v>
      </c>
      <c r="J25" s="11">
        <v>2.6548672566371683</v>
      </c>
      <c r="K25" s="11">
        <v>1.7699115044247788</v>
      </c>
      <c r="L25" s="11">
        <v>1.7699115044247788</v>
      </c>
      <c r="M25" s="11">
        <v>6.1946902654867255</v>
      </c>
      <c r="N25" s="11">
        <v>2.6548672566371683</v>
      </c>
      <c r="O25" s="11">
        <v>6.1946902654867255</v>
      </c>
      <c r="P25" s="11">
        <v>7.9646017699115044</v>
      </c>
      <c r="Q25" s="11">
        <v>3.5398230088495577</v>
      </c>
      <c r="R25" s="11">
        <v>4.4247787610619467</v>
      </c>
      <c r="S25" s="11">
        <v>9.7345132743362832</v>
      </c>
      <c r="T25" s="11">
        <v>11.504424778761061</v>
      </c>
      <c r="U25" s="11">
        <v>5.3097345132743365</v>
      </c>
      <c r="V25" s="11">
        <v>8.8495575221238933</v>
      </c>
      <c r="W25" s="11">
        <v>4.4247787610619467</v>
      </c>
      <c r="X25" s="11">
        <v>3.5398230088495577</v>
      </c>
      <c r="Y25" s="11">
        <v>3.5398230088495577</v>
      </c>
      <c r="Z25" s="11">
        <v>0.88495575221238942</v>
      </c>
      <c r="AA25" s="11">
        <v>0.88495575221238942</v>
      </c>
      <c r="AB25" s="11">
        <v>3.5398230088495577</v>
      </c>
      <c r="AC25" s="11">
        <v>1.7699115044247788</v>
      </c>
      <c r="AD25" s="11">
        <v>1.7699115044247788</v>
      </c>
      <c r="AE25" s="11">
        <v>0</v>
      </c>
      <c r="AF25" s="11">
        <v>0.88495575221238942</v>
      </c>
      <c r="AG25" s="11">
        <v>2.6548672566371683</v>
      </c>
      <c r="AH25" s="11">
        <v>0.88495575221238942</v>
      </c>
      <c r="AI25" s="11">
        <v>0</v>
      </c>
      <c r="AJ25" s="11">
        <v>0.88495575221238942</v>
      </c>
      <c r="AK25" s="11">
        <v>0</v>
      </c>
      <c r="AL25" s="11">
        <v>0</v>
      </c>
      <c r="AM25" s="11">
        <v>0</v>
      </c>
      <c r="AN25" s="11">
        <v>0</v>
      </c>
      <c r="AO25" s="11">
        <v>0.88495575221238942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</row>
    <row r="26" spans="2:52" ht="17.100000000000001" customHeight="1" x14ac:dyDescent="0.15">
      <c r="B26" s="245"/>
      <c r="C26" s="245"/>
      <c r="D26" s="50" t="s">
        <v>278</v>
      </c>
      <c r="E26" s="11">
        <v>100</v>
      </c>
      <c r="F26" s="11">
        <v>0</v>
      </c>
      <c r="G26" s="11">
        <v>0</v>
      </c>
      <c r="H26" s="11">
        <v>0.69930069930069927</v>
      </c>
      <c r="I26" s="11">
        <v>1.3986013986013985</v>
      </c>
      <c r="J26" s="11">
        <v>0</v>
      </c>
      <c r="K26" s="11">
        <v>2.0979020979020979</v>
      </c>
      <c r="L26" s="11">
        <v>3.4965034965034967</v>
      </c>
      <c r="M26" s="11">
        <v>6.2937062937062942</v>
      </c>
      <c r="N26" s="11">
        <v>8.3916083916083917</v>
      </c>
      <c r="O26" s="11">
        <v>4.895104895104895</v>
      </c>
      <c r="P26" s="11">
        <v>10.48951048951049</v>
      </c>
      <c r="Q26" s="11">
        <v>6.9930069930069934</v>
      </c>
      <c r="R26" s="11">
        <v>6.2937062937062942</v>
      </c>
      <c r="S26" s="11">
        <v>4.895104895104895</v>
      </c>
      <c r="T26" s="11">
        <v>9.0909090909090917</v>
      </c>
      <c r="U26" s="11">
        <v>9.0909090909090917</v>
      </c>
      <c r="V26" s="11">
        <v>2.0979020979020979</v>
      </c>
      <c r="W26" s="11">
        <v>3.4965034965034967</v>
      </c>
      <c r="X26" s="11">
        <v>3.4965034965034967</v>
      </c>
      <c r="Y26" s="11">
        <v>0.69930069930069927</v>
      </c>
      <c r="Z26" s="11">
        <v>2.0979020979020979</v>
      </c>
      <c r="AA26" s="11">
        <v>1.3986013986013985</v>
      </c>
      <c r="AB26" s="11">
        <v>2.7972027972027971</v>
      </c>
      <c r="AC26" s="11">
        <v>3.4965034965034967</v>
      </c>
      <c r="AD26" s="11">
        <v>0.69930069930069927</v>
      </c>
      <c r="AE26" s="11">
        <v>0</v>
      </c>
      <c r="AF26" s="11">
        <v>2.0979020979020979</v>
      </c>
      <c r="AG26" s="11">
        <v>0</v>
      </c>
      <c r="AH26" s="11">
        <v>0.69930069930069927</v>
      </c>
      <c r="AI26" s="11">
        <v>0</v>
      </c>
      <c r="AJ26" s="11">
        <v>0</v>
      </c>
      <c r="AK26" s="11">
        <v>1.3986013986013985</v>
      </c>
      <c r="AL26" s="11">
        <v>0</v>
      </c>
      <c r="AM26" s="11">
        <v>0</v>
      </c>
      <c r="AN26" s="11">
        <v>0.69930069930069927</v>
      </c>
      <c r="AO26" s="11">
        <v>0.69930069930069927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</row>
    <row r="27" spans="2:52" ht="17.100000000000001" customHeight="1" x14ac:dyDescent="0.15">
      <c r="B27" s="329"/>
      <c r="C27" s="329"/>
      <c r="D27" s="50" t="s">
        <v>279</v>
      </c>
      <c r="E27" s="9">
        <v>100</v>
      </c>
      <c r="F27" s="9">
        <v>0</v>
      </c>
      <c r="G27" s="9">
        <v>0</v>
      </c>
      <c r="H27" s="9">
        <v>0</v>
      </c>
      <c r="I27" s="9">
        <v>2.8571428571428572</v>
      </c>
      <c r="J27" s="9">
        <v>2.8571428571428572</v>
      </c>
      <c r="K27" s="9">
        <v>2.8571428571428572</v>
      </c>
      <c r="L27" s="9">
        <v>5.7142857142857144</v>
      </c>
      <c r="M27" s="9">
        <v>8.5714285714285712</v>
      </c>
      <c r="N27" s="9">
        <v>5.7142857142857144</v>
      </c>
      <c r="O27" s="9">
        <v>8.5714285714285712</v>
      </c>
      <c r="P27" s="9">
        <v>5.7142857142857144</v>
      </c>
      <c r="Q27" s="9">
        <v>17.142857142857142</v>
      </c>
      <c r="R27" s="9">
        <v>5.7142857142857144</v>
      </c>
      <c r="S27" s="9">
        <v>0</v>
      </c>
      <c r="T27" s="9">
        <v>5.7142857142857144</v>
      </c>
      <c r="U27" s="9">
        <v>8.5714285714285712</v>
      </c>
      <c r="V27" s="9">
        <v>5.7142857142857144</v>
      </c>
      <c r="W27" s="9">
        <v>0</v>
      </c>
      <c r="X27" s="9">
        <v>2.8571428571428572</v>
      </c>
      <c r="Y27" s="9">
        <v>5.7142857142857144</v>
      </c>
      <c r="Z27" s="9">
        <v>0</v>
      </c>
      <c r="AA27" s="9">
        <v>0</v>
      </c>
      <c r="AB27" s="9">
        <v>0</v>
      </c>
      <c r="AC27" s="9">
        <v>2.8571428571428572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2.8571428571428572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</row>
    <row r="28" spans="2:52" ht="17.100000000000001" customHeight="1" x14ac:dyDescent="0.15">
      <c r="B28" s="326" t="s">
        <v>113</v>
      </c>
      <c r="C28" s="327"/>
      <c r="D28" s="328"/>
      <c r="E28" s="23">
        <v>100</v>
      </c>
      <c r="F28" s="23">
        <v>0</v>
      </c>
      <c r="G28" s="23">
        <v>6.0240963855421693E-2</v>
      </c>
      <c r="H28" s="23">
        <v>0.36144578313253012</v>
      </c>
      <c r="I28" s="23">
        <v>1.1445783132530121</v>
      </c>
      <c r="J28" s="23">
        <v>2.0281124497991967</v>
      </c>
      <c r="K28" s="23">
        <v>2.3895582329317269</v>
      </c>
      <c r="L28" s="23">
        <v>3.7550200803212848</v>
      </c>
      <c r="M28" s="23">
        <v>5.8032128514056227</v>
      </c>
      <c r="N28" s="23">
        <v>7.5100401606425695</v>
      </c>
      <c r="O28" s="23">
        <v>7.8714859437750997</v>
      </c>
      <c r="P28" s="23">
        <v>7.9116465863453822</v>
      </c>
      <c r="Q28" s="23">
        <v>8.4337349397590362</v>
      </c>
      <c r="R28" s="23">
        <v>9.8192771084337362</v>
      </c>
      <c r="S28" s="23">
        <v>7.9116465863453822</v>
      </c>
      <c r="T28" s="23">
        <v>6.6465863453815262</v>
      </c>
      <c r="U28" s="23">
        <v>6.3052208835341368</v>
      </c>
      <c r="V28" s="23">
        <v>4.9799196787148592</v>
      </c>
      <c r="W28" s="23">
        <v>3.0522088353413657</v>
      </c>
      <c r="X28" s="23">
        <v>3.6144578313253009</v>
      </c>
      <c r="Y28" s="23">
        <v>1.887550200803213</v>
      </c>
      <c r="Z28" s="23">
        <v>1.285140562248996</v>
      </c>
      <c r="AA28" s="23">
        <v>1.4056224899598393</v>
      </c>
      <c r="AB28" s="23">
        <v>0.98393574297188746</v>
      </c>
      <c r="AC28" s="23">
        <v>1.1445783132530121</v>
      </c>
      <c r="AD28" s="23">
        <v>0.56224899598393574</v>
      </c>
      <c r="AE28" s="23">
        <v>0.40160642570281119</v>
      </c>
      <c r="AF28" s="23">
        <v>0.48192771084337355</v>
      </c>
      <c r="AG28" s="23">
        <v>0.44176706827309231</v>
      </c>
      <c r="AH28" s="23">
        <v>0.26104417670682734</v>
      </c>
      <c r="AI28" s="23">
        <v>0.34136546184738958</v>
      </c>
      <c r="AJ28" s="23">
        <v>0.18072289156626506</v>
      </c>
      <c r="AK28" s="23">
        <v>0.1606425702811245</v>
      </c>
      <c r="AL28" s="23">
        <v>2.0080321285140562E-2</v>
      </c>
      <c r="AM28" s="23">
        <v>0.14056224899598393</v>
      </c>
      <c r="AN28" s="23">
        <v>8.0321285140562249E-2</v>
      </c>
      <c r="AO28" s="23">
        <v>4.0160642570281124E-2</v>
      </c>
      <c r="AP28" s="23">
        <v>0.14056224899598393</v>
      </c>
      <c r="AQ28" s="23">
        <v>4.0160642570281124E-2</v>
      </c>
      <c r="AR28" s="23">
        <v>6.0240963855421693E-2</v>
      </c>
      <c r="AS28" s="23">
        <v>0.1004016064257028</v>
      </c>
      <c r="AT28" s="23">
        <v>6.0240963855421693E-2</v>
      </c>
      <c r="AU28" s="23">
        <v>6.0240963855421693E-2</v>
      </c>
      <c r="AV28" s="23">
        <v>4.0160642570281124E-2</v>
      </c>
      <c r="AW28" s="23">
        <v>2.0080321285140562E-2</v>
      </c>
      <c r="AX28" s="23">
        <v>0</v>
      </c>
      <c r="AY28" s="23">
        <v>0</v>
      </c>
      <c r="AZ28" s="23">
        <v>6.0240963855421693E-2</v>
      </c>
    </row>
    <row r="29" spans="2:52" x14ac:dyDescent="0.15">
      <c r="B29" s="162"/>
      <c r="C29" s="162"/>
      <c r="D29" s="162"/>
      <c r="E29" s="164"/>
    </row>
    <row r="30" spans="2:52" x14ac:dyDescent="0.15">
      <c r="F30" s="164"/>
    </row>
    <row r="31" spans="2:52" x14ac:dyDescent="0.15"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</row>
  </sheetData>
  <mergeCells count="15">
    <mergeCell ref="B3:D3"/>
    <mergeCell ref="E3:E5"/>
    <mergeCell ref="BA3:BA4"/>
    <mergeCell ref="BB3:BB4"/>
    <mergeCell ref="B4:D5"/>
    <mergeCell ref="B6:D6"/>
    <mergeCell ref="B28:D28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fitToWidth="0" orientation="portrait" blackAndWhite="1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0"/>
  <sheetViews>
    <sheetView showGridLines="0" topLeftCell="A7" zoomScaleNormal="100" workbookViewId="0"/>
  </sheetViews>
  <sheetFormatPr defaultRowHeight="12" x14ac:dyDescent="0.15"/>
  <cols>
    <col min="1" max="3" width="2.5703125" customWidth="1"/>
    <col min="4" max="4" width="13.5703125" customWidth="1"/>
    <col min="5" max="48" width="6.7109375" customWidth="1"/>
    <col min="49" max="49" width="7.140625" customWidth="1"/>
    <col min="50" max="51" width="7.7109375" customWidth="1"/>
    <col min="52" max="52" width="8.85546875" customWidth="1"/>
    <col min="53" max="53" width="9.42578125" bestFit="1" customWidth="1"/>
    <col min="54" max="60" width="6.140625" customWidth="1"/>
    <col min="61" max="62" width="8.140625" customWidth="1"/>
    <col min="63" max="63" width="9.42578125" bestFit="1" customWidth="1"/>
  </cols>
  <sheetData>
    <row r="1" spans="1:52" ht="17.25" customHeight="1" x14ac:dyDescent="0.2">
      <c r="B1" s="25" t="s">
        <v>376</v>
      </c>
      <c r="C1" s="25"/>
      <c r="E1" s="25" t="s">
        <v>364</v>
      </c>
      <c r="O1" s="25"/>
      <c r="R1" s="25" t="s">
        <v>364</v>
      </c>
      <c r="AB1" s="25"/>
      <c r="AE1" s="25" t="s">
        <v>364</v>
      </c>
      <c r="AQ1" s="25"/>
      <c r="AR1" s="25" t="s">
        <v>364</v>
      </c>
      <c r="AX1" s="25"/>
    </row>
    <row r="2" spans="1:52" ht="17.25" customHeight="1" x14ac:dyDescent="0.2">
      <c r="B2" s="1" t="s">
        <v>384</v>
      </c>
      <c r="C2" s="25"/>
      <c r="E2" s="25"/>
      <c r="P2" s="25"/>
      <c r="AE2" s="25"/>
      <c r="AT2" s="25"/>
      <c r="AX2" s="25"/>
    </row>
    <row r="3" spans="1:52" ht="24" customHeight="1" x14ac:dyDescent="0.15">
      <c r="B3" s="283" t="s">
        <v>365</v>
      </c>
      <c r="C3" s="330"/>
      <c r="D3" s="269"/>
      <c r="E3" s="266" t="s">
        <v>91</v>
      </c>
      <c r="F3" s="185"/>
      <c r="G3" s="84">
        <v>16</v>
      </c>
      <c r="H3" s="84">
        <v>18</v>
      </c>
      <c r="I3" s="84">
        <v>20</v>
      </c>
      <c r="J3" s="84">
        <v>22</v>
      </c>
      <c r="K3" s="84">
        <v>24</v>
      </c>
      <c r="L3" s="84">
        <v>26</v>
      </c>
      <c r="M3" s="84">
        <v>28</v>
      </c>
      <c r="N3" s="84">
        <v>30</v>
      </c>
      <c r="O3" s="84">
        <v>32</v>
      </c>
      <c r="P3" s="84">
        <v>34</v>
      </c>
      <c r="Q3" s="84">
        <v>36</v>
      </c>
      <c r="R3" s="84">
        <v>38</v>
      </c>
      <c r="S3" s="84">
        <v>40</v>
      </c>
      <c r="T3" s="84">
        <v>42</v>
      </c>
      <c r="U3" s="84">
        <v>44</v>
      </c>
      <c r="V3" s="84">
        <v>46</v>
      </c>
      <c r="W3" s="84">
        <v>48</v>
      </c>
      <c r="X3" s="84">
        <v>50</v>
      </c>
      <c r="Y3" s="84">
        <v>52</v>
      </c>
      <c r="Z3" s="84">
        <v>54</v>
      </c>
      <c r="AA3" s="84">
        <v>56</v>
      </c>
      <c r="AB3" s="84">
        <v>58</v>
      </c>
      <c r="AC3" s="84">
        <v>60</v>
      </c>
      <c r="AD3" s="84">
        <v>62</v>
      </c>
      <c r="AE3" s="84">
        <v>64</v>
      </c>
      <c r="AF3" s="84">
        <v>66</v>
      </c>
      <c r="AG3" s="84">
        <v>68</v>
      </c>
      <c r="AH3" s="84">
        <v>70</v>
      </c>
      <c r="AI3" s="84">
        <v>72</v>
      </c>
      <c r="AJ3" s="84">
        <v>74</v>
      </c>
      <c r="AK3" s="84">
        <v>76</v>
      </c>
      <c r="AL3" s="84">
        <v>78</v>
      </c>
      <c r="AM3" s="84">
        <v>80</v>
      </c>
      <c r="AN3" s="84">
        <v>82</v>
      </c>
      <c r="AO3" s="84">
        <v>84</v>
      </c>
      <c r="AP3" s="84">
        <v>86</v>
      </c>
      <c r="AQ3" s="84">
        <v>88</v>
      </c>
      <c r="AR3" s="84">
        <v>90</v>
      </c>
      <c r="AS3" s="84">
        <v>92</v>
      </c>
      <c r="AT3" s="84">
        <v>94</v>
      </c>
      <c r="AU3" s="84">
        <v>96</v>
      </c>
      <c r="AV3" s="84">
        <v>98</v>
      </c>
      <c r="AW3" s="108" t="s">
        <v>378</v>
      </c>
      <c r="AX3" s="266" t="s">
        <v>93</v>
      </c>
      <c r="AY3" s="266" t="s">
        <v>366</v>
      </c>
      <c r="AZ3" s="266" t="s">
        <v>95</v>
      </c>
    </row>
    <row r="4" spans="1:52" s="31" customFormat="1" ht="12" customHeight="1" x14ac:dyDescent="0.15">
      <c r="B4" s="294" t="s">
        <v>272</v>
      </c>
      <c r="C4" s="331"/>
      <c r="D4" s="295"/>
      <c r="E4" s="267"/>
      <c r="F4" s="86"/>
      <c r="G4" s="86" t="s">
        <v>96</v>
      </c>
      <c r="H4" s="86" t="s">
        <v>96</v>
      </c>
      <c r="I4" s="86" t="s">
        <v>96</v>
      </c>
      <c r="J4" s="86" t="s">
        <v>96</v>
      </c>
      <c r="K4" s="86" t="s">
        <v>96</v>
      </c>
      <c r="L4" s="86" t="s">
        <v>96</v>
      </c>
      <c r="M4" s="86" t="s">
        <v>96</v>
      </c>
      <c r="N4" s="86" t="s">
        <v>96</v>
      </c>
      <c r="O4" s="86" t="s">
        <v>96</v>
      </c>
      <c r="P4" s="86" t="s">
        <v>96</v>
      </c>
      <c r="Q4" s="86" t="s">
        <v>96</v>
      </c>
      <c r="R4" s="86" t="s">
        <v>96</v>
      </c>
      <c r="S4" s="86" t="s">
        <v>96</v>
      </c>
      <c r="T4" s="86" t="s">
        <v>96</v>
      </c>
      <c r="U4" s="86" t="s">
        <v>96</v>
      </c>
      <c r="V4" s="86" t="s">
        <v>96</v>
      </c>
      <c r="W4" s="86" t="s">
        <v>96</v>
      </c>
      <c r="X4" s="86" t="s">
        <v>96</v>
      </c>
      <c r="Y4" s="86" t="s">
        <v>96</v>
      </c>
      <c r="Z4" s="86" t="s">
        <v>96</v>
      </c>
      <c r="AA4" s="86" t="s">
        <v>96</v>
      </c>
      <c r="AB4" s="86" t="s">
        <v>96</v>
      </c>
      <c r="AC4" s="86" t="s">
        <v>96</v>
      </c>
      <c r="AD4" s="86" t="s">
        <v>96</v>
      </c>
      <c r="AE4" s="86" t="s">
        <v>96</v>
      </c>
      <c r="AF4" s="86" t="s">
        <v>96</v>
      </c>
      <c r="AG4" s="86" t="s">
        <v>96</v>
      </c>
      <c r="AH4" s="86" t="s">
        <v>96</v>
      </c>
      <c r="AI4" s="86" t="s">
        <v>96</v>
      </c>
      <c r="AJ4" s="86" t="s">
        <v>96</v>
      </c>
      <c r="AK4" s="86" t="s">
        <v>96</v>
      </c>
      <c r="AL4" s="86" t="s">
        <v>96</v>
      </c>
      <c r="AM4" s="86" t="s">
        <v>96</v>
      </c>
      <c r="AN4" s="86" t="s">
        <v>96</v>
      </c>
      <c r="AO4" s="86" t="s">
        <v>96</v>
      </c>
      <c r="AP4" s="86" t="s">
        <v>96</v>
      </c>
      <c r="AQ4" s="86" t="s">
        <v>96</v>
      </c>
      <c r="AR4" s="86" t="s">
        <v>96</v>
      </c>
      <c r="AS4" s="86" t="s">
        <v>96</v>
      </c>
      <c r="AT4" s="86" t="s">
        <v>96</v>
      </c>
      <c r="AU4" s="86" t="s">
        <v>96</v>
      </c>
      <c r="AV4" s="86" t="s">
        <v>96</v>
      </c>
      <c r="AW4" s="86"/>
      <c r="AX4" s="267"/>
      <c r="AY4" s="267"/>
      <c r="AZ4" s="267"/>
    </row>
    <row r="5" spans="1:52" ht="24" customHeight="1" x14ac:dyDescent="0.15">
      <c r="B5" s="296"/>
      <c r="C5" s="332"/>
      <c r="D5" s="293"/>
      <c r="E5" s="268"/>
      <c r="F5" s="109" t="s">
        <v>341</v>
      </c>
      <c r="G5" s="90">
        <v>18</v>
      </c>
      <c r="H5" s="90">
        <v>20</v>
      </c>
      <c r="I5" s="90">
        <v>22</v>
      </c>
      <c r="J5" s="90">
        <v>24</v>
      </c>
      <c r="K5" s="90">
        <v>26</v>
      </c>
      <c r="L5" s="90">
        <v>28</v>
      </c>
      <c r="M5" s="90">
        <v>30</v>
      </c>
      <c r="N5" s="90">
        <v>32</v>
      </c>
      <c r="O5" s="90">
        <v>34</v>
      </c>
      <c r="P5" s="90">
        <v>36</v>
      </c>
      <c r="Q5" s="90">
        <v>38</v>
      </c>
      <c r="R5" s="90">
        <v>40</v>
      </c>
      <c r="S5" s="90">
        <v>42</v>
      </c>
      <c r="T5" s="90">
        <v>44</v>
      </c>
      <c r="U5" s="90">
        <v>46</v>
      </c>
      <c r="V5" s="90">
        <v>48</v>
      </c>
      <c r="W5" s="90">
        <v>50</v>
      </c>
      <c r="X5" s="90">
        <v>52</v>
      </c>
      <c r="Y5" s="90">
        <v>54</v>
      </c>
      <c r="Z5" s="90">
        <v>56</v>
      </c>
      <c r="AA5" s="90">
        <v>58</v>
      </c>
      <c r="AB5" s="90">
        <v>60</v>
      </c>
      <c r="AC5" s="90">
        <v>62</v>
      </c>
      <c r="AD5" s="90">
        <v>64</v>
      </c>
      <c r="AE5" s="90">
        <v>66</v>
      </c>
      <c r="AF5" s="90">
        <v>68</v>
      </c>
      <c r="AG5" s="90">
        <v>70</v>
      </c>
      <c r="AH5" s="90">
        <v>72</v>
      </c>
      <c r="AI5" s="90">
        <v>74</v>
      </c>
      <c r="AJ5" s="90">
        <v>76</v>
      </c>
      <c r="AK5" s="90">
        <v>78</v>
      </c>
      <c r="AL5" s="90">
        <v>80</v>
      </c>
      <c r="AM5" s="90">
        <v>82</v>
      </c>
      <c r="AN5" s="90">
        <v>84</v>
      </c>
      <c r="AO5" s="90">
        <v>86</v>
      </c>
      <c r="AP5" s="90">
        <v>88</v>
      </c>
      <c r="AQ5" s="90">
        <v>90</v>
      </c>
      <c r="AR5" s="90">
        <v>92</v>
      </c>
      <c r="AS5" s="90">
        <v>94</v>
      </c>
      <c r="AT5" s="90">
        <v>96</v>
      </c>
      <c r="AU5" s="90">
        <v>98</v>
      </c>
      <c r="AV5" s="90">
        <v>100</v>
      </c>
      <c r="AW5" s="90"/>
      <c r="AX5" s="64" t="s">
        <v>209</v>
      </c>
      <c r="AY5" s="64" t="s">
        <v>209</v>
      </c>
      <c r="AZ5" s="64" t="s">
        <v>209</v>
      </c>
    </row>
    <row r="6" spans="1:52" ht="17.100000000000001" customHeight="1" x14ac:dyDescent="0.15">
      <c r="B6" s="326" t="s">
        <v>91</v>
      </c>
      <c r="C6" s="327"/>
      <c r="D6" s="328"/>
      <c r="E6" s="68">
        <v>8200</v>
      </c>
      <c r="F6" s="22">
        <v>128</v>
      </c>
      <c r="G6" s="22">
        <v>208</v>
      </c>
      <c r="H6" s="22">
        <v>403</v>
      </c>
      <c r="I6" s="22">
        <v>608</v>
      </c>
      <c r="J6" s="22">
        <v>785</v>
      </c>
      <c r="K6" s="22">
        <v>853</v>
      </c>
      <c r="L6" s="22">
        <v>889</v>
      </c>
      <c r="M6" s="22">
        <v>826</v>
      </c>
      <c r="N6" s="22">
        <v>864</v>
      </c>
      <c r="O6" s="22">
        <v>727</v>
      </c>
      <c r="P6" s="22">
        <v>598</v>
      </c>
      <c r="Q6" s="22">
        <v>460</v>
      </c>
      <c r="R6" s="22">
        <v>304</v>
      </c>
      <c r="S6" s="22">
        <v>205</v>
      </c>
      <c r="T6" s="22">
        <v>107</v>
      </c>
      <c r="U6" s="22">
        <v>82</v>
      </c>
      <c r="V6" s="22">
        <v>59</v>
      </c>
      <c r="W6" s="22">
        <v>32</v>
      </c>
      <c r="X6" s="22">
        <v>22</v>
      </c>
      <c r="Y6" s="22">
        <v>9</v>
      </c>
      <c r="Z6" s="22">
        <v>9</v>
      </c>
      <c r="AA6" s="22">
        <v>4</v>
      </c>
      <c r="AB6" s="22">
        <v>4</v>
      </c>
      <c r="AC6" s="22">
        <v>4</v>
      </c>
      <c r="AD6" s="22">
        <v>2</v>
      </c>
      <c r="AE6" s="22">
        <v>0</v>
      </c>
      <c r="AF6" s="22">
        <v>1</v>
      </c>
      <c r="AG6" s="22">
        <v>4</v>
      </c>
      <c r="AH6" s="22">
        <v>0</v>
      </c>
      <c r="AI6" s="22">
        <v>1</v>
      </c>
      <c r="AJ6" s="22">
        <v>0</v>
      </c>
      <c r="AK6" s="22">
        <v>0</v>
      </c>
      <c r="AL6" s="22">
        <v>0</v>
      </c>
      <c r="AM6" s="22">
        <v>0</v>
      </c>
      <c r="AN6" s="22">
        <v>0</v>
      </c>
      <c r="AO6" s="22">
        <v>1</v>
      </c>
      <c r="AP6" s="22">
        <v>0</v>
      </c>
      <c r="AQ6" s="22">
        <v>1</v>
      </c>
      <c r="AR6" s="22">
        <v>0</v>
      </c>
      <c r="AS6" s="22">
        <v>0</v>
      </c>
      <c r="AT6" s="22">
        <v>0</v>
      </c>
      <c r="AU6" s="22">
        <v>0</v>
      </c>
      <c r="AV6" s="22">
        <v>0</v>
      </c>
      <c r="AW6" s="22">
        <v>0</v>
      </c>
      <c r="AX6" s="38">
        <v>28.5</v>
      </c>
      <c r="AY6" s="23">
        <v>29.1</v>
      </c>
      <c r="AZ6" s="23">
        <v>7.2</v>
      </c>
    </row>
    <row r="7" spans="1:52" ht="17.100000000000001" customHeight="1" x14ac:dyDescent="0.15">
      <c r="A7" s="31"/>
      <c r="B7" s="324" t="s">
        <v>273</v>
      </c>
      <c r="C7" s="303"/>
      <c r="D7" s="304"/>
      <c r="E7" s="68">
        <v>3220</v>
      </c>
      <c r="F7" s="22">
        <v>45</v>
      </c>
      <c r="G7" s="22">
        <v>67</v>
      </c>
      <c r="H7" s="22">
        <v>117</v>
      </c>
      <c r="I7" s="22">
        <v>170</v>
      </c>
      <c r="J7" s="22">
        <v>227</v>
      </c>
      <c r="K7" s="22">
        <v>302</v>
      </c>
      <c r="L7" s="22">
        <v>295</v>
      </c>
      <c r="M7" s="22">
        <v>275</v>
      </c>
      <c r="N7" s="22">
        <v>328</v>
      </c>
      <c r="O7" s="22">
        <v>303</v>
      </c>
      <c r="P7" s="22">
        <v>295</v>
      </c>
      <c r="Q7" s="22">
        <v>256</v>
      </c>
      <c r="R7" s="22">
        <v>168</v>
      </c>
      <c r="S7" s="22">
        <v>130</v>
      </c>
      <c r="T7" s="22">
        <v>69</v>
      </c>
      <c r="U7" s="22">
        <v>61</v>
      </c>
      <c r="V7" s="22">
        <v>44</v>
      </c>
      <c r="W7" s="22">
        <v>23</v>
      </c>
      <c r="X7" s="22">
        <v>18</v>
      </c>
      <c r="Y7" s="22">
        <v>6</v>
      </c>
      <c r="Z7" s="22">
        <v>6</v>
      </c>
      <c r="AA7" s="22">
        <v>3</v>
      </c>
      <c r="AB7" s="22">
        <v>4</v>
      </c>
      <c r="AC7" s="22">
        <v>2</v>
      </c>
      <c r="AD7" s="22">
        <v>1</v>
      </c>
      <c r="AE7" s="22">
        <v>0</v>
      </c>
      <c r="AF7" s="22">
        <v>1</v>
      </c>
      <c r="AG7" s="22">
        <v>2</v>
      </c>
      <c r="AH7" s="22">
        <v>0</v>
      </c>
      <c r="AI7" s="22">
        <v>1</v>
      </c>
      <c r="AJ7" s="22">
        <v>0</v>
      </c>
      <c r="AK7" s="22">
        <v>0</v>
      </c>
      <c r="AL7" s="22">
        <v>0</v>
      </c>
      <c r="AM7" s="22">
        <v>0</v>
      </c>
      <c r="AN7" s="22">
        <v>0</v>
      </c>
      <c r="AO7" s="22">
        <v>1</v>
      </c>
      <c r="AP7" s="22">
        <v>0</v>
      </c>
      <c r="AQ7" s="22">
        <v>0</v>
      </c>
      <c r="AR7" s="22">
        <v>0</v>
      </c>
      <c r="AS7" s="22">
        <v>0</v>
      </c>
      <c r="AT7" s="22">
        <v>0</v>
      </c>
      <c r="AU7" s="22">
        <v>0</v>
      </c>
      <c r="AV7" s="22">
        <v>0</v>
      </c>
      <c r="AW7" s="22">
        <v>0</v>
      </c>
      <c r="AX7" s="38">
        <v>30.7</v>
      </c>
      <c r="AY7" s="23">
        <v>30.9</v>
      </c>
      <c r="AZ7" s="23">
        <v>7.9</v>
      </c>
    </row>
    <row r="8" spans="1:52" ht="17.100000000000001" customHeight="1" x14ac:dyDescent="0.15">
      <c r="B8" s="245"/>
      <c r="C8" s="324" t="s">
        <v>274</v>
      </c>
      <c r="D8" s="304"/>
      <c r="E8" s="6">
        <v>2006</v>
      </c>
      <c r="F8" s="6">
        <v>29</v>
      </c>
      <c r="G8" s="6">
        <v>40</v>
      </c>
      <c r="H8" s="6">
        <v>62</v>
      </c>
      <c r="I8" s="6">
        <v>99</v>
      </c>
      <c r="J8" s="6">
        <v>135</v>
      </c>
      <c r="K8" s="6">
        <v>180</v>
      </c>
      <c r="L8" s="6">
        <v>174</v>
      </c>
      <c r="M8" s="6">
        <v>162</v>
      </c>
      <c r="N8" s="6">
        <v>199</v>
      </c>
      <c r="O8" s="6">
        <v>190</v>
      </c>
      <c r="P8" s="6">
        <v>187</v>
      </c>
      <c r="Q8" s="6">
        <v>172</v>
      </c>
      <c r="R8" s="6">
        <v>118</v>
      </c>
      <c r="S8" s="6">
        <v>94</v>
      </c>
      <c r="T8" s="6">
        <v>49</v>
      </c>
      <c r="U8" s="6">
        <v>38</v>
      </c>
      <c r="V8" s="6">
        <v>29</v>
      </c>
      <c r="W8" s="6">
        <v>14</v>
      </c>
      <c r="X8" s="6">
        <v>14</v>
      </c>
      <c r="Y8" s="6">
        <v>5</v>
      </c>
      <c r="Z8" s="6">
        <v>3</v>
      </c>
      <c r="AA8" s="6">
        <v>3</v>
      </c>
      <c r="AB8" s="6">
        <v>3</v>
      </c>
      <c r="AC8" s="6">
        <v>2</v>
      </c>
      <c r="AD8" s="6">
        <v>1</v>
      </c>
      <c r="AE8" s="6">
        <v>0</v>
      </c>
      <c r="AF8" s="6">
        <v>1</v>
      </c>
      <c r="AG8" s="6">
        <v>2</v>
      </c>
      <c r="AH8" s="6">
        <v>0</v>
      </c>
      <c r="AI8" s="6">
        <v>1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39">
        <v>31.2</v>
      </c>
      <c r="AY8" s="8">
        <v>31.4</v>
      </c>
      <c r="AZ8" s="8">
        <v>8</v>
      </c>
    </row>
    <row r="9" spans="1:52" ht="17.100000000000001" customHeight="1" x14ac:dyDescent="0.15">
      <c r="B9" s="245"/>
      <c r="C9" s="245"/>
      <c r="D9" s="50" t="s">
        <v>367</v>
      </c>
      <c r="E9" s="6">
        <v>107</v>
      </c>
      <c r="F9" s="6">
        <v>0</v>
      </c>
      <c r="G9" s="6">
        <v>0</v>
      </c>
      <c r="H9" s="6">
        <v>1</v>
      </c>
      <c r="I9" s="6">
        <v>0</v>
      </c>
      <c r="J9" s="6">
        <v>2</v>
      </c>
      <c r="K9" s="6">
        <v>5</v>
      </c>
      <c r="L9" s="6">
        <v>5</v>
      </c>
      <c r="M9" s="6">
        <v>8</v>
      </c>
      <c r="N9" s="6">
        <v>12</v>
      </c>
      <c r="O9" s="6">
        <v>5</v>
      </c>
      <c r="P9" s="6">
        <v>9</v>
      </c>
      <c r="Q9" s="6">
        <v>11</v>
      </c>
      <c r="R9" s="6">
        <v>7</v>
      </c>
      <c r="S9" s="6">
        <v>8</v>
      </c>
      <c r="T9" s="6">
        <v>9</v>
      </c>
      <c r="U9" s="6">
        <v>6</v>
      </c>
      <c r="V9" s="6">
        <v>6</v>
      </c>
      <c r="W9" s="6">
        <v>4</v>
      </c>
      <c r="X9" s="6">
        <v>4</v>
      </c>
      <c r="Y9" s="6">
        <v>0</v>
      </c>
      <c r="Z9" s="6">
        <v>0</v>
      </c>
      <c r="AA9" s="6">
        <v>1</v>
      </c>
      <c r="AB9" s="6">
        <v>2</v>
      </c>
      <c r="AC9" s="6">
        <v>0</v>
      </c>
      <c r="AD9" s="6">
        <v>1</v>
      </c>
      <c r="AE9" s="6">
        <v>0</v>
      </c>
      <c r="AF9" s="6">
        <v>1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39">
        <v>37</v>
      </c>
      <c r="AY9" s="8">
        <v>38</v>
      </c>
      <c r="AZ9" s="8">
        <v>9</v>
      </c>
    </row>
    <row r="10" spans="1:52" ht="17.100000000000001" customHeight="1" x14ac:dyDescent="0.15">
      <c r="A10" s="31"/>
      <c r="B10" s="245"/>
      <c r="C10" s="245"/>
      <c r="D10" s="50" t="s">
        <v>368</v>
      </c>
      <c r="E10" s="6">
        <v>407</v>
      </c>
      <c r="F10" s="6">
        <v>2</v>
      </c>
      <c r="G10" s="6">
        <v>5</v>
      </c>
      <c r="H10" s="6">
        <v>7</v>
      </c>
      <c r="I10" s="6">
        <v>11</v>
      </c>
      <c r="J10" s="6">
        <v>17</v>
      </c>
      <c r="K10" s="6">
        <v>34</v>
      </c>
      <c r="L10" s="6">
        <v>25</v>
      </c>
      <c r="M10" s="6">
        <v>27</v>
      </c>
      <c r="N10" s="6">
        <v>31</v>
      </c>
      <c r="O10" s="6">
        <v>50</v>
      </c>
      <c r="P10" s="6">
        <v>35</v>
      </c>
      <c r="Q10" s="6">
        <v>46</v>
      </c>
      <c r="R10" s="6">
        <v>31</v>
      </c>
      <c r="S10" s="6">
        <v>24</v>
      </c>
      <c r="T10" s="6">
        <v>17</v>
      </c>
      <c r="U10" s="6">
        <v>15</v>
      </c>
      <c r="V10" s="6">
        <v>13</v>
      </c>
      <c r="W10" s="6">
        <v>4</v>
      </c>
      <c r="X10" s="6">
        <v>4</v>
      </c>
      <c r="Y10" s="6">
        <v>2</v>
      </c>
      <c r="Z10" s="6">
        <v>2</v>
      </c>
      <c r="AA10" s="6">
        <v>1</v>
      </c>
      <c r="AB10" s="6">
        <v>1</v>
      </c>
      <c r="AC10" s="6">
        <v>2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1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39">
        <v>33.700000000000003</v>
      </c>
      <c r="AY10" s="8">
        <v>34</v>
      </c>
      <c r="AZ10" s="8">
        <v>8.3000000000000007</v>
      </c>
    </row>
    <row r="11" spans="1:52" ht="17.100000000000001" customHeight="1" x14ac:dyDescent="0.15">
      <c r="B11" s="245"/>
      <c r="C11" s="245"/>
      <c r="D11" s="50" t="s">
        <v>369</v>
      </c>
      <c r="E11" s="6">
        <v>350</v>
      </c>
      <c r="F11" s="6">
        <v>2</v>
      </c>
      <c r="G11" s="6">
        <v>8</v>
      </c>
      <c r="H11" s="6">
        <v>8</v>
      </c>
      <c r="I11" s="6">
        <v>17</v>
      </c>
      <c r="J11" s="6">
        <v>24</v>
      </c>
      <c r="K11" s="6">
        <v>33</v>
      </c>
      <c r="L11" s="6">
        <v>22</v>
      </c>
      <c r="M11" s="6">
        <v>36</v>
      </c>
      <c r="N11" s="6">
        <v>32</v>
      </c>
      <c r="O11" s="6">
        <v>34</v>
      </c>
      <c r="P11" s="6">
        <v>35</v>
      </c>
      <c r="Q11" s="6">
        <v>27</v>
      </c>
      <c r="R11" s="6">
        <v>18</v>
      </c>
      <c r="S11" s="6">
        <v>23</v>
      </c>
      <c r="T11" s="6">
        <v>10</v>
      </c>
      <c r="U11" s="6">
        <v>7</v>
      </c>
      <c r="V11" s="6">
        <v>4</v>
      </c>
      <c r="W11" s="6">
        <v>3</v>
      </c>
      <c r="X11" s="6">
        <v>2</v>
      </c>
      <c r="Y11" s="6">
        <v>3</v>
      </c>
      <c r="Z11" s="6">
        <v>1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1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39">
        <v>31.4</v>
      </c>
      <c r="AY11" s="8">
        <v>31.8</v>
      </c>
      <c r="AZ11" s="8">
        <v>7.9</v>
      </c>
    </row>
    <row r="12" spans="1:52" ht="17.100000000000001" customHeight="1" x14ac:dyDescent="0.15">
      <c r="B12" s="245"/>
      <c r="C12" s="245"/>
      <c r="D12" s="50" t="s">
        <v>370</v>
      </c>
      <c r="E12" s="6">
        <v>432</v>
      </c>
      <c r="F12" s="6">
        <v>12</v>
      </c>
      <c r="G12" s="6">
        <v>4</v>
      </c>
      <c r="H12" s="6">
        <v>12</v>
      </c>
      <c r="I12" s="6">
        <v>24</v>
      </c>
      <c r="J12" s="6">
        <v>30</v>
      </c>
      <c r="K12" s="6">
        <v>40</v>
      </c>
      <c r="L12" s="6">
        <v>49</v>
      </c>
      <c r="M12" s="6">
        <v>28</v>
      </c>
      <c r="N12" s="6">
        <v>41</v>
      </c>
      <c r="O12" s="6">
        <v>28</v>
      </c>
      <c r="P12" s="6">
        <v>44</v>
      </c>
      <c r="Q12" s="6">
        <v>43</v>
      </c>
      <c r="R12" s="6">
        <v>34</v>
      </c>
      <c r="S12" s="6">
        <v>20</v>
      </c>
      <c r="T12" s="6">
        <v>8</v>
      </c>
      <c r="U12" s="6">
        <v>3</v>
      </c>
      <c r="V12" s="6">
        <v>4</v>
      </c>
      <c r="W12" s="6">
        <v>2</v>
      </c>
      <c r="X12" s="6">
        <v>4</v>
      </c>
      <c r="Y12" s="6">
        <v>0</v>
      </c>
      <c r="Z12" s="6">
        <v>0</v>
      </c>
      <c r="AA12" s="6">
        <v>1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1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39">
        <v>30.8</v>
      </c>
      <c r="AY12" s="8">
        <v>30.9</v>
      </c>
      <c r="AZ12" s="8">
        <v>7.8</v>
      </c>
    </row>
    <row r="13" spans="1:52" ht="17.100000000000001" customHeight="1" x14ac:dyDescent="0.15">
      <c r="B13" s="245"/>
      <c r="C13" s="245"/>
      <c r="D13" s="50" t="s">
        <v>371</v>
      </c>
      <c r="E13" s="6">
        <v>312</v>
      </c>
      <c r="F13" s="6">
        <v>3</v>
      </c>
      <c r="G13" s="6">
        <v>11</v>
      </c>
      <c r="H13" s="6">
        <v>10</v>
      </c>
      <c r="I13" s="6">
        <v>17</v>
      </c>
      <c r="J13" s="6">
        <v>27</v>
      </c>
      <c r="K13" s="6">
        <v>38</v>
      </c>
      <c r="L13" s="6">
        <v>27</v>
      </c>
      <c r="M13" s="6">
        <v>26</v>
      </c>
      <c r="N13" s="6">
        <v>34</v>
      </c>
      <c r="O13" s="6">
        <v>33</v>
      </c>
      <c r="P13" s="6">
        <v>32</v>
      </c>
      <c r="Q13" s="6">
        <v>19</v>
      </c>
      <c r="R13" s="6">
        <v>17</v>
      </c>
      <c r="S13" s="6">
        <v>12</v>
      </c>
      <c r="T13" s="6">
        <v>2</v>
      </c>
      <c r="U13" s="6">
        <v>3</v>
      </c>
      <c r="V13" s="6">
        <v>0</v>
      </c>
      <c r="W13" s="6">
        <v>1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39">
        <v>29.8</v>
      </c>
      <c r="AY13" s="8">
        <v>29.6</v>
      </c>
      <c r="AZ13" s="8">
        <v>6.7</v>
      </c>
    </row>
    <row r="14" spans="1:52" ht="17.100000000000001" customHeight="1" x14ac:dyDescent="0.15">
      <c r="B14" s="245"/>
      <c r="C14" s="245"/>
      <c r="D14" s="50" t="s">
        <v>372</v>
      </c>
      <c r="E14" s="6">
        <v>218</v>
      </c>
      <c r="F14" s="6">
        <v>6</v>
      </c>
      <c r="G14" s="6">
        <v>8</v>
      </c>
      <c r="H14" s="6">
        <v>10</v>
      </c>
      <c r="I14" s="6">
        <v>13</v>
      </c>
      <c r="J14" s="6">
        <v>15</v>
      </c>
      <c r="K14" s="6">
        <v>26</v>
      </c>
      <c r="L14" s="6">
        <v>23</v>
      </c>
      <c r="M14" s="6">
        <v>25</v>
      </c>
      <c r="N14" s="6">
        <v>32</v>
      </c>
      <c r="O14" s="6">
        <v>17</v>
      </c>
      <c r="P14" s="6">
        <v>14</v>
      </c>
      <c r="Q14" s="6">
        <v>14</v>
      </c>
      <c r="R14" s="6">
        <v>5</v>
      </c>
      <c r="S14" s="6">
        <v>4</v>
      </c>
      <c r="T14" s="6">
        <v>1</v>
      </c>
      <c r="U14" s="6">
        <v>4</v>
      </c>
      <c r="V14" s="6">
        <v>1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39">
        <v>28.6</v>
      </c>
      <c r="AY14" s="8">
        <v>28.5</v>
      </c>
      <c r="AZ14" s="8">
        <v>6.6</v>
      </c>
    </row>
    <row r="15" spans="1:52" ht="17.100000000000001" customHeight="1" x14ac:dyDescent="0.15">
      <c r="B15" s="245"/>
      <c r="C15" s="329"/>
      <c r="D15" s="50" t="s">
        <v>373</v>
      </c>
      <c r="E15" s="6">
        <v>180</v>
      </c>
      <c r="F15" s="6">
        <v>4</v>
      </c>
      <c r="G15" s="6">
        <v>4</v>
      </c>
      <c r="H15" s="6">
        <v>14</v>
      </c>
      <c r="I15" s="6">
        <v>17</v>
      </c>
      <c r="J15" s="6">
        <v>20</v>
      </c>
      <c r="K15" s="6">
        <v>4</v>
      </c>
      <c r="L15" s="6">
        <v>23</v>
      </c>
      <c r="M15" s="6">
        <v>12</v>
      </c>
      <c r="N15" s="6">
        <v>17</v>
      </c>
      <c r="O15" s="6">
        <v>23</v>
      </c>
      <c r="P15" s="6">
        <v>18</v>
      </c>
      <c r="Q15" s="6">
        <v>12</v>
      </c>
      <c r="R15" s="6">
        <v>6</v>
      </c>
      <c r="S15" s="6">
        <v>3</v>
      </c>
      <c r="T15" s="6">
        <v>2</v>
      </c>
      <c r="U15" s="6">
        <v>0</v>
      </c>
      <c r="V15" s="6">
        <v>1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39">
        <v>28.7</v>
      </c>
      <c r="AY15" s="8">
        <v>28.5</v>
      </c>
      <c r="AZ15" s="8">
        <v>6.7</v>
      </c>
    </row>
    <row r="16" spans="1:52" ht="17.100000000000001" customHeight="1" x14ac:dyDescent="0.15">
      <c r="B16" s="245"/>
      <c r="C16" s="323" t="s">
        <v>282</v>
      </c>
      <c r="D16" s="328"/>
      <c r="E16" s="6">
        <v>649</v>
      </c>
      <c r="F16" s="6">
        <v>8</v>
      </c>
      <c r="G16" s="6">
        <v>12</v>
      </c>
      <c r="H16" s="6">
        <v>26</v>
      </c>
      <c r="I16" s="6">
        <v>44</v>
      </c>
      <c r="J16" s="6">
        <v>42</v>
      </c>
      <c r="K16" s="6">
        <v>75</v>
      </c>
      <c r="L16" s="6">
        <v>62</v>
      </c>
      <c r="M16" s="6">
        <v>63</v>
      </c>
      <c r="N16" s="6">
        <v>59</v>
      </c>
      <c r="O16" s="6">
        <v>66</v>
      </c>
      <c r="P16" s="6">
        <v>60</v>
      </c>
      <c r="Q16" s="6">
        <v>43</v>
      </c>
      <c r="R16" s="6">
        <v>23</v>
      </c>
      <c r="S16" s="6">
        <v>20</v>
      </c>
      <c r="T16" s="6">
        <v>9</v>
      </c>
      <c r="U16" s="6">
        <v>16</v>
      </c>
      <c r="V16" s="6">
        <v>10</v>
      </c>
      <c r="W16" s="6">
        <v>5</v>
      </c>
      <c r="X16" s="6">
        <v>2</v>
      </c>
      <c r="Y16" s="6">
        <v>1</v>
      </c>
      <c r="Z16" s="6">
        <v>2</v>
      </c>
      <c r="AA16" s="6">
        <v>0</v>
      </c>
      <c r="AB16" s="6">
        <v>1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39">
        <v>29.8</v>
      </c>
      <c r="AY16" s="8">
        <v>30.2</v>
      </c>
      <c r="AZ16" s="8">
        <v>7.6</v>
      </c>
    </row>
    <row r="17" spans="2:52" ht="17.100000000000001" customHeight="1" x14ac:dyDescent="0.15">
      <c r="B17" s="245"/>
      <c r="C17" s="245"/>
      <c r="D17" s="50" t="s">
        <v>367</v>
      </c>
      <c r="E17" s="6">
        <v>112</v>
      </c>
      <c r="F17" s="6">
        <v>0</v>
      </c>
      <c r="G17" s="6">
        <v>0</v>
      </c>
      <c r="H17" s="6">
        <v>3</v>
      </c>
      <c r="I17" s="6">
        <v>9</v>
      </c>
      <c r="J17" s="6">
        <v>9</v>
      </c>
      <c r="K17" s="6">
        <v>16</v>
      </c>
      <c r="L17" s="6">
        <v>9</v>
      </c>
      <c r="M17" s="6">
        <v>9</v>
      </c>
      <c r="N17" s="6">
        <v>7</v>
      </c>
      <c r="O17" s="6">
        <v>15</v>
      </c>
      <c r="P17" s="6">
        <v>13</v>
      </c>
      <c r="Q17" s="6">
        <v>5</v>
      </c>
      <c r="R17" s="6">
        <v>2</v>
      </c>
      <c r="S17" s="6">
        <v>3</v>
      </c>
      <c r="T17" s="6">
        <v>0</v>
      </c>
      <c r="U17" s="6">
        <v>6</v>
      </c>
      <c r="V17" s="6">
        <v>2</v>
      </c>
      <c r="W17" s="6">
        <v>1</v>
      </c>
      <c r="X17" s="6">
        <v>1</v>
      </c>
      <c r="Y17" s="6">
        <v>1</v>
      </c>
      <c r="Z17" s="6">
        <v>0</v>
      </c>
      <c r="AA17" s="6">
        <v>0</v>
      </c>
      <c r="AB17" s="6">
        <v>1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39">
        <v>30.2</v>
      </c>
      <c r="AY17" s="8">
        <v>31.1</v>
      </c>
      <c r="AZ17" s="8">
        <v>8</v>
      </c>
    </row>
    <row r="18" spans="2:52" ht="17.100000000000001" customHeight="1" x14ac:dyDescent="0.15">
      <c r="B18" s="245"/>
      <c r="C18" s="245"/>
      <c r="D18" s="50" t="s">
        <v>368</v>
      </c>
      <c r="E18" s="6">
        <v>174</v>
      </c>
      <c r="F18" s="6">
        <v>2</v>
      </c>
      <c r="G18" s="6">
        <v>3</v>
      </c>
      <c r="H18" s="6">
        <v>9</v>
      </c>
      <c r="I18" s="6">
        <v>14</v>
      </c>
      <c r="J18" s="6">
        <v>9</v>
      </c>
      <c r="K18" s="6">
        <v>13</v>
      </c>
      <c r="L18" s="6">
        <v>12</v>
      </c>
      <c r="M18" s="6">
        <v>21</v>
      </c>
      <c r="N18" s="6">
        <v>22</v>
      </c>
      <c r="O18" s="6">
        <v>19</v>
      </c>
      <c r="P18" s="6">
        <v>11</v>
      </c>
      <c r="Q18" s="6">
        <v>13</v>
      </c>
      <c r="R18" s="6">
        <v>6</v>
      </c>
      <c r="S18" s="6">
        <v>7</v>
      </c>
      <c r="T18" s="6">
        <v>5</v>
      </c>
      <c r="U18" s="6">
        <v>2</v>
      </c>
      <c r="V18" s="6">
        <v>3</v>
      </c>
      <c r="W18" s="6">
        <v>1</v>
      </c>
      <c r="X18" s="6">
        <v>1</v>
      </c>
      <c r="Y18" s="6">
        <v>0</v>
      </c>
      <c r="Z18" s="6">
        <v>1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39">
        <v>30.4</v>
      </c>
      <c r="AY18" s="8">
        <v>30.6</v>
      </c>
      <c r="AZ18" s="8">
        <v>7.6</v>
      </c>
    </row>
    <row r="19" spans="2:52" ht="17.100000000000001" customHeight="1" x14ac:dyDescent="0.15">
      <c r="B19" s="245"/>
      <c r="C19" s="245"/>
      <c r="D19" s="50" t="s">
        <v>369</v>
      </c>
      <c r="E19" s="6">
        <v>117</v>
      </c>
      <c r="F19" s="6">
        <v>1</v>
      </c>
      <c r="G19" s="6">
        <v>4</v>
      </c>
      <c r="H19" s="6">
        <v>5</v>
      </c>
      <c r="I19" s="6">
        <v>7</v>
      </c>
      <c r="J19" s="6">
        <v>12</v>
      </c>
      <c r="K19" s="6">
        <v>12</v>
      </c>
      <c r="L19" s="6">
        <v>10</v>
      </c>
      <c r="M19" s="6">
        <v>10</v>
      </c>
      <c r="N19" s="6">
        <v>11</v>
      </c>
      <c r="O19" s="6">
        <v>11</v>
      </c>
      <c r="P19" s="6">
        <v>14</v>
      </c>
      <c r="Q19" s="6">
        <v>7</v>
      </c>
      <c r="R19" s="6">
        <v>6</v>
      </c>
      <c r="S19" s="6">
        <v>3</v>
      </c>
      <c r="T19" s="6">
        <v>0</v>
      </c>
      <c r="U19" s="6">
        <v>2</v>
      </c>
      <c r="V19" s="6">
        <v>1</v>
      </c>
      <c r="W19" s="6">
        <v>1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39">
        <v>29.7</v>
      </c>
      <c r="AY19" s="8">
        <v>29.6</v>
      </c>
      <c r="AZ19" s="8">
        <v>7.1</v>
      </c>
    </row>
    <row r="20" spans="2:52" ht="17.100000000000001" customHeight="1" x14ac:dyDescent="0.15">
      <c r="B20" s="245"/>
      <c r="C20" s="245"/>
      <c r="D20" s="50" t="s">
        <v>370</v>
      </c>
      <c r="E20" s="6">
        <v>146</v>
      </c>
      <c r="F20" s="6">
        <v>4</v>
      </c>
      <c r="G20" s="6">
        <v>2</v>
      </c>
      <c r="H20" s="6">
        <v>5</v>
      </c>
      <c r="I20" s="6">
        <v>5</v>
      </c>
      <c r="J20" s="6">
        <v>8</v>
      </c>
      <c r="K20" s="6">
        <v>21</v>
      </c>
      <c r="L20" s="6">
        <v>15</v>
      </c>
      <c r="M20" s="6">
        <v>16</v>
      </c>
      <c r="N20" s="6">
        <v>13</v>
      </c>
      <c r="O20" s="6">
        <v>14</v>
      </c>
      <c r="P20" s="6">
        <v>14</v>
      </c>
      <c r="Q20" s="6">
        <v>12</v>
      </c>
      <c r="R20" s="6">
        <v>3</v>
      </c>
      <c r="S20" s="6">
        <v>5</v>
      </c>
      <c r="T20" s="6">
        <v>2</v>
      </c>
      <c r="U20" s="6">
        <v>4</v>
      </c>
      <c r="V20" s="6">
        <v>3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39">
        <v>29.4</v>
      </c>
      <c r="AY20" s="8">
        <v>30</v>
      </c>
      <c r="AZ20" s="8">
        <v>7.2</v>
      </c>
    </row>
    <row r="21" spans="2:52" ht="17.100000000000001" customHeight="1" x14ac:dyDescent="0.15">
      <c r="B21" s="245"/>
      <c r="C21" s="329"/>
      <c r="D21" s="50" t="s">
        <v>371</v>
      </c>
      <c r="E21" s="6">
        <v>100</v>
      </c>
      <c r="F21" s="6">
        <v>1</v>
      </c>
      <c r="G21" s="6">
        <v>3</v>
      </c>
      <c r="H21" s="6">
        <v>4</v>
      </c>
      <c r="I21" s="6">
        <v>9</v>
      </c>
      <c r="J21" s="6">
        <v>4</v>
      </c>
      <c r="K21" s="6">
        <v>13</v>
      </c>
      <c r="L21" s="6">
        <v>16</v>
      </c>
      <c r="M21" s="6">
        <v>7</v>
      </c>
      <c r="N21" s="6">
        <v>6</v>
      </c>
      <c r="O21" s="6">
        <v>7</v>
      </c>
      <c r="P21" s="6">
        <v>8</v>
      </c>
      <c r="Q21" s="6">
        <v>6</v>
      </c>
      <c r="R21" s="6">
        <v>6</v>
      </c>
      <c r="S21" s="6">
        <v>2</v>
      </c>
      <c r="T21" s="6">
        <v>2</v>
      </c>
      <c r="U21" s="6">
        <v>2</v>
      </c>
      <c r="V21" s="6">
        <v>1</v>
      </c>
      <c r="W21" s="6">
        <v>2</v>
      </c>
      <c r="X21" s="6">
        <v>0</v>
      </c>
      <c r="Y21" s="6">
        <v>0</v>
      </c>
      <c r="Z21" s="6">
        <v>1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39">
        <v>28</v>
      </c>
      <c r="AY21" s="8">
        <v>29.8</v>
      </c>
      <c r="AZ21" s="8">
        <v>7.9</v>
      </c>
    </row>
    <row r="22" spans="2:52" ht="17.100000000000001" customHeight="1" x14ac:dyDescent="0.15">
      <c r="B22" s="245"/>
      <c r="C22" s="323" t="s">
        <v>283</v>
      </c>
      <c r="D22" s="328"/>
      <c r="E22" s="6">
        <v>565</v>
      </c>
      <c r="F22" s="6">
        <v>8</v>
      </c>
      <c r="G22" s="6">
        <v>15</v>
      </c>
      <c r="H22" s="6">
        <v>29</v>
      </c>
      <c r="I22" s="6">
        <v>27</v>
      </c>
      <c r="J22" s="6">
        <v>50</v>
      </c>
      <c r="K22" s="6">
        <v>47</v>
      </c>
      <c r="L22" s="6">
        <v>59</v>
      </c>
      <c r="M22" s="6">
        <v>50</v>
      </c>
      <c r="N22" s="6">
        <v>70</v>
      </c>
      <c r="O22" s="6">
        <v>47</v>
      </c>
      <c r="P22" s="6">
        <v>48</v>
      </c>
      <c r="Q22" s="6">
        <v>41</v>
      </c>
      <c r="R22" s="6">
        <v>27</v>
      </c>
      <c r="S22" s="6">
        <v>16</v>
      </c>
      <c r="T22" s="6">
        <v>11</v>
      </c>
      <c r="U22" s="6">
        <v>7</v>
      </c>
      <c r="V22" s="6">
        <v>5</v>
      </c>
      <c r="W22" s="6">
        <v>4</v>
      </c>
      <c r="X22" s="6">
        <v>2</v>
      </c>
      <c r="Y22" s="6">
        <v>0</v>
      </c>
      <c r="Z22" s="6">
        <v>1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1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39">
        <v>29.8</v>
      </c>
      <c r="AY22" s="8">
        <v>30</v>
      </c>
      <c r="AZ22" s="8">
        <v>7.6</v>
      </c>
    </row>
    <row r="23" spans="2:52" ht="17.100000000000001" customHeight="1" x14ac:dyDescent="0.15">
      <c r="B23" s="245"/>
      <c r="C23" s="245"/>
      <c r="D23" s="50" t="s">
        <v>367</v>
      </c>
      <c r="E23" s="6">
        <v>117</v>
      </c>
      <c r="F23" s="6">
        <v>2</v>
      </c>
      <c r="G23" s="6">
        <v>3</v>
      </c>
      <c r="H23" s="6">
        <v>3</v>
      </c>
      <c r="I23" s="6">
        <v>5</v>
      </c>
      <c r="J23" s="6">
        <v>8</v>
      </c>
      <c r="K23" s="6">
        <v>8</v>
      </c>
      <c r="L23" s="6">
        <v>11</v>
      </c>
      <c r="M23" s="6">
        <v>14</v>
      </c>
      <c r="N23" s="6">
        <v>13</v>
      </c>
      <c r="O23" s="6">
        <v>3</v>
      </c>
      <c r="P23" s="6">
        <v>10</v>
      </c>
      <c r="Q23" s="6">
        <v>14</v>
      </c>
      <c r="R23" s="6">
        <v>7</v>
      </c>
      <c r="S23" s="6">
        <v>8</v>
      </c>
      <c r="T23" s="6">
        <v>3</v>
      </c>
      <c r="U23" s="6">
        <v>2</v>
      </c>
      <c r="V23" s="6">
        <v>2</v>
      </c>
      <c r="W23" s="6">
        <v>0</v>
      </c>
      <c r="X23" s="6">
        <v>0</v>
      </c>
      <c r="Y23" s="6">
        <v>0</v>
      </c>
      <c r="Z23" s="6">
        <v>1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39">
        <v>30.8</v>
      </c>
      <c r="AY23" s="8">
        <v>31.3</v>
      </c>
      <c r="AZ23" s="8">
        <v>7.6</v>
      </c>
    </row>
    <row r="24" spans="2:52" ht="17.100000000000001" customHeight="1" x14ac:dyDescent="0.15">
      <c r="B24" s="245"/>
      <c r="C24" s="245"/>
      <c r="D24" s="50" t="s">
        <v>368</v>
      </c>
      <c r="E24" s="6">
        <v>157</v>
      </c>
      <c r="F24" s="6">
        <v>2</v>
      </c>
      <c r="G24" s="6">
        <v>4</v>
      </c>
      <c r="H24" s="6">
        <v>9</v>
      </c>
      <c r="I24" s="6">
        <v>5</v>
      </c>
      <c r="J24" s="6">
        <v>18</v>
      </c>
      <c r="K24" s="6">
        <v>12</v>
      </c>
      <c r="L24" s="6">
        <v>13</v>
      </c>
      <c r="M24" s="6">
        <v>11</v>
      </c>
      <c r="N24" s="6">
        <v>24</v>
      </c>
      <c r="O24" s="6">
        <v>9</v>
      </c>
      <c r="P24" s="6">
        <v>16</v>
      </c>
      <c r="Q24" s="6">
        <v>12</v>
      </c>
      <c r="R24" s="6">
        <v>9</v>
      </c>
      <c r="S24" s="6">
        <v>3</v>
      </c>
      <c r="T24" s="6">
        <v>3</v>
      </c>
      <c r="U24" s="6">
        <v>2</v>
      </c>
      <c r="V24" s="6">
        <v>1</v>
      </c>
      <c r="W24" s="6">
        <v>2</v>
      </c>
      <c r="X24" s="6">
        <v>1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1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39">
        <v>30.4</v>
      </c>
      <c r="AY24" s="8">
        <v>30.4</v>
      </c>
      <c r="AZ24" s="8">
        <v>8.5</v>
      </c>
    </row>
    <row r="25" spans="2:52" ht="17.100000000000001" customHeight="1" x14ac:dyDescent="0.15">
      <c r="B25" s="245"/>
      <c r="C25" s="245"/>
      <c r="D25" s="50" t="s">
        <v>369</v>
      </c>
      <c r="E25" s="6">
        <v>113</v>
      </c>
      <c r="F25" s="6">
        <v>2</v>
      </c>
      <c r="G25" s="6">
        <v>3</v>
      </c>
      <c r="H25" s="6">
        <v>5</v>
      </c>
      <c r="I25" s="6">
        <v>7</v>
      </c>
      <c r="J25" s="6">
        <v>9</v>
      </c>
      <c r="K25" s="6">
        <v>9</v>
      </c>
      <c r="L25" s="6">
        <v>15</v>
      </c>
      <c r="M25" s="6">
        <v>8</v>
      </c>
      <c r="N25" s="6">
        <v>18</v>
      </c>
      <c r="O25" s="6">
        <v>14</v>
      </c>
      <c r="P25" s="6">
        <v>8</v>
      </c>
      <c r="Q25" s="6">
        <v>6</v>
      </c>
      <c r="R25" s="6">
        <v>2</v>
      </c>
      <c r="S25" s="6">
        <v>2</v>
      </c>
      <c r="T25" s="6">
        <v>3</v>
      </c>
      <c r="U25" s="6">
        <v>1</v>
      </c>
      <c r="V25" s="6">
        <v>0</v>
      </c>
      <c r="W25" s="6">
        <v>1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39">
        <v>29.7</v>
      </c>
      <c r="AY25" s="8">
        <v>29.3</v>
      </c>
      <c r="AZ25" s="8">
        <v>6.7</v>
      </c>
    </row>
    <row r="26" spans="2:52" ht="17.100000000000001" customHeight="1" x14ac:dyDescent="0.15">
      <c r="B26" s="245"/>
      <c r="C26" s="245"/>
      <c r="D26" s="50" t="s">
        <v>370</v>
      </c>
      <c r="E26" s="6">
        <v>143</v>
      </c>
      <c r="F26" s="6">
        <v>1</v>
      </c>
      <c r="G26" s="6">
        <v>4</v>
      </c>
      <c r="H26" s="6">
        <v>9</v>
      </c>
      <c r="I26" s="6">
        <v>9</v>
      </c>
      <c r="J26" s="6">
        <v>12</v>
      </c>
      <c r="K26" s="6">
        <v>11</v>
      </c>
      <c r="L26" s="6">
        <v>13</v>
      </c>
      <c r="M26" s="6">
        <v>16</v>
      </c>
      <c r="N26" s="6">
        <v>12</v>
      </c>
      <c r="O26" s="6">
        <v>17</v>
      </c>
      <c r="P26" s="6">
        <v>14</v>
      </c>
      <c r="Q26" s="6">
        <v>7</v>
      </c>
      <c r="R26" s="6">
        <v>8</v>
      </c>
      <c r="S26" s="6">
        <v>3</v>
      </c>
      <c r="T26" s="6">
        <v>2</v>
      </c>
      <c r="U26" s="6">
        <v>1</v>
      </c>
      <c r="V26" s="6">
        <v>2</v>
      </c>
      <c r="W26" s="6">
        <v>1</v>
      </c>
      <c r="X26" s="6">
        <v>1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39">
        <v>29.8</v>
      </c>
      <c r="AY26" s="8">
        <v>29.7</v>
      </c>
      <c r="AZ26" s="8">
        <v>7.2</v>
      </c>
    </row>
    <row r="27" spans="2:52" ht="17.100000000000001" customHeight="1" x14ac:dyDescent="0.15">
      <c r="B27" s="329"/>
      <c r="C27" s="329"/>
      <c r="D27" s="50" t="s">
        <v>371</v>
      </c>
      <c r="E27" s="6">
        <v>35</v>
      </c>
      <c r="F27" s="6">
        <v>1</v>
      </c>
      <c r="G27" s="6">
        <v>1</v>
      </c>
      <c r="H27" s="6">
        <v>3</v>
      </c>
      <c r="I27" s="6">
        <v>1</v>
      </c>
      <c r="J27" s="6">
        <v>3</v>
      </c>
      <c r="K27" s="6">
        <v>7</v>
      </c>
      <c r="L27" s="6">
        <v>7</v>
      </c>
      <c r="M27" s="6">
        <v>1</v>
      </c>
      <c r="N27" s="6">
        <v>3</v>
      </c>
      <c r="O27" s="6">
        <v>4</v>
      </c>
      <c r="P27" s="6">
        <v>0</v>
      </c>
      <c r="Q27" s="6">
        <v>2</v>
      </c>
      <c r="R27" s="6">
        <v>1</v>
      </c>
      <c r="S27" s="6">
        <v>0</v>
      </c>
      <c r="T27" s="6">
        <v>0</v>
      </c>
      <c r="U27" s="6">
        <v>1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39">
        <v>26.2</v>
      </c>
      <c r="AY27" s="8">
        <v>27.2</v>
      </c>
      <c r="AZ27" s="8">
        <v>6.4</v>
      </c>
    </row>
    <row r="28" spans="2:52" ht="17.100000000000001" customHeight="1" x14ac:dyDescent="0.15">
      <c r="B28" s="326" t="s">
        <v>113</v>
      </c>
      <c r="C28" s="327"/>
      <c r="D28" s="328"/>
      <c r="E28" s="68">
        <v>4980</v>
      </c>
      <c r="F28" s="22">
        <v>83</v>
      </c>
      <c r="G28" s="22">
        <v>141</v>
      </c>
      <c r="H28" s="22">
        <v>286</v>
      </c>
      <c r="I28" s="22">
        <v>438</v>
      </c>
      <c r="J28" s="22">
        <v>558</v>
      </c>
      <c r="K28" s="22">
        <v>551</v>
      </c>
      <c r="L28" s="22">
        <v>594</v>
      </c>
      <c r="M28" s="22">
        <v>551</v>
      </c>
      <c r="N28" s="22">
        <v>536</v>
      </c>
      <c r="O28" s="22">
        <v>424</v>
      </c>
      <c r="P28" s="22">
        <v>303</v>
      </c>
      <c r="Q28" s="22">
        <v>204</v>
      </c>
      <c r="R28" s="22">
        <v>136</v>
      </c>
      <c r="S28" s="22">
        <v>75</v>
      </c>
      <c r="T28" s="22">
        <v>38</v>
      </c>
      <c r="U28" s="22">
        <v>21</v>
      </c>
      <c r="V28" s="22">
        <v>15</v>
      </c>
      <c r="W28" s="22">
        <v>9</v>
      </c>
      <c r="X28" s="22">
        <v>4</v>
      </c>
      <c r="Y28" s="22">
        <v>3</v>
      </c>
      <c r="Z28" s="22">
        <v>3</v>
      </c>
      <c r="AA28" s="22">
        <v>1</v>
      </c>
      <c r="AB28" s="22">
        <v>0</v>
      </c>
      <c r="AC28" s="22">
        <v>2</v>
      </c>
      <c r="AD28" s="22">
        <v>1</v>
      </c>
      <c r="AE28" s="22">
        <v>0</v>
      </c>
      <c r="AF28" s="22">
        <v>0</v>
      </c>
      <c r="AG28" s="22">
        <v>2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1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38">
        <v>27.4</v>
      </c>
      <c r="AY28" s="23">
        <v>27.8</v>
      </c>
      <c r="AZ28" s="23">
        <v>6.5</v>
      </c>
    </row>
    <row r="29" spans="2:52" x14ac:dyDescent="0.15">
      <c r="B29" s="162"/>
      <c r="C29" s="162"/>
      <c r="D29" s="162"/>
    </row>
    <row r="30" spans="2:52" x14ac:dyDescent="0.15">
      <c r="E30" s="186" t="str">
        <f>IF(SUM(E8,E16,E22,E28)=E6,"OK","NG")</f>
        <v>OK</v>
      </c>
    </row>
  </sheetData>
  <mergeCells count="16"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AX3:AX4"/>
    <mergeCell ref="AY3:AY4"/>
    <mergeCell ref="AZ3:AZ4"/>
    <mergeCell ref="B4:D5"/>
  </mergeCells>
  <phoneticPr fontId="3"/>
  <printOptions horizontalCentered="1" verticalCentered="1"/>
  <pageMargins left="0.39370078740157483" right="0.19685039370078741" top="0.59055118110236227" bottom="0.59055118110236227" header="0.51181102362204722" footer="0.51181102362204722"/>
  <pageSetup paperSize="9" fitToWidth="0" orientation="portrait" blackAndWhite="1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9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48" width="6.7109375" customWidth="1"/>
    <col min="49" max="49" width="7.140625" customWidth="1"/>
    <col min="50" max="50" width="6.140625" customWidth="1"/>
    <col min="51" max="51" width="8.140625" customWidth="1"/>
    <col min="52" max="52" width="7.85546875" customWidth="1"/>
    <col min="53" max="53" width="9.42578125" bestFit="1" customWidth="1"/>
    <col min="54" max="60" width="6.140625" customWidth="1"/>
    <col min="61" max="62" width="8.140625" customWidth="1"/>
    <col min="63" max="63" width="9.42578125" bestFit="1" customWidth="1"/>
  </cols>
  <sheetData>
    <row r="1" spans="1:49" ht="17.25" customHeight="1" x14ac:dyDescent="0.2">
      <c r="B1" s="25" t="s">
        <v>377</v>
      </c>
      <c r="C1" s="25"/>
      <c r="E1" s="25" t="s">
        <v>385</v>
      </c>
      <c r="O1" s="25"/>
      <c r="R1" s="25" t="s">
        <v>374</v>
      </c>
      <c r="AB1" s="25"/>
      <c r="AE1" s="25" t="s">
        <v>374</v>
      </c>
      <c r="AQ1" s="25"/>
      <c r="AR1" s="25" t="s">
        <v>374</v>
      </c>
    </row>
    <row r="2" spans="1:49" s="12" customFormat="1" ht="17.25" customHeight="1" x14ac:dyDescent="0.15">
      <c r="B2" s="1" t="s">
        <v>384</v>
      </c>
    </row>
    <row r="3" spans="1:49" ht="24" customHeight="1" x14ac:dyDescent="0.15">
      <c r="B3" s="283" t="s">
        <v>375</v>
      </c>
      <c r="C3" s="330"/>
      <c r="D3" s="269"/>
      <c r="E3" s="266" t="s">
        <v>91</v>
      </c>
      <c r="F3" s="185"/>
      <c r="G3" s="84">
        <v>16</v>
      </c>
      <c r="H3" s="84">
        <v>18</v>
      </c>
      <c r="I3" s="84">
        <v>20</v>
      </c>
      <c r="J3" s="84">
        <v>22</v>
      </c>
      <c r="K3" s="84">
        <v>24</v>
      </c>
      <c r="L3" s="84">
        <v>26</v>
      </c>
      <c r="M3" s="84">
        <v>28</v>
      </c>
      <c r="N3" s="84">
        <v>30</v>
      </c>
      <c r="O3" s="84">
        <v>32</v>
      </c>
      <c r="P3" s="84">
        <v>34</v>
      </c>
      <c r="Q3" s="84">
        <v>36</v>
      </c>
      <c r="R3" s="84">
        <v>38</v>
      </c>
      <c r="S3" s="84">
        <v>40</v>
      </c>
      <c r="T3" s="84">
        <v>42</v>
      </c>
      <c r="U3" s="84">
        <v>44</v>
      </c>
      <c r="V3" s="84">
        <v>46</v>
      </c>
      <c r="W3" s="84">
        <v>48</v>
      </c>
      <c r="X3" s="84">
        <v>50</v>
      </c>
      <c r="Y3" s="84">
        <v>52</v>
      </c>
      <c r="Z3" s="84">
        <v>54</v>
      </c>
      <c r="AA3" s="84">
        <v>56</v>
      </c>
      <c r="AB3" s="84">
        <v>58</v>
      </c>
      <c r="AC3" s="84">
        <v>60</v>
      </c>
      <c r="AD3" s="84">
        <v>62</v>
      </c>
      <c r="AE3" s="84">
        <v>64</v>
      </c>
      <c r="AF3" s="84">
        <v>66</v>
      </c>
      <c r="AG3" s="84">
        <v>68</v>
      </c>
      <c r="AH3" s="84">
        <v>70</v>
      </c>
      <c r="AI3" s="84">
        <v>72</v>
      </c>
      <c r="AJ3" s="84">
        <v>74</v>
      </c>
      <c r="AK3" s="84">
        <v>76</v>
      </c>
      <c r="AL3" s="84">
        <v>78</v>
      </c>
      <c r="AM3" s="84">
        <v>80</v>
      </c>
      <c r="AN3" s="84">
        <v>82</v>
      </c>
      <c r="AO3" s="84">
        <v>84</v>
      </c>
      <c r="AP3" s="84">
        <v>86</v>
      </c>
      <c r="AQ3" s="84">
        <v>88</v>
      </c>
      <c r="AR3" s="84">
        <v>90</v>
      </c>
      <c r="AS3" s="84">
        <v>92</v>
      </c>
      <c r="AT3" s="84">
        <v>94</v>
      </c>
      <c r="AU3" s="84">
        <v>96</v>
      </c>
      <c r="AV3" s="84">
        <v>98</v>
      </c>
      <c r="AW3" s="108" t="s">
        <v>378</v>
      </c>
    </row>
    <row r="4" spans="1:49" s="31" customFormat="1" ht="12" customHeight="1" x14ac:dyDescent="0.15">
      <c r="B4" s="294" t="s">
        <v>272</v>
      </c>
      <c r="C4" s="331"/>
      <c r="D4" s="295"/>
      <c r="E4" s="267"/>
      <c r="F4" s="86"/>
      <c r="G4" s="86" t="s">
        <v>96</v>
      </c>
      <c r="H4" s="86" t="s">
        <v>96</v>
      </c>
      <c r="I4" s="86" t="s">
        <v>96</v>
      </c>
      <c r="J4" s="86" t="s">
        <v>96</v>
      </c>
      <c r="K4" s="86" t="s">
        <v>96</v>
      </c>
      <c r="L4" s="86" t="s">
        <v>96</v>
      </c>
      <c r="M4" s="86" t="s">
        <v>96</v>
      </c>
      <c r="N4" s="86" t="s">
        <v>96</v>
      </c>
      <c r="O4" s="86" t="s">
        <v>96</v>
      </c>
      <c r="P4" s="86" t="s">
        <v>96</v>
      </c>
      <c r="Q4" s="86" t="s">
        <v>96</v>
      </c>
      <c r="R4" s="86" t="s">
        <v>96</v>
      </c>
      <c r="S4" s="86" t="s">
        <v>96</v>
      </c>
      <c r="T4" s="86" t="s">
        <v>96</v>
      </c>
      <c r="U4" s="86" t="s">
        <v>96</v>
      </c>
      <c r="V4" s="86" t="s">
        <v>96</v>
      </c>
      <c r="W4" s="86" t="s">
        <v>96</v>
      </c>
      <c r="X4" s="86" t="s">
        <v>96</v>
      </c>
      <c r="Y4" s="86" t="s">
        <v>96</v>
      </c>
      <c r="Z4" s="86" t="s">
        <v>96</v>
      </c>
      <c r="AA4" s="86" t="s">
        <v>96</v>
      </c>
      <c r="AB4" s="86" t="s">
        <v>96</v>
      </c>
      <c r="AC4" s="86" t="s">
        <v>96</v>
      </c>
      <c r="AD4" s="86" t="s">
        <v>96</v>
      </c>
      <c r="AE4" s="86" t="s">
        <v>96</v>
      </c>
      <c r="AF4" s="86" t="s">
        <v>96</v>
      </c>
      <c r="AG4" s="86" t="s">
        <v>96</v>
      </c>
      <c r="AH4" s="86" t="s">
        <v>96</v>
      </c>
      <c r="AI4" s="86" t="s">
        <v>96</v>
      </c>
      <c r="AJ4" s="86" t="s">
        <v>96</v>
      </c>
      <c r="AK4" s="86" t="s">
        <v>96</v>
      </c>
      <c r="AL4" s="86" t="s">
        <v>96</v>
      </c>
      <c r="AM4" s="86" t="s">
        <v>96</v>
      </c>
      <c r="AN4" s="86" t="s">
        <v>96</v>
      </c>
      <c r="AO4" s="86" t="s">
        <v>96</v>
      </c>
      <c r="AP4" s="86" t="s">
        <v>96</v>
      </c>
      <c r="AQ4" s="86" t="s">
        <v>96</v>
      </c>
      <c r="AR4" s="86" t="s">
        <v>96</v>
      </c>
      <c r="AS4" s="86" t="s">
        <v>96</v>
      </c>
      <c r="AT4" s="86" t="s">
        <v>96</v>
      </c>
      <c r="AU4" s="86" t="s">
        <v>96</v>
      </c>
      <c r="AV4" s="86" t="s">
        <v>96</v>
      </c>
      <c r="AW4" s="86"/>
    </row>
    <row r="5" spans="1:49" ht="24" customHeight="1" x14ac:dyDescent="0.15">
      <c r="B5" s="296"/>
      <c r="C5" s="332"/>
      <c r="D5" s="293"/>
      <c r="E5" s="268"/>
      <c r="F5" s="109" t="s">
        <v>341</v>
      </c>
      <c r="G5" s="90">
        <v>18</v>
      </c>
      <c r="H5" s="90">
        <v>20</v>
      </c>
      <c r="I5" s="90">
        <v>22</v>
      </c>
      <c r="J5" s="90">
        <v>24</v>
      </c>
      <c r="K5" s="90">
        <v>26</v>
      </c>
      <c r="L5" s="90">
        <v>28</v>
      </c>
      <c r="M5" s="90">
        <v>30</v>
      </c>
      <c r="N5" s="90">
        <v>32</v>
      </c>
      <c r="O5" s="90">
        <v>34</v>
      </c>
      <c r="P5" s="90">
        <v>36</v>
      </c>
      <c r="Q5" s="90">
        <v>38</v>
      </c>
      <c r="R5" s="90">
        <v>40</v>
      </c>
      <c r="S5" s="90">
        <v>42</v>
      </c>
      <c r="T5" s="90">
        <v>44</v>
      </c>
      <c r="U5" s="90">
        <v>46</v>
      </c>
      <c r="V5" s="90">
        <v>48</v>
      </c>
      <c r="W5" s="90">
        <v>50</v>
      </c>
      <c r="X5" s="90">
        <v>52</v>
      </c>
      <c r="Y5" s="90">
        <v>54</v>
      </c>
      <c r="Z5" s="90">
        <v>56</v>
      </c>
      <c r="AA5" s="90">
        <v>58</v>
      </c>
      <c r="AB5" s="90">
        <v>60</v>
      </c>
      <c r="AC5" s="90">
        <v>62</v>
      </c>
      <c r="AD5" s="90">
        <v>64</v>
      </c>
      <c r="AE5" s="90">
        <v>66</v>
      </c>
      <c r="AF5" s="90">
        <v>68</v>
      </c>
      <c r="AG5" s="90">
        <v>70</v>
      </c>
      <c r="AH5" s="90">
        <v>72</v>
      </c>
      <c r="AI5" s="90">
        <v>74</v>
      </c>
      <c r="AJ5" s="90">
        <v>76</v>
      </c>
      <c r="AK5" s="90">
        <v>78</v>
      </c>
      <c r="AL5" s="90">
        <v>80</v>
      </c>
      <c r="AM5" s="90">
        <v>82</v>
      </c>
      <c r="AN5" s="90">
        <v>84</v>
      </c>
      <c r="AO5" s="90">
        <v>86</v>
      </c>
      <c r="AP5" s="90">
        <v>88</v>
      </c>
      <c r="AQ5" s="90">
        <v>90</v>
      </c>
      <c r="AR5" s="90">
        <v>92</v>
      </c>
      <c r="AS5" s="90">
        <v>94</v>
      </c>
      <c r="AT5" s="90">
        <v>96</v>
      </c>
      <c r="AU5" s="90">
        <v>98</v>
      </c>
      <c r="AV5" s="90">
        <v>100</v>
      </c>
      <c r="AW5" s="90"/>
    </row>
    <row r="6" spans="1:49" ht="17.100000000000001" customHeight="1" x14ac:dyDescent="0.15">
      <c r="B6" s="326" t="s">
        <v>91</v>
      </c>
      <c r="C6" s="327"/>
      <c r="D6" s="328"/>
      <c r="E6" s="187">
        <v>100</v>
      </c>
      <c r="F6" s="155">
        <v>1.5609756097560976</v>
      </c>
      <c r="G6" s="155">
        <v>2.5365853658536586</v>
      </c>
      <c r="H6" s="155">
        <v>4.9146341463414638</v>
      </c>
      <c r="I6" s="155">
        <v>7.4146341463414629</v>
      </c>
      <c r="J6" s="155">
        <v>9.573170731707318</v>
      </c>
      <c r="K6" s="155">
        <v>10.402439024390244</v>
      </c>
      <c r="L6" s="155">
        <v>10.841463414634147</v>
      </c>
      <c r="M6" s="155">
        <v>10.073170731707318</v>
      </c>
      <c r="N6" s="155">
        <v>10.536585365853659</v>
      </c>
      <c r="O6" s="155">
        <v>8.8658536585365848</v>
      </c>
      <c r="P6" s="155">
        <v>7.2926829268292677</v>
      </c>
      <c r="Q6" s="155">
        <v>5.6097560975609762</v>
      </c>
      <c r="R6" s="155">
        <v>3.7073170731707314</v>
      </c>
      <c r="S6" s="155">
        <v>2.5</v>
      </c>
      <c r="T6" s="155">
        <v>1.3048780487804879</v>
      </c>
      <c r="U6" s="155">
        <v>1</v>
      </c>
      <c r="V6" s="155">
        <v>0.7195121951219513</v>
      </c>
      <c r="W6" s="155">
        <v>0.3902439024390244</v>
      </c>
      <c r="X6" s="155">
        <v>0.26829268292682928</v>
      </c>
      <c r="Y6" s="155">
        <v>0.10975609756097562</v>
      </c>
      <c r="Z6" s="155">
        <v>0.10975609756097562</v>
      </c>
      <c r="AA6" s="155">
        <v>4.878048780487805E-2</v>
      </c>
      <c r="AB6" s="155">
        <v>4.878048780487805E-2</v>
      </c>
      <c r="AC6" s="155">
        <v>4.878048780487805E-2</v>
      </c>
      <c r="AD6" s="155">
        <v>2.4390243902439025E-2</v>
      </c>
      <c r="AE6" s="155">
        <v>0</v>
      </c>
      <c r="AF6" s="155">
        <v>1.2195121951219513E-2</v>
      </c>
      <c r="AG6" s="155">
        <v>4.878048780487805E-2</v>
      </c>
      <c r="AH6" s="155">
        <v>0</v>
      </c>
      <c r="AI6" s="155">
        <v>1.2195121951219513E-2</v>
      </c>
      <c r="AJ6" s="155">
        <v>0</v>
      </c>
      <c r="AK6" s="155">
        <v>0</v>
      </c>
      <c r="AL6" s="155">
        <v>0</v>
      </c>
      <c r="AM6" s="155">
        <v>0</v>
      </c>
      <c r="AN6" s="155">
        <v>0</v>
      </c>
      <c r="AO6" s="155">
        <v>1.2195121951219513E-2</v>
      </c>
      <c r="AP6" s="155">
        <v>0</v>
      </c>
      <c r="AQ6" s="155">
        <v>1.2195121951219513E-2</v>
      </c>
      <c r="AR6" s="155">
        <v>0</v>
      </c>
      <c r="AS6" s="155">
        <v>0</v>
      </c>
      <c r="AT6" s="155">
        <v>0</v>
      </c>
      <c r="AU6" s="155">
        <v>0</v>
      </c>
      <c r="AV6" s="155">
        <v>0</v>
      </c>
      <c r="AW6" s="155">
        <v>0</v>
      </c>
    </row>
    <row r="7" spans="1:49" ht="17.100000000000001" customHeight="1" x14ac:dyDescent="0.15">
      <c r="A7" s="31"/>
      <c r="B7" s="324" t="s">
        <v>273</v>
      </c>
      <c r="C7" s="303"/>
      <c r="D7" s="304"/>
      <c r="E7" s="154">
        <v>100</v>
      </c>
      <c r="F7" s="154">
        <v>1.3975155279503106</v>
      </c>
      <c r="G7" s="154">
        <v>2.0807453416149069</v>
      </c>
      <c r="H7" s="154">
        <v>3.633540372670808</v>
      </c>
      <c r="I7" s="154">
        <v>5.2795031055900621</v>
      </c>
      <c r="J7" s="154">
        <v>7.0496894409937898</v>
      </c>
      <c r="K7" s="154">
        <v>9.378881987577639</v>
      </c>
      <c r="L7" s="154">
        <v>9.1614906832298146</v>
      </c>
      <c r="M7" s="154">
        <v>8.5403726708074537</v>
      </c>
      <c r="N7" s="154">
        <v>10.186335403726709</v>
      </c>
      <c r="O7" s="154">
        <v>9.4099378881987583</v>
      </c>
      <c r="P7" s="154">
        <v>9.1614906832298146</v>
      </c>
      <c r="Q7" s="154">
        <v>7.9503105590062111</v>
      </c>
      <c r="R7" s="154">
        <v>5.2173913043478262</v>
      </c>
      <c r="S7" s="154">
        <v>4.0372670807453419</v>
      </c>
      <c r="T7" s="154">
        <v>2.1428571428571428</v>
      </c>
      <c r="U7" s="154">
        <v>1.8944099378881987</v>
      </c>
      <c r="V7" s="154">
        <v>1.3664596273291925</v>
      </c>
      <c r="W7" s="154">
        <v>0.7142857142857143</v>
      </c>
      <c r="X7" s="154">
        <v>0.55900621118012428</v>
      </c>
      <c r="Y7" s="154">
        <v>0.18633540372670807</v>
      </c>
      <c r="Z7" s="154">
        <v>0.18633540372670807</v>
      </c>
      <c r="AA7" s="154">
        <v>9.3167701863354033E-2</v>
      </c>
      <c r="AB7" s="154">
        <v>0.12422360248447205</v>
      </c>
      <c r="AC7" s="154">
        <v>6.2111801242236024E-2</v>
      </c>
      <c r="AD7" s="154">
        <v>3.1055900621118012E-2</v>
      </c>
      <c r="AE7" s="154">
        <v>0</v>
      </c>
      <c r="AF7" s="154">
        <v>3.1055900621118012E-2</v>
      </c>
      <c r="AG7" s="154">
        <v>6.2111801242236024E-2</v>
      </c>
      <c r="AH7" s="154">
        <v>0</v>
      </c>
      <c r="AI7" s="154">
        <v>3.1055900621118012E-2</v>
      </c>
      <c r="AJ7" s="154">
        <v>0</v>
      </c>
      <c r="AK7" s="154">
        <v>0</v>
      </c>
      <c r="AL7" s="154">
        <v>0</v>
      </c>
      <c r="AM7" s="154">
        <v>0</v>
      </c>
      <c r="AN7" s="154">
        <v>0</v>
      </c>
      <c r="AO7" s="154">
        <v>3.1055900621118012E-2</v>
      </c>
      <c r="AP7" s="154">
        <v>0</v>
      </c>
      <c r="AQ7" s="154">
        <v>0</v>
      </c>
      <c r="AR7" s="154">
        <v>0</v>
      </c>
      <c r="AS7" s="154">
        <v>0</v>
      </c>
      <c r="AT7" s="154">
        <v>0</v>
      </c>
      <c r="AU7" s="154">
        <v>0</v>
      </c>
      <c r="AV7" s="154">
        <v>0</v>
      </c>
      <c r="AW7" s="154">
        <v>0</v>
      </c>
    </row>
    <row r="8" spans="1:49" ht="17.100000000000001" customHeight="1" x14ac:dyDescent="0.15">
      <c r="B8" s="245"/>
      <c r="C8" s="324" t="s">
        <v>274</v>
      </c>
      <c r="D8" s="304"/>
      <c r="E8" s="154">
        <v>100</v>
      </c>
      <c r="F8" s="154">
        <v>1.4456630109670987</v>
      </c>
      <c r="G8" s="154">
        <v>1.9940179461615155</v>
      </c>
      <c r="H8" s="154">
        <v>3.0907278165503489</v>
      </c>
      <c r="I8" s="154">
        <v>4.9351944167497512</v>
      </c>
      <c r="J8" s="154">
        <v>6.7298105682951155</v>
      </c>
      <c r="K8" s="154">
        <v>8.9730807577268195</v>
      </c>
      <c r="L8" s="154">
        <v>8.6739780658025936</v>
      </c>
      <c r="M8" s="154">
        <v>8.0757726819541382</v>
      </c>
      <c r="N8" s="154">
        <v>9.9202392821535401</v>
      </c>
      <c r="O8" s="154">
        <v>9.4715852442671977</v>
      </c>
      <c r="P8" s="154">
        <v>9.3220338983050848</v>
      </c>
      <c r="Q8" s="154">
        <v>8.5742771684945165</v>
      </c>
      <c r="R8" s="154">
        <v>5.8823529411764701</v>
      </c>
      <c r="S8" s="154">
        <v>4.6859421734795612</v>
      </c>
      <c r="T8" s="154">
        <v>2.4426719840478563</v>
      </c>
      <c r="U8" s="154">
        <v>1.8943170488534395</v>
      </c>
      <c r="V8" s="154">
        <v>1.4456630109670987</v>
      </c>
      <c r="W8" s="154">
        <v>0.69790628115653042</v>
      </c>
      <c r="X8" s="154">
        <v>0.69790628115653042</v>
      </c>
      <c r="Y8" s="154">
        <v>0.24925224327018944</v>
      </c>
      <c r="Z8" s="154">
        <v>0.14955134596211367</v>
      </c>
      <c r="AA8" s="154">
        <v>0.14955134596211367</v>
      </c>
      <c r="AB8" s="154">
        <v>0.14955134596211367</v>
      </c>
      <c r="AC8" s="154">
        <v>9.970089730807577E-2</v>
      </c>
      <c r="AD8" s="154">
        <v>4.9850448654037885E-2</v>
      </c>
      <c r="AE8" s="154">
        <v>0</v>
      </c>
      <c r="AF8" s="154">
        <v>4.9850448654037885E-2</v>
      </c>
      <c r="AG8" s="154">
        <v>9.970089730807577E-2</v>
      </c>
      <c r="AH8" s="154">
        <v>0</v>
      </c>
      <c r="AI8" s="154">
        <v>4.9850448654037885E-2</v>
      </c>
      <c r="AJ8" s="154">
        <v>0</v>
      </c>
      <c r="AK8" s="154">
        <v>0</v>
      </c>
      <c r="AL8" s="154">
        <v>0</v>
      </c>
      <c r="AM8" s="154">
        <v>0</v>
      </c>
      <c r="AN8" s="154">
        <v>0</v>
      </c>
      <c r="AO8" s="154">
        <v>0</v>
      </c>
      <c r="AP8" s="154">
        <v>0</v>
      </c>
      <c r="AQ8" s="154">
        <v>0</v>
      </c>
      <c r="AR8" s="154">
        <v>0</v>
      </c>
      <c r="AS8" s="154">
        <v>0</v>
      </c>
      <c r="AT8" s="154">
        <v>0</v>
      </c>
      <c r="AU8" s="154">
        <v>0</v>
      </c>
      <c r="AV8" s="154">
        <v>0</v>
      </c>
      <c r="AW8" s="154">
        <v>0</v>
      </c>
    </row>
    <row r="9" spans="1:49" ht="17.100000000000001" customHeight="1" x14ac:dyDescent="0.15">
      <c r="B9" s="245"/>
      <c r="C9" s="245"/>
      <c r="D9" s="50" t="s">
        <v>275</v>
      </c>
      <c r="E9" s="154">
        <v>100</v>
      </c>
      <c r="F9" s="154">
        <v>0</v>
      </c>
      <c r="G9" s="154">
        <v>0</v>
      </c>
      <c r="H9" s="154">
        <v>0.93457943925233633</v>
      </c>
      <c r="I9" s="154">
        <v>0</v>
      </c>
      <c r="J9" s="154">
        <v>1.8691588785046727</v>
      </c>
      <c r="K9" s="154">
        <v>4.6728971962616823</v>
      </c>
      <c r="L9" s="154">
        <v>4.6728971962616823</v>
      </c>
      <c r="M9" s="154">
        <v>7.4766355140186906</v>
      </c>
      <c r="N9" s="154">
        <v>11.214953271028037</v>
      </c>
      <c r="O9" s="154">
        <v>4.6728971962616823</v>
      </c>
      <c r="P9" s="154">
        <v>8.4112149532710276</v>
      </c>
      <c r="Q9" s="154">
        <v>10.2803738317757</v>
      </c>
      <c r="R9" s="154">
        <v>6.5420560747663545</v>
      </c>
      <c r="S9" s="154">
        <v>7.4766355140186906</v>
      </c>
      <c r="T9" s="154">
        <v>8.4112149532710276</v>
      </c>
      <c r="U9" s="154">
        <v>5.6074766355140184</v>
      </c>
      <c r="V9" s="154">
        <v>5.6074766355140184</v>
      </c>
      <c r="W9" s="154">
        <v>3.7383177570093453</v>
      </c>
      <c r="X9" s="154">
        <v>3.7383177570093453</v>
      </c>
      <c r="Y9" s="154">
        <v>0</v>
      </c>
      <c r="Z9" s="154">
        <v>0</v>
      </c>
      <c r="AA9" s="154">
        <v>0.93457943925233633</v>
      </c>
      <c r="AB9" s="154">
        <v>1.8691588785046727</v>
      </c>
      <c r="AC9" s="154">
        <v>0</v>
      </c>
      <c r="AD9" s="154">
        <v>0.93457943925233633</v>
      </c>
      <c r="AE9" s="154">
        <v>0</v>
      </c>
      <c r="AF9" s="154">
        <v>0.93457943925233633</v>
      </c>
      <c r="AG9" s="154">
        <v>0</v>
      </c>
      <c r="AH9" s="154">
        <v>0</v>
      </c>
      <c r="AI9" s="154">
        <v>0</v>
      </c>
      <c r="AJ9" s="154">
        <v>0</v>
      </c>
      <c r="AK9" s="154">
        <v>0</v>
      </c>
      <c r="AL9" s="154">
        <v>0</v>
      </c>
      <c r="AM9" s="154">
        <v>0</v>
      </c>
      <c r="AN9" s="154">
        <v>0</v>
      </c>
      <c r="AO9" s="154">
        <v>0</v>
      </c>
      <c r="AP9" s="154">
        <v>0</v>
      </c>
      <c r="AQ9" s="154">
        <v>0</v>
      </c>
      <c r="AR9" s="154">
        <v>0</v>
      </c>
      <c r="AS9" s="154">
        <v>0</v>
      </c>
      <c r="AT9" s="154">
        <v>0</v>
      </c>
      <c r="AU9" s="154">
        <v>0</v>
      </c>
      <c r="AV9" s="154">
        <v>0</v>
      </c>
      <c r="AW9" s="154">
        <v>0</v>
      </c>
    </row>
    <row r="10" spans="1:49" ht="17.100000000000001" customHeight="1" x14ac:dyDescent="0.15">
      <c r="A10" s="31"/>
      <c r="B10" s="245"/>
      <c r="C10" s="245"/>
      <c r="D10" s="50" t="s">
        <v>276</v>
      </c>
      <c r="E10" s="154">
        <v>100</v>
      </c>
      <c r="F10" s="154">
        <v>0.49140049140049141</v>
      </c>
      <c r="G10" s="154">
        <v>1.2285012285012284</v>
      </c>
      <c r="H10" s="154">
        <v>1.7199017199017199</v>
      </c>
      <c r="I10" s="154">
        <v>2.7027027027027026</v>
      </c>
      <c r="J10" s="154">
        <v>4.176904176904177</v>
      </c>
      <c r="K10" s="154">
        <v>8.3538083538083541</v>
      </c>
      <c r="L10" s="154">
        <v>6.1425061425061429</v>
      </c>
      <c r="M10" s="154">
        <v>6.6339066339066335</v>
      </c>
      <c r="N10" s="154">
        <v>7.6167076167076173</v>
      </c>
      <c r="O10" s="154">
        <v>12.285012285012286</v>
      </c>
      <c r="P10" s="154">
        <v>8.5995085995085994</v>
      </c>
      <c r="Q10" s="154">
        <v>11.302211302211303</v>
      </c>
      <c r="R10" s="154">
        <v>7.6167076167076173</v>
      </c>
      <c r="S10" s="154">
        <v>5.8968058968058967</v>
      </c>
      <c r="T10" s="154">
        <v>4.176904176904177</v>
      </c>
      <c r="U10" s="154">
        <v>3.6855036855036856</v>
      </c>
      <c r="V10" s="154">
        <v>3.1941031941031941</v>
      </c>
      <c r="W10" s="154">
        <v>0.98280098280098283</v>
      </c>
      <c r="X10" s="154">
        <v>0.98280098280098283</v>
      </c>
      <c r="Y10" s="154">
        <v>0.49140049140049141</v>
      </c>
      <c r="Z10" s="154">
        <v>0.49140049140049141</v>
      </c>
      <c r="AA10" s="154">
        <v>0.24570024570024571</v>
      </c>
      <c r="AB10" s="154">
        <v>0.24570024570024571</v>
      </c>
      <c r="AC10" s="154">
        <v>0.49140049140049141</v>
      </c>
      <c r="AD10" s="154">
        <v>0</v>
      </c>
      <c r="AE10" s="154">
        <v>0</v>
      </c>
      <c r="AF10" s="154">
        <v>0</v>
      </c>
      <c r="AG10" s="154">
        <v>0</v>
      </c>
      <c r="AH10" s="154">
        <v>0</v>
      </c>
      <c r="AI10" s="154">
        <v>0.24570024570024571</v>
      </c>
      <c r="AJ10" s="154">
        <v>0</v>
      </c>
      <c r="AK10" s="154">
        <v>0</v>
      </c>
      <c r="AL10" s="154">
        <v>0</v>
      </c>
      <c r="AM10" s="154">
        <v>0</v>
      </c>
      <c r="AN10" s="154">
        <v>0</v>
      </c>
      <c r="AO10" s="154">
        <v>0</v>
      </c>
      <c r="AP10" s="154">
        <v>0</v>
      </c>
      <c r="AQ10" s="154">
        <v>0</v>
      </c>
      <c r="AR10" s="154">
        <v>0</v>
      </c>
      <c r="AS10" s="154">
        <v>0</v>
      </c>
      <c r="AT10" s="154">
        <v>0</v>
      </c>
      <c r="AU10" s="154">
        <v>0</v>
      </c>
      <c r="AV10" s="154">
        <v>0</v>
      </c>
      <c r="AW10" s="154">
        <v>0</v>
      </c>
    </row>
    <row r="11" spans="1:49" ht="17.100000000000001" customHeight="1" x14ac:dyDescent="0.15">
      <c r="B11" s="245"/>
      <c r="C11" s="245"/>
      <c r="D11" s="50" t="s">
        <v>277</v>
      </c>
      <c r="E11" s="154">
        <v>100</v>
      </c>
      <c r="F11" s="154">
        <v>0.5714285714285714</v>
      </c>
      <c r="G11" s="154">
        <v>2.2857142857142856</v>
      </c>
      <c r="H11" s="154">
        <v>2.2857142857142856</v>
      </c>
      <c r="I11" s="154">
        <v>4.8571428571428568</v>
      </c>
      <c r="J11" s="154">
        <v>6.8571428571428577</v>
      </c>
      <c r="K11" s="154">
        <v>9.4285714285714288</v>
      </c>
      <c r="L11" s="154">
        <v>6.2857142857142865</v>
      </c>
      <c r="M11" s="154">
        <v>10.285714285714285</v>
      </c>
      <c r="N11" s="154">
        <v>9.1428571428571423</v>
      </c>
      <c r="O11" s="154">
        <v>9.7142857142857135</v>
      </c>
      <c r="P11" s="154">
        <v>10</v>
      </c>
      <c r="Q11" s="154">
        <v>7.7142857142857135</v>
      </c>
      <c r="R11" s="154">
        <v>5.1428571428571423</v>
      </c>
      <c r="S11" s="154">
        <v>6.5714285714285712</v>
      </c>
      <c r="T11" s="154">
        <v>2.8571428571428572</v>
      </c>
      <c r="U11" s="154">
        <v>2</v>
      </c>
      <c r="V11" s="154">
        <v>1.1428571428571428</v>
      </c>
      <c r="W11" s="154">
        <v>0.85714285714285721</v>
      </c>
      <c r="X11" s="154">
        <v>0.5714285714285714</v>
      </c>
      <c r="Y11" s="154">
        <v>0.85714285714285721</v>
      </c>
      <c r="Z11" s="154">
        <v>0.2857142857142857</v>
      </c>
      <c r="AA11" s="154">
        <v>0</v>
      </c>
      <c r="AB11" s="154">
        <v>0</v>
      </c>
      <c r="AC11" s="154">
        <v>0</v>
      </c>
      <c r="AD11" s="154">
        <v>0</v>
      </c>
      <c r="AE11" s="154">
        <v>0</v>
      </c>
      <c r="AF11" s="154">
        <v>0</v>
      </c>
      <c r="AG11" s="154">
        <v>0.2857142857142857</v>
      </c>
      <c r="AH11" s="154">
        <v>0</v>
      </c>
      <c r="AI11" s="154">
        <v>0</v>
      </c>
      <c r="AJ11" s="154">
        <v>0</v>
      </c>
      <c r="AK11" s="154">
        <v>0</v>
      </c>
      <c r="AL11" s="154">
        <v>0</v>
      </c>
      <c r="AM11" s="154">
        <v>0</v>
      </c>
      <c r="AN11" s="154">
        <v>0</v>
      </c>
      <c r="AO11" s="154">
        <v>0</v>
      </c>
      <c r="AP11" s="154">
        <v>0</v>
      </c>
      <c r="AQ11" s="154">
        <v>0</v>
      </c>
      <c r="AR11" s="154">
        <v>0</v>
      </c>
      <c r="AS11" s="154">
        <v>0</v>
      </c>
      <c r="AT11" s="154">
        <v>0</v>
      </c>
      <c r="AU11" s="154">
        <v>0</v>
      </c>
      <c r="AV11" s="154">
        <v>0</v>
      </c>
      <c r="AW11" s="154">
        <v>0</v>
      </c>
    </row>
    <row r="12" spans="1:49" ht="17.100000000000001" customHeight="1" x14ac:dyDescent="0.15">
      <c r="B12" s="245"/>
      <c r="C12" s="245"/>
      <c r="D12" s="50" t="s">
        <v>278</v>
      </c>
      <c r="E12" s="154">
        <v>100</v>
      </c>
      <c r="F12" s="154">
        <v>2.7777777777777777</v>
      </c>
      <c r="G12" s="154">
        <v>0.92592592592592582</v>
      </c>
      <c r="H12" s="154">
        <v>2.7777777777777777</v>
      </c>
      <c r="I12" s="154">
        <v>5.5555555555555554</v>
      </c>
      <c r="J12" s="154">
        <v>6.9444444444444446</v>
      </c>
      <c r="K12" s="154">
        <v>9.2592592592592595</v>
      </c>
      <c r="L12" s="154">
        <v>11.342592592592593</v>
      </c>
      <c r="M12" s="154">
        <v>6.481481481481481</v>
      </c>
      <c r="N12" s="154">
        <v>9.4907407407407405</v>
      </c>
      <c r="O12" s="154">
        <v>6.481481481481481</v>
      </c>
      <c r="P12" s="154">
        <v>10.185185185185185</v>
      </c>
      <c r="Q12" s="154">
        <v>9.9537037037037042</v>
      </c>
      <c r="R12" s="154">
        <v>7.8703703703703702</v>
      </c>
      <c r="S12" s="154">
        <v>4.6296296296296298</v>
      </c>
      <c r="T12" s="154">
        <v>1.8518518518518516</v>
      </c>
      <c r="U12" s="154">
        <v>0.69444444444444442</v>
      </c>
      <c r="V12" s="154">
        <v>0.92592592592592582</v>
      </c>
      <c r="W12" s="154">
        <v>0.46296296296296291</v>
      </c>
      <c r="X12" s="154">
        <v>0.92592592592592582</v>
      </c>
      <c r="Y12" s="154">
        <v>0</v>
      </c>
      <c r="Z12" s="154">
        <v>0</v>
      </c>
      <c r="AA12" s="154">
        <v>0.23148148148148145</v>
      </c>
      <c r="AB12" s="154">
        <v>0</v>
      </c>
      <c r="AC12" s="154">
        <v>0</v>
      </c>
      <c r="AD12" s="154">
        <v>0</v>
      </c>
      <c r="AE12" s="154">
        <v>0</v>
      </c>
      <c r="AF12" s="154">
        <v>0</v>
      </c>
      <c r="AG12" s="154">
        <v>0.23148148148148145</v>
      </c>
      <c r="AH12" s="154">
        <v>0</v>
      </c>
      <c r="AI12" s="154">
        <v>0</v>
      </c>
      <c r="AJ12" s="154">
        <v>0</v>
      </c>
      <c r="AK12" s="154">
        <v>0</v>
      </c>
      <c r="AL12" s="154">
        <v>0</v>
      </c>
      <c r="AM12" s="154">
        <v>0</v>
      </c>
      <c r="AN12" s="154">
        <v>0</v>
      </c>
      <c r="AO12" s="154">
        <v>0</v>
      </c>
      <c r="AP12" s="154">
        <v>0</v>
      </c>
      <c r="AQ12" s="154">
        <v>0</v>
      </c>
      <c r="AR12" s="154">
        <v>0</v>
      </c>
      <c r="AS12" s="154">
        <v>0</v>
      </c>
      <c r="AT12" s="154">
        <v>0</v>
      </c>
      <c r="AU12" s="154">
        <v>0</v>
      </c>
      <c r="AV12" s="154">
        <v>0</v>
      </c>
      <c r="AW12" s="154">
        <v>0</v>
      </c>
    </row>
    <row r="13" spans="1:49" ht="17.100000000000001" customHeight="1" x14ac:dyDescent="0.15">
      <c r="A13" s="31"/>
      <c r="B13" s="245"/>
      <c r="C13" s="245"/>
      <c r="D13" s="50" t="s">
        <v>279</v>
      </c>
      <c r="E13" s="154">
        <v>100</v>
      </c>
      <c r="F13" s="154">
        <v>0.96153846153846156</v>
      </c>
      <c r="G13" s="154">
        <v>3.5256410256410255</v>
      </c>
      <c r="H13" s="154">
        <v>3.2051282051282048</v>
      </c>
      <c r="I13" s="154">
        <v>5.4487179487179489</v>
      </c>
      <c r="J13" s="154">
        <v>8.6538461538461533</v>
      </c>
      <c r="K13" s="154">
        <v>12.179487179487179</v>
      </c>
      <c r="L13" s="154">
        <v>8.6538461538461533</v>
      </c>
      <c r="M13" s="154">
        <v>8.3333333333333321</v>
      </c>
      <c r="N13" s="154">
        <v>10.897435897435898</v>
      </c>
      <c r="O13" s="154">
        <v>10.576923076923077</v>
      </c>
      <c r="P13" s="154">
        <v>10.256410256410255</v>
      </c>
      <c r="Q13" s="154">
        <v>6.0897435897435894</v>
      </c>
      <c r="R13" s="154">
        <v>5.4487179487179489</v>
      </c>
      <c r="S13" s="154">
        <v>3.8461538461538463</v>
      </c>
      <c r="T13" s="154">
        <v>0.64102564102564097</v>
      </c>
      <c r="U13" s="154">
        <v>0.96153846153846156</v>
      </c>
      <c r="V13" s="154">
        <v>0</v>
      </c>
      <c r="W13" s="154">
        <v>0.32051282051282048</v>
      </c>
      <c r="X13" s="154">
        <v>0</v>
      </c>
      <c r="Y13" s="154">
        <v>0</v>
      </c>
      <c r="Z13" s="154">
        <v>0</v>
      </c>
      <c r="AA13" s="154">
        <v>0</v>
      </c>
      <c r="AB13" s="154">
        <v>0</v>
      </c>
      <c r="AC13" s="154">
        <v>0</v>
      </c>
      <c r="AD13" s="154">
        <v>0</v>
      </c>
      <c r="AE13" s="154">
        <v>0</v>
      </c>
      <c r="AF13" s="154">
        <v>0</v>
      </c>
      <c r="AG13" s="154">
        <v>0</v>
      </c>
      <c r="AH13" s="154">
        <v>0</v>
      </c>
      <c r="AI13" s="154">
        <v>0</v>
      </c>
      <c r="AJ13" s="154">
        <v>0</v>
      </c>
      <c r="AK13" s="154">
        <v>0</v>
      </c>
      <c r="AL13" s="154">
        <v>0</v>
      </c>
      <c r="AM13" s="154">
        <v>0</v>
      </c>
      <c r="AN13" s="154">
        <v>0</v>
      </c>
      <c r="AO13" s="154">
        <v>0</v>
      </c>
      <c r="AP13" s="154">
        <v>0</v>
      </c>
      <c r="AQ13" s="154">
        <v>0</v>
      </c>
      <c r="AR13" s="154">
        <v>0</v>
      </c>
      <c r="AS13" s="154">
        <v>0</v>
      </c>
      <c r="AT13" s="154">
        <v>0</v>
      </c>
      <c r="AU13" s="154">
        <v>0</v>
      </c>
      <c r="AV13" s="154">
        <v>0</v>
      </c>
      <c r="AW13" s="154">
        <v>0</v>
      </c>
    </row>
    <row r="14" spans="1:49" ht="17.100000000000001" customHeight="1" x14ac:dyDescent="0.15">
      <c r="B14" s="245"/>
      <c r="C14" s="245"/>
      <c r="D14" s="50" t="s">
        <v>280</v>
      </c>
      <c r="E14" s="154">
        <v>100</v>
      </c>
      <c r="F14" s="154">
        <v>2.7522935779816518</v>
      </c>
      <c r="G14" s="154">
        <v>3.669724770642202</v>
      </c>
      <c r="H14" s="154">
        <v>4.5871559633027523</v>
      </c>
      <c r="I14" s="154">
        <v>5.9633027522935782</v>
      </c>
      <c r="J14" s="154">
        <v>6.8807339449541285</v>
      </c>
      <c r="K14" s="154">
        <v>11.926605504587156</v>
      </c>
      <c r="L14" s="154">
        <v>10.550458715596331</v>
      </c>
      <c r="M14" s="154">
        <v>11.467889908256881</v>
      </c>
      <c r="N14" s="154">
        <v>14.678899082568808</v>
      </c>
      <c r="O14" s="154">
        <v>7.7981651376146797</v>
      </c>
      <c r="P14" s="154">
        <v>6.4220183486238538</v>
      </c>
      <c r="Q14" s="154">
        <v>6.4220183486238538</v>
      </c>
      <c r="R14" s="154">
        <v>2.2935779816513762</v>
      </c>
      <c r="S14" s="154">
        <v>1.834862385321101</v>
      </c>
      <c r="T14" s="154">
        <v>0.45871559633027525</v>
      </c>
      <c r="U14" s="154">
        <v>1.834862385321101</v>
      </c>
      <c r="V14" s="154">
        <v>0.45871559633027525</v>
      </c>
      <c r="W14" s="154">
        <v>0</v>
      </c>
      <c r="X14" s="154">
        <v>0</v>
      </c>
      <c r="Y14" s="154">
        <v>0</v>
      </c>
      <c r="Z14" s="154">
        <v>0</v>
      </c>
      <c r="AA14" s="154">
        <v>0</v>
      </c>
      <c r="AB14" s="154">
        <v>0</v>
      </c>
      <c r="AC14" s="154">
        <v>0</v>
      </c>
      <c r="AD14" s="154">
        <v>0</v>
      </c>
      <c r="AE14" s="154">
        <v>0</v>
      </c>
      <c r="AF14" s="154">
        <v>0</v>
      </c>
      <c r="AG14" s="154">
        <v>0</v>
      </c>
      <c r="AH14" s="154">
        <v>0</v>
      </c>
      <c r="AI14" s="154">
        <v>0</v>
      </c>
      <c r="AJ14" s="154">
        <v>0</v>
      </c>
      <c r="AK14" s="154">
        <v>0</v>
      </c>
      <c r="AL14" s="154">
        <v>0</v>
      </c>
      <c r="AM14" s="154">
        <v>0</v>
      </c>
      <c r="AN14" s="154">
        <v>0</v>
      </c>
      <c r="AO14" s="154">
        <v>0</v>
      </c>
      <c r="AP14" s="154">
        <v>0</v>
      </c>
      <c r="AQ14" s="154">
        <v>0</v>
      </c>
      <c r="AR14" s="154">
        <v>0</v>
      </c>
      <c r="AS14" s="154">
        <v>0</v>
      </c>
      <c r="AT14" s="154">
        <v>0</v>
      </c>
      <c r="AU14" s="154">
        <v>0</v>
      </c>
      <c r="AV14" s="154">
        <v>0</v>
      </c>
      <c r="AW14" s="154">
        <v>0</v>
      </c>
    </row>
    <row r="15" spans="1:49" ht="17.100000000000001" customHeight="1" x14ac:dyDescent="0.15">
      <c r="B15" s="245"/>
      <c r="C15" s="329"/>
      <c r="D15" s="50" t="s">
        <v>281</v>
      </c>
      <c r="E15" s="154">
        <v>100</v>
      </c>
      <c r="F15" s="154">
        <v>2.2222222222222223</v>
      </c>
      <c r="G15" s="154">
        <v>2.2222222222222223</v>
      </c>
      <c r="H15" s="154">
        <v>7.7777777777777777</v>
      </c>
      <c r="I15" s="154">
        <v>9.4444444444444446</v>
      </c>
      <c r="J15" s="154">
        <v>11.111111111111111</v>
      </c>
      <c r="K15" s="154">
        <v>2.2222222222222223</v>
      </c>
      <c r="L15" s="154">
        <v>12.777777777777777</v>
      </c>
      <c r="M15" s="154">
        <v>6.666666666666667</v>
      </c>
      <c r="N15" s="154">
        <v>9.4444444444444446</v>
      </c>
      <c r="O15" s="154">
        <v>12.777777777777777</v>
      </c>
      <c r="P15" s="154">
        <v>10</v>
      </c>
      <c r="Q15" s="154">
        <v>6.666666666666667</v>
      </c>
      <c r="R15" s="154">
        <v>3.3333333333333335</v>
      </c>
      <c r="S15" s="154">
        <v>1.6666666666666667</v>
      </c>
      <c r="T15" s="154">
        <v>1.1111111111111112</v>
      </c>
      <c r="U15" s="154">
        <v>0</v>
      </c>
      <c r="V15" s="154">
        <v>0.55555555555555558</v>
      </c>
      <c r="W15" s="154">
        <v>0</v>
      </c>
      <c r="X15" s="154">
        <v>0</v>
      </c>
      <c r="Y15" s="154">
        <v>0</v>
      </c>
      <c r="Z15" s="154">
        <v>0</v>
      </c>
      <c r="AA15" s="154">
        <v>0</v>
      </c>
      <c r="AB15" s="154">
        <v>0</v>
      </c>
      <c r="AC15" s="154">
        <v>0</v>
      </c>
      <c r="AD15" s="154">
        <v>0</v>
      </c>
      <c r="AE15" s="154">
        <v>0</v>
      </c>
      <c r="AF15" s="154">
        <v>0</v>
      </c>
      <c r="AG15" s="154">
        <v>0</v>
      </c>
      <c r="AH15" s="154">
        <v>0</v>
      </c>
      <c r="AI15" s="154">
        <v>0</v>
      </c>
      <c r="AJ15" s="154">
        <v>0</v>
      </c>
      <c r="AK15" s="154">
        <v>0</v>
      </c>
      <c r="AL15" s="154">
        <v>0</v>
      </c>
      <c r="AM15" s="154">
        <v>0</v>
      </c>
      <c r="AN15" s="154">
        <v>0</v>
      </c>
      <c r="AO15" s="154">
        <v>0</v>
      </c>
      <c r="AP15" s="154">
        <v>0</v>
      </c>
      <c r="AQ15" s="154">
        <v>0</v>
      </c>
      <c r="AR15" s="154">
        <v>0</v>
      </c>
      <c r="AS15" s="154">
        <v>0</v>
      </c>
      <c r="AT15" s="154">
        <v>0</v>
      </c>
      <c r="AU15" s="154">
        <v>0</v>
      </c>
      <c r="AV15" s="154">
        <v>0</v>
      </c>
      <c r="AW15" s="154">
        <v>0</v>
      </c>
    </row>
    <row r="16" spans="1:49" ht="17.100000000000001" customHeight="1" x14ac:dyDescent="0.15">
      <c r="B16" s="245"/>
      <c r="C16" s="323" t="s">
        <v>282</v>
      </c>
      <c r="D16" s="328"/>
      <c r="E16" s="154">
        <v>100</v>
      </c>
      <c r="F16" s="154">
        <v>1.2326656394453006</v>
      </c>
      <c r="G16" s="154">
        <v>1.8489984591679509</v>
      </c>
      <c r="H16" s="154">
        <v>4.0061633281972266</v>
      </c>
      <c r="I16" s="154">
        <v>6.7796610169491522</v>
      </c>
      <c r="J16" s="154">
        <v>6.471494607087827</v>
      </c>
      <c r="K16" s="154">
        <v>11.556240369799692</v>
      </c>
      <c r="L16" s="154">
        <v>9.5531587057010778</v>
      </c>
      <c r="M16" s="154">
        <v>9.7072419106317405</v>
      </c>
      <c r="N16" s="154">
        <v>9.0909090909090917</v>
      </c>
      <c r="O16" s="154">
        <v>10.16949152542373</v>
      </c>
      <c r="P16" s="154">
        <v>9.2449922958397526</v>
      </c>
      <c r="Q16" s="154">
        <v>6.6255778120184905</v>
      </c>
      <c r="R16" s="154">
        <v>3.5439137134052388</v>
      </c>
      <c r="S16" s="154">
        <v>3.0816640986132513</v>
      </c>
      <c r="T16" s="154">
        <v>1.386748844375963</v>
      </c>
      <c r="U16" s="154">
        <v>2.4653312788906012</v>
      </c>
      <c r="V16" s="154">
        <v>1.5408320493066257</v>
      </c>
      <c r="W16" s="154">
        <v>0.77041602465331283</v>
      </c>
      <c r="X16" s="154">
        <v>0.30816640986132515</v>
      </c>
      <c r="Y16" s="154">
        <v>0.15408320493066258</v>
      </c>
      <c r="Z16" s="154">
        <v>0.30816640986132515</v>
      </c>
      <c r="AA16" s="154">
        <v>0</v>
      </c>
      <c r="AB16" s="154">
        <v>0.15408320493066258</v>
      </c>
      <c r="AC16" s="154">
        <v>0</v>
      </c>
      <c r="AD16" s="154">
        <v>0</v>
      </c>
      <c r="AE16" s="154">
        <v>0</v>
      </c>
      <c r="AF16" s="154">
        <v>0</v>
      </c>
      <c r="AG16" s="154">
        <v>0</v>
      </c>
      <c r="AH16" s="154">
        <v>0</v>
      </c>
      <c r="AI16" s="154">
        <v>0</v>
      </c>
      <c r="AJ16" s="154">
        <v>0</v>
      </c>
      <c r="AK16" s="154">
        <v>0</v>
      </c>
      <c r="AL16" s="154">
        <v>0</v>
      </c>
      <c r="AM16" s="154">
        <v>0</v>
      </c>
      <c r="AN16" s="154">
        <v>0</v>
      </c>
      <c r="AO16" s="154">
        <v>0</v>
      </c>
      <c r="AP16" s="154">
        <v>0</v>
      </c>
      <c r="AQ16" s="154">
        <v>0</v>
      </c>
      <c r="AR16" s="154">
        <v>0</v>
      </c>
      <c r="AS16" s="154">
        <v>0</v>
      </c>
      <c r="AT16" s="154">
        <v>0</v>
      </c>
      <c r="AU16" s="154">
        <v>0</v>
      </c>
      <c r="AV16" s="154">
        <v>0</v>
      </c>
      <c r="AW16" s="154">
        <v>0</v>
      </c>
    </row>
    <row r="17" spans="2:49" ht="17.100000000000001" customHeight="1" x14ac:dyDescent="0.15">
      <c r="B17" s="245"/>
      <c r="C17" s="245"/>
      <c r="D17" s="50" t="s">
        <v>275</v>
      </c>
      <c r="E17" s="154">
        <v>100</v>
      </c>
      <c r="F17" s="154">
        <v>0</v>
      </c>
      <c r="G17" s="154">
        <v>0</v>
      </c>
      <c r="H17" s="154">
        <v>2.6785714285714284</v>
      </c>
      <c r="I17" s="154">
        <v>8.0357142857142865</v>
      </c>
      <c r="J17" s="154">
        <v>8.0357142857142865</v>
      </c>
      <c r="K17" s="154">
        <v>14.285714285714285</v>
      </c>
      <c r="L17" s="154">
        <v>8.0357142857142865</v>
      </c>
      <c r="M17" s="154">
        <v>8.0357142857142865</v>
      </c>
      <c r="N17" s="154">
        <v>6.25</v>
      </c>
      <c r="O17" s="154">
        <v>13.392857142857142</v>
      </c>
      <c r="P17" s="154">
        <v>11.607142857142858</v>
      </c>
      <c r="Q17" s="154">
        <v>4.4642857142857144</v>
      </c>
      <c r="R17" s="154">
        <v>1.7857142857142856</v>
      </c>
      <c r="S17" s="154">
        <v>2.6785714285714284</v>
      </c>
      <c r="T17" s="154">
        <v>0</v>
      </c>
      <c r="U17" s="154">
        <v>5.3571428571428568</v>
      </c>
      <c r="V17" s="154">
        <v>1.7857142857142856</v>
      </c>
      <c r="W17" s="154">
        <v>0.89285714285714279</v>
      </c>
      <c r="X17" s="154">
        <v>0.89285714285714279</v>
      </c>
      <c r="Y17" s="154">
        <v>0.89285714285714279</v>
      </c>
      <c r="Z17" s="154">
        <v>0</v>
      </c>
      <c r="AA17" s="154">
        <v>0</v>
      </c>
      <c r="AB17" s="154">
        <v>0.89285714285714279</v>
      </c>
      <c r="AC17" s="154">
        <v>0</v>
      </c>
      <c r="AD17" s="154">
        <v>0</v>
      </c>
      <c r="AE17" s="154">
        <v>0</v>
      </c>
      <c r="AF17" s="154">
        <v>0</v>
      </c>
      <c r="AG17" s="154">
        <v>0</v>
      </c>
      <c r="AH17" s="154">
        <v>0</v>
      </c>
      <c r="AI17" s="154">
        <v>0</v>
      </c>
      <c r="AJ17" s="154">
        <v>0</v>
      </c>
      <c r="AK17" s="154">
        <v>0</v>
      </c>
      <c r="AL17" s="154">
        <v>0</v>
      </c>
      <c r="AM17" s="154">
        <v>0</v>
      </c>
      <c r="AN17" s="154">
        <v>0</v>
      </c>
      <c r="AO17" s="154">
        <v>0</v>
      </c>
      <c r="AP17" s="154">
        <v>0</v>
      </c>
      <c r="AQ17" s="154">
        <v>0</v>
      </c>
      <c r="AR17" s="154">
        <v>0</v>
      </c>
      <c r="AS17" s="154">
        <v>0</v>
      </c>
      <c r="AT17" s="154">
        <v>0</v>
      </c>
      <c r="AU17" s="154">
        <v>0</v>
      </c>
      <c r="AV17" s="154">
        <v>0</v>
      </c>
      <c r="AW17" s="154">
        <v>0</v>
      </c>
    </row>
    <row r="18" spans="2:49" ht="17.100000000000001" customHeight="1" x14ac:dyDescent="0.15">
      <c r="B18" s="245"/>
      <c r="C18" s="245"/>
      <c r="D18" s="50" t="s">
        <v>276</v>
      </c>
      <c r="E18" s="154">
        <v>100</v>
      </c>
      <c r="F18" s="154">
        <v>1.1494252873563218</v>
      </c>
      <c r="G18" s="154">
        <v>1.7241379310344827</v>
      </c>
      <c r="H18" s="154">
        <v>5.1724137931034484</v>
      </c>
      <c r="I18" s="154">
        <v>8.0459770114942533</v>
      </c>
      <c r="J18" s="154">
        <v>5.1724137931034484</v>
      </c>
      <c r="K18" s="154">
        <v>7.4712643678160928</v>
      </c>
      <c r="L18" s="154">
        <v>6.8965517241379306</v>
      </c>
      <c r="M18" s="154">
        <v>12.068965517241379</v>
      </c>
      <c r="N18" s="154">
        <v>12.643678160919542</v>
      </c>
      <c r="O18" s="154">
        <v>10.919540229885058</v>
      </c>
      <c r="P18" s="154">
        <v>6.3218390804597711</v>
      </c>
      <c r="Q18" s="154">
        <v>7.4712643678160928</v>
      </c>
      <c r="R18" s="154">
        <v>3.4482758620689653</v>
      </c>
      <c r="S18" s="154">
        <v>4.0229885057471266</v>
      </c>
      <c r="T18" s="154">
        <v>2.8735632183908044</v>
      </c>
      <c r="U18" s="154">
        <v>1.1494252873563218</v>
      </c>
      <c r="V18" s="154">
        <v>1.7241379310344827</v>
      </c>
      <c r="W18" s="154">
        <v>0.57471264367816088</v>
      </c>
      <c r="X18" s="154">
        <v>0.57471264367816088</v>
      </c>
      <c r="Y18" s="154">
        <v>0</v>
      </c>
      <c r="Z18" s="154">
        <v>0.57471264367816088</v>
      </c>
      <c r="AA18" s="154">
        <v>0</v>
      </c>
      <c r="AB18" s="154">
        <v>0</v>
      </c>
      <c r="AC18" s="154">
        <v>0</v>
      </c>
      <c r="AD18" s="154">
        <v>0</v>
      </c>
      <c r="AE18" s="154">
        <v>0</v>
      </c>
      <c r="AF18" s="154">
        <v>0</v>
      </c>
      <c r="AG18" s="154">
        <v>0</v>
      </c>
      <c r="AH18" s="154">
        <v>0</v>
      </c>
      <c r="AI18" s="154">
        <v>0</v>
      </c>
      <c r="AJ18" s="154">
        <v>0</v>
      </c>
      <c r="AK18" s="154">
        <v>0</v>
      </c>
      <c r="AL18" s="154">
        <v>0</v>
      </c>
      <c r="AM18" s="154">
        <v>0</v>
      </c>
      <c r="AN18" s="154">
        <v>0</v>
      </c>
      <c r="AO18" s="154">
        <v>0</v>
      </c>
      <c r="AP18" s="154">
        <v>0</v>
      </c>
      <c r="AQ18" s="154">
        <v>0</v>
      </c>
      <c r="AR18" s="154">
        <v>0</v>
      </c>
      <c r="AS18" s="154">
        <v>0</v>
      </c>
      <c r="AT18" s="154">
        <v>0</v>
      </c>
      <c r="AU18" s="154">
        <v>0</v>
      </c>
      <c r="AV18" s="154">
        <v>0</v>
      </c>
      <c r="AW18" s="154">
        <v>0</v>
      </c>
    </row>
    <row r="19" spans="2:49" ht="17.100000000000001" customHeight="1" x14ac:dyDescent="0.15">
      <c r="B19" s="245"/>
      <c r="C19" s="245"/>
      <c r="D19" s="50" t="s">
        <v>277</v>
      </c>
      <c r="E19" s="154">
        <v>100</v>
      </c>
      <c r="F19" s="154">
        <v>0.85470085470085477</v>
      </c>
      <c r="G19" s="154">
        <v>3.4188034188034191</v>
      </c>
      <c r="H19" s="154">
        <v>4.2735042735042734</v>
      </c>
      <c r="I19" s="154">
        <v>5.982905982905983</v>
      </c>
      <c r="J19" s="154">
        <v>10.256410256410255</v>
      </c>
      <c r="K19" s="154">
        <v>10.256410256410255</v>
      </c>
      <c r="L19" s="154">
        <v>8.5470085470085468</v>
      </c>
      <c r="M19" s="154">
        <v>8.5470085470085468</v>
      </c>
      <c r="N19" s="154">
        <v>9.4017094017094021</v>
      </c>
      <c r="O19" s="154">
        <v>9.4017094017094021</v>
      </c>
      <c r="P19" s="154">
        <v>11.965811965811966</v>
      </c>
      <c r="Q19" s="154">
        <v>5.982905982905983</v>
      </c>
      <c r="R19" s="154">
        <v>5.1282051282051277</v>
      </c>
      <c r="S19" s="154">
        <v>2.5641025641025639</v>
      </c>
      <c r="T19" s="154">
        <v>0</v>
      </c>
      <c r="U19" s="154">
        <v>1.7094017094017095</v>
      </c>
      <c r="V19" s="154">
        <v>0.85470085470085477</v>
      </c>
      <c r="W19" s="154">
        <v>0.85470085470085477</v>
      </c>
      <c r="X19" s="154">
        <v>0</v>
      </c>
      <c r="Y19" s="154">
        <v>0</v>
      </c>
      <c r="Z19" s="154">
        <v>0</v>
      </c>
      <c r="AA19" s="154">
        <v>0</v>
      </c>
      <c r="AB19" s="154">
        <v>0</v>
      </c>
      <c r="AC19" s="154">
        <v>0</v>
      </c>
      <c r="AD19" s="154">
        <v>0</v>
      </c>
      <c r="AE19" s="154">
        <v>0</v>
      </c>
      <c r="AF19" s="154">
        <v>0</v>
      </c>
      <c r="AG19" s="154">
        <v>0</v>
      </c>
      <c r="AH19" s="154">
        <v>0</v>
      </c>
      <c r="AI19" s="154">
        <v>0</v>
      </c>
      <c r="AJ19" s="154">
        <v>0</v>
      </c>
      <c r="AK19" s="154">
        <v>0</v>
      </c>
      <c r="AL19" s="154">
        <v>0</v>
      </c>
      <c r="AM19" s="154">
        <v>0</v>
      </c>
      <c r="AN19" s="154">
        <v>0</v>
      </c>
      <c r="AO19" s="154">
        <v>0</v>
      </c>
      <c r="AP19" s="154">
        <v>0</v>
      </c>
      <c r="AQ19" s="154">
        <v>0</v>
      </c>
      <c r="AR19" s="154">
        <v>0</v>
      </c>
      <c r="AS19" s="154">
        <v>0</v>
      </c>
      <c r="AT19" s="154">
        <v>0</v>
      </c>
      <c r="AU19" s="154">
        <v>0</v>
      </c>
      <c r="AV19" s="154">
        <v>0</v>
      </c>
      <c r="AW19" s="154">
        <v>0</v>
      </c>
    </row>
    <row r="20" spans="2:49" ht="17.100000000000001" customHeight="1" x14ac:dyDescent="0.15">
      <c r="B20" s="245"/>
      <c r="C20" s="245"/>
      <c r="D20" s="50" t="s">
        <v>278</v>
      </c>
      <c r="E20" s="154">
        <v>100</v>
      </c>
      <c r="F20" s="154">
        <v>2.7397260273972601</v>
      </c>
      <c r="G20" s="154">
        <v>1.3698630136986301</v>
      </c>
      <c r="H20" s="154">
        <v>3.4246575342465753</v>
      </c>
      <c r="I20" s="154">
        <v>3.4246575342465753</v>
      </c>
      <c r="J20" s="154">
        <v>5.4794520547945202</v>
      </c>
      <c r="K20" s="154">
        <v>14.383561643835616</v>
      </c>
      <c r="L20" s="154">
        <v>10.273972602739725</v>
      </c>
      <c r="M20" s="154">
        <v>10.95890410958904</v>
      </c>
      <c r="N20" s="154">
        <v>8.9041095890410951</v>
      </c>
      <c r="O20" s="154">
        <v>9.5890410958904102</v>
      </c>
      <c r="P20" s="154">
        <v>9.5890410958904102</v>
      </c>
      <c r="Q20" s="154">
        <v>8.2191780821917799</v>
      </c>
      <c r="R20" s="154">
        <v>2.054794520547945</v>
      </c>
      <c r="S20" s="154">
        <v>3.4246575342465753</v>
      </c>
      <c r="T20" s="154">
        <v>1.3698630136986301</v>
      </c>
      <c r="U20" s="154">
        <v>2.7397260273972601</v>
      </c>
      <c r="V20" s="154">
        <v>2.054794520547945</v>
      </c>
      <c r="W20" s="154">
        <v>0</v>
      </c>
      <c r="X20" s="154">
        <v>0</v>
      </c>
      <c r="Y20" s="154">
        <v>0</v>
      </c>
      <c r="Z20" s="154">
        <v>0</v>
      </c>
      <c r="AA20" s="154">
        <v>0</v>
      </c>
      <c r="AB20" s="154">
        <v>0</v>
      </c>
      <c r="AC20" s="154">
        <v>0</v>
      </c>
      <c r="AD20" s="154">
        <v>0</v>
      </c>
      <c r="AE20" s="154">
        <v>0</v>
      </c>
      <c r="AF20" s="154">
        <v>0</v>
      </c>
      <c r="AG20" s="154">
        <v>0</v>
      </c>
      <c r="AH20" s="154">
        <v>0</v>
      </c>
      <c r="AI20" s="154">
        <v>0</v>
      </c>
      <c r="AJ20" s="154">
        <v>0</v>
      </c>
      <c r="AK20" s="154">
        <v>0</v>
      </c>
      <c r="AL20" s="154">
        <v>0</v>
      </c>
      <c r="AM20" s="154">
        <v>0</v>
      </c>
      <c r="AN20" s="154">
        <v>0</v>
      </c>
      <c r="AO20" s="154">
        <v>0</v>
      </c>
      <c r="AP20" s="154">
        <v>0</v>
      </c>
      <c r="AQ20" s="154">
        <v>0</v>
      </c>
      <c r="AR20" s="154">
        <v>0</v>
      </c>
      <c r="AS20" s="154">
        <v>0</v>
      </c>
      <c r="AT20" s="154">
        <v>0</v>
      </c>
      <c r="AU20" s="154">
        <v>0</v>
      </c>
      <c r="AV20" s="154">
        <v>0</v>
      </c>
      <c r="AW20" s="154">
        <v>0</v>
      </c>
    </row>
    <row r="21" spans="2:49" ht="17.100000000000001" customHeight="1" x14ac:dyDescent="0.15">
      <c r="B21" s="245"/>
      <c r="C21" s="329"/>
      <c r="D21" s="50" t="s">
        <v>279</v>
      </c>
      <c r="E21" s="154">
        <v>100</v>
      </c>
      <c r="F21" s="154">
        <v>1</v>
      </c>
      <c r="G21" s="154">
        <v>3</v>
      </c>
      <c r="H21" s="154">
        <v>4</v>
      </c>
      <c r="I21" s="154">
        <v>9</v>
      </c>
      <c r="J21" s="154">
        <v>4</v>
      </c>
      <c r="K21" s="154">
        <v>13</v>
      </c>
      <c r="L21" s="154">
        <v>16</v>
      </c>
      <c r="M21" s="154">
        <v>7.0000000000000009</v>
      </c>
      <c r="N21" s="154">
        <v>6</v>
      </c>
      <c r="O21" s="154">
        <v>7.0000000000000009</v>
      </c>
      <c r="P21" s="154">
        <v>8</v>
      </c>
      <c r="Q21" s="154">
        <v>6</v>
      </c>
      <c r="R21" s="154">
        <v>6</v>
      </c>
      <c r="S21" s="154">
        <v>2</v>
      </c>
      <c r="T21" s="154">
        <v>2</v>
      </c>
      <c r="U21" s="154">
        <v>2</v>
      </c>
      <c r="V21" s="154">
        <v>1</v>
      </c>
      <c r="W21" s="154">
        <v>2</v>
      </c>
      <c r="X21" s="154">
        <v>0</v>
      </c>
      <c r="Y21" s="154">
        <v>0</v>
      </c>
      <c r="Z21" s="154">
        <v>1</v>
      </c>
      <c r="AA21" s="154">
        <v>0</v>
      </c>
      <c r="AB21" s="154">
        <v>0</v>
      </c>
      <c r="AC21" s="154">
        <v>0</v>
      </c>
      <c r="AD21" s="154">
        <v>0</v>
      </c>
      <c r="AE21" s="154">
        <v>0</v>
      </c>
      <c r="AF21" s="154">
        <v>0</v>
      </c>
      <c r="AG21" s="154">
        <v>0</v>
      </c>
      <c r="AH21" s="154">
        <v>0</v>
      </c>
      <c r="AI21" s="154">
        <v>0</v>
      </c>
      <c r="AJ21" s="154">
        <v>0</v>
      </c>
      <c r="AK21" s="154">
        <v>0</v>
      </c>
      <c r="AL21" s="154">
        <v>0</v>
      </c>
      <c r="AM21" s="154">
        <v>0</v>
      </c>
      <c r="AN21" s="154">
        <v>0</v>
      </c>
      <c r="AO21" s="154">
        <v>0</v>
      </c>
      <c r="AP21" s="154">
        <v>0</v>
      </c>
      <c r="AQ21" s="154">
        <v>0</v>
      </c>
      <c r="AR21" s="154">
        <v>0</v>
      </c>
      <c r="AS21" s="154">
        <v>0</v>
      </c>
      <c r="AT21" s="154">
        <v>0</v>
      </c>
      <c r="AU21" s="154">
        <v>0</v>
      </c>
      <c r="AV21" s="154">
        <v>0</v>
      </c>
      <c r="AW21" s="154">
        <v>0</v>
      </c>
    </row>
    <row r="22" spans="2:49" ht="17.100000000000001" customHeight="1" x14ac:dyDescent="0.15">
      <c r="B22" s="245"/>
      <c r="C22" s="323" t="s">
        <v>283</v>
      </c>
      <c r="D22" s="328"/>
      <c r="E22" s="154">
        <v>100</v>
      </c>
      <c r="F22" s="154">
        <v>1.415929203539823</v>
      </c>
      <c r="G22" s="154">
        <v>2.6548672566371683</v>
      </c>
      <c r="H22" s="154">
        <v>5.1327433628318584</v>
      </c>
      <c r="I22" s="154">
        <v>4.778761061946903</v>
      </c>
      <c r="J22" s="154">
        <v>8.8495575221238933</v>
      </c>
      <c r="K22" s="154">
        <v>8.3185840707964598</v>
      </c>
      <c r="L22" s="154">
        <v>10.442477876106194</v>
      </c>
      <c r="M22" s="154">
        <v>8.8495575221238933</v>
      </c>
      <c r="N22" s="154">
        <v>12.389380530973451</v>
      </c>
      <c r="O22" s="154">
        <v>8.3185840707964598</v>
      </c>
      <c r="P22" s="154">
        <v>8.495575221238937</v>
      </c>
      <c r="Q22" s="154">
        <v>7.2566371681415927</v>
      </c>
      <c r="R22" s="154">
        <v>4.778761061946903</v>
      </c>
      <c r="S22" s="154">
        <v>2.831858407079646</v>
      </c>
      <c r="T22" s="154">
        <v>1.9469026548672566</v>
      </c>
      <c r="U22" s="154">
        <v>1.2389380530973451</v>
      </c>
      <c r="V22" s="154">
        <v>0.88495575221238942</v>
      </c>
      <c r="W22" s="154">
        <v>0.70796460176991149</v>
      </c>
      <c r="X22" s="154">
        <v>0.35398230088495575</v>
      </c>
      <c r="Y22" s="154">
        <v>0</v>
      </c>
      <c r="Z22" s="154">
        <v>0.17699115044247787</v>
      </c>
      <c r="AA22" s="154">
        <v>0</v>
      </c>
      <c r="AB22" s="154">
        <v>0</v>
      </c>
      <c r="AC22" s="154">
        <v>0</v>
      </c>
      <c r="AD22" s="154">
        <v>0</v>
      </c>
      <c r="AE22" s="154">
        <v>0</v>
      </c>
      <c r="AF22" s="154">
        <v>0</v>
      </c>
      <c r="AG22" s="154">
        <v>0</v>
      </c>
      <c r="AH22" s="154">
        <v>0</v>
      </c>
      <c r="AI22" s="154">
        <v>0</v>
      </c>
      <c r="AJ22" s="154">
        <v>0</v>
      </c>
      <c r="AK22" s="154">
        <v>0</v>
      </c>
      <c r="AL22" s="154">
        <v>0</v>
      </c>
      <c r="AM22" s="154">
        <v>0</v>
      </c>
      <c r="AN22" s="154">
        <v>0</v>
      </c>
      <c r="AO22" s="154">
        <v>0.17699115044247787</v>
      </c>
      <c r="AP22" s="154">
        <v>0</v>
      </c>
      <c r="AQ22" s="154">
        <v>0</v>
      </c>
      <c r="AR22" s="154">
        <v>0</v>
      </c>
      <c r="AS22" s="154">
        <v>0</v>
      </c>
      <c r="AT22" s="154">
        <v>0</v>
      </c>
      <c r="AU22" s="154">
        <v>0</v>
      </c>
      <c r="AV22" s="154">
        <v>0</v>
      </c>
      <c r="AW22" s="154">
        <v>0</v>
      </c>
    </row>
    <row r="23" spans="2:49" ht="17.100000000000001" customHeight="1" x14ac:dyDescent="0.15">
      <c r="B23" s="245"/>
      <c r="C23" s="245"/>
      <c r="D23" s="50" t="s">
        <v>275</v>
      </c>
      <c r="E23" s="154">
        <v>100</v>
      </c>
      <c r="F23" s="154">
        <v>1.7094017094017095</v>
      </c>
      <c r="G23" s="154">
        <v>2.5641025641025639</v>
      </c>
      <c r="H23" s="154">
        <v>2.5641025641025639</v>
      </c>
      <c r="I23" s="154">
        <v>4.2735042735042734</v>
      </c>
      <c r="J23" s="154">
        <v>6.8376068376068382</v>
      </c>
      <c r="K23" s="154">
        <v>6.8376068376068382</v>
      </c>
      <c r="L23" s="154">
        <v>9.4017094017094021</v>
      </c>
      <c r="M23" s="154">
        <v>11.965811965811966</v>
      </c>
      <c r="N23" s="154">
        <v>11.111111111111111</v>
      </c>
      <c r="O23" s="154">
        <v>2.5641025641025639</v>
      </c>
      <c r="P23" s="154">
        <v>8.5470085470085468</v>
      </c>
      <c r="Q23" s="154">
        <v>11.965811965811966</v>
      </c>
      <c r="R23" s="154">
        <v>5.982905982905983</v>
      </c>
      <c r="S23" s="154">
        <v>6.8376068376068382</v>
      </c>
      <c r="T23" s="154">
        <v>2.5641025641025639</v>
      </c>
      <c r="U23" s="154">
        <v>1.7094017094017095</v>
      </c>
      <c r="V23" s="154">
        <v>1.7094017094017095</v>
      </c>
      <c r="W23" s="154">
        <v>0</v>
      </c>
      <c r="X23" s="154">
        <v>0</v>
      </c>
      <c r="Y23" s="154">
        <v>0</v>
      </c>
      <c r="Z23" s="154">
        <v>0.85470085470085477</v>
      </c>
      <c r="AA23" s="154">
        <v>0</v>
      </c>
      <c r="AB23" s="154">
        <v>0</v>
      </c>
      <c r="AC23" s="154">
        <v>0</v>
      </c>
      <c r="AD23" s="154">
        <v>0</v>
      </c>
      <c r="AE23" s="154">
        <v>0</v>
      </c>
      <c r="AF23" s="154">
        <v>0</v>
      </c>
      <c r="AG23" s="154">
        <v>0</v>
      </c>
      <c r="AH23" s="154">
        <v>0</v>
      </c>
      <c r="AI23" s="154">
        <v>0</v>
      </c>
      <c r="AJ23" s="154">
        <v>0</v>
      </c>
      <c r="AK23" s="154">
        <v>0</v>
      </c>
      <c r="AL23" s="154">
        <v>0</v>
      </c>
      <c r="AM23" s="154">
        <v>0</v>
      </c>
      <c r="AN23" s="154">
        <v>0</v>
      </c>
      <c r="AO23" s="154">
        <v>0</v>
      </c>
      <c r="AP23" s="154">
        <v>0</v>
      </c>
      <c r="AQ23" s="154">
        <v>0</v>
      </c>
      <c r="AR23" s="154">
        <v>0</v>
      </c>
      <c r="AS23" s="154">
        <v>0</v>
      </c>
      <c r="AT23" s="154">
        <v>0</v>
      </c>
      <c r="AU23" s="154">
        <v>0</v>
      </c>
      <c r="AV23" s="154">
        <v>0</v>
      </c>
      <c r="AW23" s="154">
        <v>0</v>
      </c>
    </row>
    <row r="24" spans="2:49" ht="17.100000000000001" customHeight="1" x14ac:dyDescent="0.15">
      <c r="B24" s="245"/>
      <c r="C24" s="245"/>
      <c r="D24" s="50" t="s">
        <v>276</v>
      </c>
      <c r="E24" s="154">
        <v>100</v>
      </c>
      <c r="F24" s="154">
        <v>1.2738853503184715</v>
      </c>
      <c r="G24" s="154">
        <v>2.547770700636943</v>
      </c>
      <c r="H24" s="154">
        <v>5.7324840764331215</v>
      </c>
      <c r="I24" s="154">
        <v>3.1847133757961785</v>
      </c>
      <c r="J24" s="154">
        <v>11.464968152866243</v>
      </c>
      <c r="K24" s="154">
        <v>7.6433121019108281</v>
      </c>
      <c r="L24" s="154">
        <v>8.2802547770700627</v>
      </c>
      <c r="M24" s="154">
        <v>7.0063694267515926</v>
      </c>
      <c r="N24" s="154">
        <v>15.286624203821656</v>
      </c>
      <c r="O24" s="154">
        <v>5.7324840764331215</v>
      </c>
      <c r="P24" s="154">
        <v>10.191082802547772</v>
      </c>
      <c r="Q24" s="154">
        <v>7.6433121019108281</v>
      </c>
      <c r="R24" s="154">
        <v>5.7324840764331215</v>
      </c>
      <c r="S24" s="154">
        <v>1.910828025477707</v>
      </c>
      <c r="T24" s="154">
        <v>1.910828025477707</v>
      </c>
      <c r="U24" s="154">
        <v>1.2738853503184715</v>
      </c>
      <c r="V24" s="154">
        <v>0.63694267515923575</v>
      </c>
      <c r="W24" s="154">
        <v>1.2738853503184715</v>
      </c>
      <c r="X24" s="154">
        <v>0.63694267515923575</v>
      </c>
      <c r="Y24" s="154">
        <v>0</v>
      </c>
      <c r="Z24" s="154">
        <v>0</v>
      </c>
      <c r="AA24" s="154">
        <v>0</v>
      </c>
      <c r="AB24" s="154">
        <v>0</v>
      </c>
      <c r="AC24" s="154">
        <v>0</v>
      </c>
      <c r="AD24" s="154">
        <v>0</v>
      </c>
      <c r="AE24" s="154">
        <v>0</v>
      </c>
      <c r="AF24" s="154">
        <v>0</v>
      </c>
      <c r="AG24" s="154">
        <v>0</v>
      </c>
      <c r="AH24" s="154">
        <v>0</v>
      </c>
      <c r="AI24" s="154">
        <v>0</v>
      </c>
      <c r="AJ24" s="154">
        <v>0</v>
      </c>
      <c r="AK24" s="154">
        <v>0</v>
      </c>
      <c r="AL24" s="154">
        <v>0</v>
      </c>
      <c r="AM24" s="154">
        <v>0</v>
      </c>
      <c r="AN24" s="154">
        <v>0</v>
      </c>
      <c r="AO24" s="154">
        <v>0.63694267515923575</v>
      </c>
      <c r="AP24" s="154">
        <v>0</v>
      </c>
      <c r="AQ24" s="154">
        <v>0</v>
      </c>
      <c r="AR24" s="154">
        <v>0</v>
      </c>
      <c r="AS24" s="154">
        <v>0</v>
      </c>
      <c r="AT24" s="154">
        <v>0</v>
      </c>
      <c r="AU24" s="154">
        <v>0</v>
      </c>
      <c r="AV24" s="154">
        <v>0</v>
      </c>
      <c r="AW24" s="154">
        <v>0</v>
      </c>
    </row>
    <row r="25" spans="2:49" ht="17.100000000000001" customHeight="1" x14ac:dyDescent="0.15">
      <c r="B25" s="245"/>
      <c r="C25" s="245"/>
      <c r="D25" s="50" t="s">
        <v>277</v>
      </c>
      <c r="E25" s="154">
        <v>100</v>
      </c>
      <c r="F25" s="154">
        <v>1.7699115044247788</v>
      </c>
      <c r="G25" s="154">
        <v>2.6548672566371683</v>
      </c>
      <c r="H25" s="154">
        <v>4.4247787610619467</v>
      </c>
      <c r="I25" s="154">
        <v>6.1946902654867255</v>
      </c>
      <c r="J25" s="154">
        <v>7.9646017699115044</v>
      </c>
      <c r="K25" s="154">
        <v>7.9646017699115044</v>
      </c>
      <c r="L25" s="154">
        <v>13.274336283185843</v>
      </c>
      <c r="M25" s="154">
        <v>7.0796460176991154</v>
      </c>
      <c r="N25" s="154">
        <v>15.929203539823009</v>
      </c>
      <c r="O25" s="154">
        <v>12.389380530973451</v>
      </c>
      <c r="P25" s="154">
        <v>7.0796460176991154</v>
      </c>
      <c r="Q25" s="154">
        <v>5.3097345132743365</v>
      </c>
      <c r="R25" s="154">
        <v>1.7699115044247788</v>
      </c>
      <c r="S25" s="154">
        <v>1.7699115044247788</v>
      </c>
      <c r="T25" s="154">
        <v>2.6548672566371683</v>
      </c>
      <c r="U25" s="154">
        <v>0.88495575221238942</v>
      </c>
      <c r="V25" s="154">
        <v>0</v>
      </c>
      <c r="W25" s="154">
        <v>0.88495575221238942</v>
      </c>
      <c r="X25" s="154">
        <v>0</v>
      </c>
      <c r="Y25" s="154">
        <v>0</v>
      </c>
      <c r="Z25" s="154">
        <v>0</v>
      </c>
      <c r="AA25" s="154">
        <v>0</v>
      </c>
      <c r="AB25" s="154">
        <v>0</v>
      </c>
      <c r="AC25" s="154">
        <v>0</v>
      </c>
      <c r="AD25" s="154">
        <v>0</v>
      </c>
      <c r="AE25" s="154">
        <v>0</v>
      </c>
      <c r="AF25" s="154">
        <v>0</v>
      </c>
      <c r="AG25" s="154">
        <v>0</v>
      </c>
      <c r="AH25" s="154">
        <v>0</v>
      </c>
      <c r="AI25" s="154">
        <v>0</v>
      </c>
      <c r="AJ25" s="154">
        <v>0</v>
      </c>
      <c r="AK25" s="154">
        <v>0</v>
      </c>
      <c r="AL25" s="154">
        <v>0</v>
      </c>
      <c r="AM25" s="154">
        <v>0</v>
      </c>
      <c r="AN25" s="154">
        <v>0</v>
      </c>
      <c r="AO25" s="154">
        <v>0</v>
      </c>
      <c r="AP25" s="154">
        <v>0</v>
      </c>
      <c r="AQ25" s="154">
        <v>0</v>
      </c>
      <c r="AR25" s="154">
        <v>0</v>
      </c>
      <c r="AS25" s="154">
        <v>0</v>
      </c>
      <c r="AT25" s="154">
        <v>0</v>
      </c>
      <c r="AU25" s="154">
        <v>0</v>
      </c>
      <c r="AV25" s="154">
        <v>0</v>
      </c>
      <c r="AW25" s="154">
        <v>0</v>
      </c>
    </row>
    <row r="26" spans="2:49" ht="17.100000000000001" customHeight="1" x14ac:dyDescent="0.15">
      <c r="B26" s="245"/>
      <c r="C26" s="245"/>
      <c r="D26" s="50" t="s">
        <v>278</v>
      </c>
      <c r="E26" s="154">
        <v>100</v>
      </c>
      <c r="F26" s="154">
        <v>0.69930069930069927</v>
      </c>
      <c r="G26" s="154">
        <v>2.7972027972027971</v>
      </c>
      <c r="H26" s="154">
        <v>6.2937062937062942</v>
      </c>
      <c r="I26" s="154">
        <v>6.2937062937062942</v>
      </c>
      <c r="J26" s="154">
        <v>8.3916083916083917</v>
      </c>
      <c r="K26" s="154">
        <v>7.6923076923076925</v>
      </c>
      <c r="L26" s="154">
        <v>9.0909090909090917</v>
      </c>
      <c r="M26" s="154">
        <v>11.188811188811188</v>
      </c>
      <c r="N26" s="154">
        <v>8.3916083916083917</v>
      </c>
      <c r="O26" s="154">
        <v>11.888111888111888</v>
      </c>
      <c r="P26" s="154">
        <v>9.79020979020979</v>
      </c>
      <c r="Q26" s="154">
        <v>4.895104895104895</v>
      </c>
      <c r="R26" s="154">
        <v>5.5944055944055942</v>
      </c>
      <c r="S26" s="154">
        <v>2.0979020979020979</v>
      </c>
      <c r="T26" s="154">
        <v>1.3986013986013985</v>
      </c>
      <c r="U26" s="154">
        <v>0.69930069930069927</v>
      </c>
      <c r="V26" s="154">
        <v>1.3986013986013985</v>
      </c>
      <c r="W26" s="154">
        <v>0.69930069930069927</v>
      </c>
      <c r="X26" s="154">
        <v>0.69930069930069927</v>
      </c>
      <c r="Y26" s="154">
        <v>0</v>
      </c>
      <c r="Z26" s="154">
        <v>0</v>
      </c>
      <c r="AA26" s="154">
        <v>0</v>
      </c>
      <c r="AB26" s="154">
        <v>0</v>
      </c>
      <c r="AC26" s="154">
        <v>0</v>
      </c>
      <c r="AD26" s="154">
        <v>0</v>
      </c>
      <c r="AE26" s="154">
        <v>0</v>
      </c>
      <c r="AF26" s="154">
        <v>0</v>
      </c>
      <c r="AG26" s="154">
        <v>0</v>
      </c>
      <c r="AH26" s="154">
        <v>0</v>
      </c>
      <c r="AI26" s="154">
        <v>0</v>
      </c>
      <c r="AJ26" s="154">
        <v>0</v>
      </c>
      <c r="AK26" s="154">
        <v>0</v>
      </c>
      <c r="AL26" s="154">
        <v>0</v>
      </c>
      <c r="AM26" s="154">
        <v>0</v>
      </c>
      <c r="AN26" s="154">
        <v>0</v>
      </c>
      <c r="AO26" s="154">
        <v>0</v>
      </c>
      <c r="AP26" s="154">
        <v>0</v>
      </c>
      <c r="AQ26" s="154">
        <v>0</v>
      </c>
      <c r="AR26" s="154">
        <v>0</v>
      </c>
      <c r="AS26" s="154">
        <v>0</v>
      </c>
      <c r="AT26" s="154">
        <v>0</v>
      </c>
      <c r="AU26" s="154">
        <v>0</v>
      </c>
      <c r="AV26" s="154">
        <v>0</v>
      </c>
      <c r="AW26" s="154">
        <v>0</v>
      </c>
    </row>
    <row r="27" spans="2:49" ht="17.100000000000001" customHeight="1" x14ac:dyDescent="0.15">
      <c r="B27" s="329"/>
      <c r="C27" s="329"/>
      <c r="D27" s="50" t="s">
        <v>279</v>
      </c>
      <c r="E27" s="154">
        <v>100</v>
      </c>
      <c r="F27" s="154">
        <v>2.8571428571428572</v>
      </c>
      <c r="G27" s="154">
        <v>2.8571428571428572</v>
      </c>
      <c r="H27" s="154">
        <v>8.5714285714285712</v>
      </c>
      <c r="I27" s="154">
        <v>2.8571428571428572</v>
      </c>
      <c r="J27" s="154">
        <v>8.5714285714285712</v>
      </c>
      <c r="K27" s="154">
        <v>20</v>
      </c>
      <c r="L27" s="154">
        <v>20</v>
      </c>
      <c r="M27" s="154">
        <v>2.8571428571428572</v>
      </c>
      <c r="N27" s="154">
        <v>8.5714285714285712</v>
      </c>
      <c r="O27" s="154">
        <v>11.428571428571429</v>
      </c>
      <c r="P27" s="154">
        <v>0</v>
      </c>
      <c r="Q27" s="154">
        <v>5.7142857142857144</v>
      </c>
      <c r="R27" s="154">
        <v>2.8571428571428572</v>
      </c>
      <c r="S27" s="154">
        <v>0</v>
      </c>
      <c r="T27" s="154">
        <v>0</v>
      </c>
      <c r="U27" s="154">
        <v>2.8571428571428572</v>
      </c>
      <c r="V27" s="154">
        <v>0</v>
      </c>
      <c r="W27" s="154">
        <v>0</v>
      </c>
      <c r="X27" s="154">
        <v>0</v>
      </c>
      <c r="Y27" s="154">
        <v>0</v>
      </c>
      <c r="Z27" s="154">
        <v>0</v>
      </c>
      <c r="AA27" s="154">
        <v>0</v>
      </c>
      <c r="AB27" s="154">
        <v>0</v>
      </c>
      <c r="AC27" s="154">
        <v>0</v>
      </c>
      <c r="AD27" s="154">
        <v>0</v>
      </c>
      <c r="AE27" s="154">
        <v>0</v>
      </c>
      <c r="AF27" s="154">
        <v>0</v>
      </c>
      <c r="AG27" s="154">
        <v>0</v>
      </c>
      <c r="AH27" s="154">
        <v>0</v>
      </c>
      <c r="AI27" s="154">
        <v>0</v>
      </c>
      <c r="AJ27" s="154">
        <v>0</v>
      </c>
      <c r="AK27" s="154">
        <v>0</v>
      </c>
      <c r="AL27" s="154">
        <v>0</v>
      </c>
      <c r="AM27" s="154">
        <v>0</v>
      </c>
      <c r="AN27" s="154">
        <v>0</v>
      </c>
      <c r="AO27" s="154">
        <v>0</v>
      </c>
      <c r="AP27" s="154">
        <v>0</v>
      </c>
      <c r="AQ27" s="154">
        <v>0</v>
      </c>
      <c r="AR27" s="154">
        <v>0</v>
      </c>
      <c r="AS27" s="154">
        <v>0</v>
      </c>
      <c r="AT27" s="154">
        <v>0</v>
      </c>
      <c r="AU27" s="154">
        <v>0</v>
      </c>
      <c r="AV27" s="154">
        <v>0</v>
      </c>
      <c r="AW27" s="154">
        <v>0</v>
      </c>
    </row>
    <row r="28" spans="2:49" ht="17.100000000000001" customHeight="1" x14ac:dyDescent="0.15">
      <c r="B28" s="326" t="s">
        <v>113</v>
      </c>
      <c r="C28" s="327"/>
      <c r="D28" s="328"/>
      <c r="E28" s="187">
        <v>100</v>
      </c>
      <c r="F28" s="155">
        <v>1.6666666666666667</v>
      </c>
      <c r="G28" s="155">
        <v>2.8313253012048194</v>
      </c>
      <c r="H28" s="155">
        <v>5.7429718875502012</v>
      </c>
      <c r="I28" s="155">
        <v>8.7951807228915655</v>
      </c>
      <c r="J28" s="155">
        <v>11.204819277108435</v>
      </c>
      <c r="K28" s="155">
        <v>11.064257028112449</v>
      </c>
      <c r="L28" s="155">
        <v>11.927710843373495</v>
      </c>
      <c r="M28" s="155">
        <v>11.064257028112449</v>
      </c>
      <c r="N28" s="155">
        <v>10.763052208835342</v>
      </c>
      <c r="O28" s="155">
        <v>8.5140562248995977</v>
      </c>
      <c r="P28" s="155">
        <v>6.0843373493975905</v>
      </c>
      <c r="Q28" s="155">
        <v>4.096385542168675</v>
      </c>
      <c r="R28" s="155">
        <v>2.7309236947791167</v>
      </c>
      <c r="S28" s="155">
        <v>1.5060240963855422</v>
      </c>
      <c r="T28" s="155">
        <v>0.76305220883534142</v>
      </c>
      <c r="U28" s="155">
        <v>0.42168674698795183</v>
      </c>
      <c r="V28" s="155">
        <v>0.30120481927710846</v>
      </c>
      <c r="W28" s="155">
        <v>0.18072289156626506</v>
      </c>
      <c r="X28" s="155">
        <v>8.0321285140562249E-2</v>
      </c>
      <c r="Y28" s="155">
        <v>6.0240963855421693E-2</v>
      </c>
      <c r="Z28" s="155">
        <v>6.0240963855421693E-2</v>
      </c>
      <c r="AA28" s="155">
        <v>2.0080321285140562E-2</v>
      </c>
      <c r="AB28" s="155">
        <v>0</v>
      </c>
      <c r="AC28" s="155">
        <v>4.0160642570281124E-2</v>
      </c>
      <c r="AD28" s="155">
        <v>2.0080321285140562E-2</v>
      </c>
      <c r="AE28" s="155">
        <v>0</v>
      </c>
      <c r="AF28" s="155">
        <v>0</v>
      </c>
      <c r="AG28" s="155">
        <v>4.0160642570281124E-2</v>
      </c>
      <c r="AH28" s="155">
        <v>0</v>
      </c>
      <c r="AI28" s="155">
        <v>0</v>
      </c>
      <c r="AJ28" s="155">
        <v>0</v>
      </c>
      <c r="AK28" s="155">
        <v>0</v>
      </c>
      <c r="AL28" s="155">
        <v>0</v>
      </c>
      <c r="AM28" s="155">
        <v>0</v>
      </c>
      <c r="AN28" s="155">
        <v>0</v>
      </c>
      <c r="AO28" s="155">
        <v>0</v>
      </c>
      <c r="AP28" s="155">
        <v>0</v>
      </c>
      <c r="AQ28" s="155">
        <v>2.0080321285140562E-2</v>
      </c>
      <c r="AR28" s="155">
        <v>0</v>
      </c>
      <c r="AS28" s="155">
        <v>0</v>
      </c>
      <c r="AT28" s="155">
        <v>0</v>
      </c>
      <c r="AU28" s="155">
        <v>0</v>
      </c>
      <c r="AV28" s="155">
        <v>0</v>
      </c>
      <c r="AW28" s="155">
        <v>0</v>
      </c>
    </row>
    <row r="29" spans="2:49" x14ac:dyDescent="0.15">
      <c r="B29" s="162"/>
      <c r="C29" s="162"/>
      <c r="D29" s="162"/>
    </row>
  </sheetData>
  <mergeCells count="13">
    <mergeCell ref="C9:C15"/>
    <mergeCell ref="C16:D16"/>
    <mergeCell ref="C17:C21"/>
    <mergeCell ref="C22:D22"/>
    <mergeCell ref="C23:C27"/>
    <mergeCell ref="B28:D28"/>
    <mergeCell ref="B3:D3"/>
    <mergeCell ref="E3:E5"/>
    <mergeCell ref="B4:D5"/>
    <mergeCell ref="B6:D6"/>
    <mergeCell ref="B7:D7"/>
    <mergeCell ref="B8:B27"/>
    <mergeCell ref="C8:D8"/>
  </mergeCells>
  <phoneticPr fontId="3"/>
  <printOptions horizontalCentered="1" verticalCentered="1"/>
  <pageMargins left="0.39370078740157483" right="0.19685039370078741" top="0.59055118110236227" bottom="0.59055118110236227" header="0.51181102362204722" footer="0.51181102362204722"/>
  <pageSetup paperSize="9" fitToWidth="0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0" width="8.7109375" customWidth="1"/>
    <col min="11" max="11" width="9.42578125" customWidth="1"/>
    <col min="12" max="13" width="8.7109375" customWidth="1"/>
    <col min="14" max="14" width="8" customWidth="1"/>
  </cols>
  <sheetData>
    <row r="1" spans="1:14" ht="17.25" x14ac:dyDescent="0.2">
      <c r="B1" s="2" t="s">
        <v>102</v>
      </c>
      <c r="D1" s="25" t="s">
        <v>103</v>
      </c>
    </row>
    <row r="2" spans="1:14" ht="17.25" x14ac:dyDescent="0.2">
      <c r="A2"/>
      <c r="B2" s="1" t="s">
        <v>384</v>
      </c>
      <c r="C2" s="2"/>
    </row>
    <row r="3" spans="1:14" s="48" customFormat="1" ht="20.25" customHeight="1" x14ac:dyDescent="0.15">
      <c r="B3" s="234" t="s">
        <v>104</v>
      </c>
      <c r="C3" s="269"/>
      <c r="D3" s="270" t="s">
        <v>91</v>
      </c>
      <c r="E3" s="270" t="s">
        <v>105</v>
      </c>
      <c r="F3" s="270" t="s">
        <v>106</v>
      </c>
      <c r="G3" s="270" t="s">
        <v>107</v>
      </c>
      <c r="H3" s="270" t="s">
        <v>108</v>
      </c>
      <c r="I3" s="270" t="s">
        <v>109</v>
      </c>
      <c r="J3" s="270" t="s">
        <v>110</v>
      </c>
      <c r="K3" s="270" t="s">
        <v>111</v>
      </c>
      <c r="L3" s="270" t="s">
        <v>112</v>
      </c>
      <c r="M3" s="270" t="s">
        <v>113</v>
      </c>
      <c r="N3" s="270" t="s">
        <v>114</v>
      </c>
    </row>
    <row r="4" spans="1:14" ht="14.1" customHeight="1" x14ac:dyDescent="0.15">
      <c r="A4"/>
      <c r="B4" s="225" t="s">
        <v>84</v>
      </c>
      <c r="C4" s="226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</row>
    <row r="5" spans="1:14" ht="22.5" customHeight="1" x14ac:dyDescent="0.15">
      <c r="A5"/>
      <c r="B5" s="227"/>
      <c r="C5" s="22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</row>
    <row r="6" spans="1:14" ht="12" customHeight="1" x14ac:dyDescent="0.15">
      <c r="A6" s="3"/>
      <c r="B6" s="242" t="s">
        <v>0</v>
      </c>
      <c r="C6" s="243"/>
      <c r="D6" s="40">
        <v>8200</v>
      </c>
      <c r="E6" s="40">
        <v>1995</v>
      </c>
      <c r="F6" s="40">
        <v>536</v>
      </c>
      <c r="G6" s="40">
        <v>44</v>
      </c>
      <c r="H6" s="40">
        <v>4779</v>
      </c>
      <c r="I6" s="40">
        <v>33</v>
      </c>
      <c r="J6" s="40">
        <v>80</v>
      </c>
      <c r="K6" s="40">
        <v>360</v>
      </c>
      <c r="L6" s="40">
        <v>303</v>
      </c>
      <c r="M6" s="40">
        <v>70</v>
      </c>
      <c r="N6" s="40">
        <v>0</v>
      </c>
    </row>
    <row r="7" spans="1:14" ht="12" customHeight="1" x14ac:dyDescent="0.15">
      <c r="A7" s="3"/>
      <c r="B7" s="240" t="s">
        <v>1</v>
      </c>
      <c r="C7" s="241"/>
      <c r="D7" s="40">
        <v>3779</v>
      </c>
      <c r="E7" s="40">
        <v>1012</v>
      </c>
      <c r="F7" s="40">
        <v>204</v>
      </c>
      <c r="G7" s="40">
        <v>9</v>
      </c>
      <c r="H7" s="40">
        <v>2106</v>
      </c>
      <c r="I7" s="40">
        <v>16</v>
      </c>
      <c r="J7" s="40">
        <v>45</v>
      </c>
      <c r="K7" s="40">
        <v>197</v>
      </c>
      <c r="L7" s="40">
        <v>152</v>
      </c>
      <c r="M7" s="40">
        <v>38</v>
      </c>
      <c r="N7" s="40">
        <v>0</v>
      </c>
    </row>
    <row r="8" spans="1:14" ht="12" customHeight="1" x14ac:dyDescent="0.15">
      <c r="B8" s="17"/>
      <c r="C8" s="18" t="s">
        <v>65</v>
      </c>
      <c r="D8" s="10">
        <v>1870</v>
      </c>
      <c r="E8" s="10">
        <v>470</v>
      </c>
      <c r="F8" s="10">
        <v>105</v>
      </c>
      <c r="G8" s="10">
        <v>2</v>
      </c>
      <c r="H8" s="10">
        <v>1062</v>
      </c>
      <c r="I8" s="10">
        <v>5</v>
      </c>
      <c r="J8" s="10">
        <v>17</v>
      </c>
      <c r="K8" s="10">
        <v>111</v>
      </c>
      <c r="L8" s="10">
        <v>77</v>
      </c>
      <c r="M8" s="10">
        <v>21</v>
      </c>
      <c r="N8" s="10">
        <v>0</v>
      </c>
    </row>
    <row r="9" spans="1:14" ht="12" customHeight="1" x14ac:dyDescent="0.15">
      <c r="B9" s="17"/>
      <c r="C9" s="18" t="s">
        <v>66</v>
      </c>
      <c r="D9" s="10">
        <v>992</v>
      </c>
      <c r="E9" s="10">
        <v>297</v>
      </c>
      <c r="F9" s="10">
        <v>56</v>
      </c>
      <c r="G9" s="10">
        <v>2</v>
      </c>
      <c r="H9" s="10">
        <v>536</v>
      </c>
      <c r="I9" s="10">
        <v>2</v>
      </c>
      <c r="J9" s="10">
        <v>10</v>
      </c>
      <c r="K9" s="10">
        <v>35</v>
      </c>
      <c r="L9" s="10">
        <v>45</v>
      </c>
      <c r="M9" s="10">
        <v>9</v>
      </c>
      <c r="N9" s="10">
        <v>0</v>
      </c>
    </row>
    <row r="10" spans="1:14" ht="12" customHeight="1" x14ac:dyDescent="0.15">
      <c r="B10" s="17"/>
      <c r="C10" s="18" t="s">
        <v>67</v>
      </c>
      <c r="D10" s="10">
        <v>917</v>
      </c>
      <c r="E10" s="10">
        <v>245</v>
      </c>
      <c r="F10" s="10">
        <v>43</v>
      </c>
      <c r="G10" s="10">
        <v>5</v>
      </c>
      <c r="H10" s="10">
        <v>508</v>
      </c>
      <c r="I10" s="10">
        <v>9</v>
      </c>
      <c r="J10" s="10">
        <v>18</v>
      </c>
      <c r="K10" s="10">
        <v>51</v>
      </c>
      <c r="L10" s="10">
        <v>30</v>
      </c>
      <c r="M10" s="10">
        <v>8</v>
      </c>
      <c r="N10" s="10">
        <v>0</v>
      </c>
    </row>
    <row r="11" spans="1:14" ht="12" customHeight="1" x14ac:dyDescent="0.15">
      <c r="B11" s="238" t="s">
        <v>5</v>
      </c>
      <c r="C11" s="239"/>
      <c r="D11" s="7">
        <v>4421</v>
      </c>
      <c r="E11" s="7">
        <v>983</v>
      </c>
      <c r="F11" s="7">
        <v>332</v>
      </c>
      <c r="G11" s="7">
        <v>35</v>
      </c>
      <c r="H11" s="7">
        <v>2673</v>
      </c>
      <c r="I11" s="7">
        <v>17</v>
      </c>
      <c r="J11" s="7">
        <v>35</v>
      </c>
      <c r="K11" s="7">
        <v>163</v>
      </c>
      <c r="L11" s="7">
        <v>151</v>
      </c>
      <c r="M11" s="7">
        <v>32</v>
      </c>
      <c r="N11" s="7">
        <v>0</v>
      </c>
    </row>
    <row r="12" spans="1:14" ht="12" customHeight="1" x14ac:dyDescent="0.15">
      <c r="B12" s="240" t="s">
        <v>74</v>
      </c>
      <c r="C12" s="241"/>
      <c r="D12" s="10">
        <v>239</v>
      </c>
      <c r="E12" s="10">
        <v>92</v>
      </c>
      <c r="F12" s="10">
        <v>20</v>
      </c>
      <c r="G12" s="10">
        <v>11</v>
      </c>
      <c r="H12" s="10">
        <v>99</v>
      </c>
      <c r="I12" s="10">
        <v>0</v>
      </c>
      <c r="J12" s="10">
        <v>0</v>
      </c>
      <c r="K12" s="10">
        <v>6</v>
      </c>
      <c r="L12" s="10">
        <v>8</v>
      </c>
      <c r="M12" s="10">
        <v>3</v>
      </c>
      <c r="N12" s="10">
        <v>0</v>
      </c>
    </row>
    <row r="13" spans="1:14" ht="12" customHeight="1" x14ac:dyDescent="0.15">
      <c r="B13" s="240" t="s">
        <v>75</v>
      </c>
      <c r="C13" s="241"/>
      <c r="D13" s="10">
        <v>931</v>
      </c>
      <c r="E13" s="10">
        <v>219</v>
      </c>
      <c r="F13" s="10">
        <v>68</v>
      </c>
      <c r="G13" s="10">
        <v>6</v>
      </c>
      <c r="H13" s="10">
        <v>558</v>
      </c>
      <c r="I13" s="10">
        <v>7</v>
      </c>
      <c r="J13" s="10">
        <v>3</v>
      </c>
      <c r="K13" s="10">
        <v>34</v>
      </c>
      <c r="L13" s="10">
        <v>30</v>
      </c>
      <c r="M13" s="10">
        <v>6</v>
      </c>
      <c r="N13" s="10">
        <v>0</v>
      </c>
    </row>
    <row r="14" spans="1:14" ht="12" customHeight="1" x14ac:dyDescent="0.15">
      <c r="B14" s="240" t="s">
        <v>76</v>
      </c>
      <c r="C14" s="241"/>
      <c r="D14" s="10">
        <v>788</v>
      </c>
      <c r="E14" s="10">
        <v>164</v>
      </c>
      <c r="F14" s="10">
        <v>46</v>
      </c>
      <c r="G14" s="10">
        <v>5</v>
      </c>
      <c r="H14" s="10">
        <v>487</v>
      </c>
      <c r="I14" s="10">
        <v>2</v>
      </c>
      <c r="J14" s="10">
        <v>12</v>
      </c>
      <c r="K14" s="10">
        <v>35</v>
      </c>
      <c r="L14" s="10">
        <v>32</v>
      </c>
      <c r="M14" s="10">
        <v>5</v>
      </c>
      <c r="N14" s="10">
        <v>0</v>
      </c>
    </row>
    <row r="15" spans="1:14" ht="12" customHeight="1" x14ac:dyDescent="0.15">
      <c r="B15" s="240" t="s">
        <v>77</v>
      </c>
      <c r="C15" s="241"/>
      <c r="D15" s="10">
        <v>2716</v>
      </c>
      <c r="E15" s="10">
        <v>652</v>
      </c>
      <c r="F15" s="10">
        <v>152</v>
      </c>
      <c r="G15" s="10">
        <v>5</v>
      </c>
      <c r="H15" s="10">
        <v>1594</v>
      </c>
      <c r="I15" s="10">
        <v>7</v>
      </c>
      <c r="J15" s="10">
        <v>24</v>
      </c>
      <c r="K15" s="10">
        <v>155</v>
      </c>
      <c r="L15" s="10">
        <v>98</v>
      </c>
      <c r="M15" s="10">
        <v>29</v>
      </c>
      <c r="N15" s="10">
        <v>0</v>
      </c>
    </row>
    <row r="16" spans="1:14" ht="12" customHeight="1" x14ac:dyDescent="0.15">
      <c r="B16" s="240" t="s">
        <v>78</v>
      </c>
      <c r="C16" s="241"/>
      <c r="D16" s="10">
        <v>690</v>
      </c>
      <c r="E16" s="10">
        <v>195</v>
      </c>
      <c r="F16" s="10">
        <v>34</v>
      </c>
      <c r="G16" s="10">
        <v>3</v>
      </c>
      <c r="H16" s="10">
        <v>371</v>
      </c>
      <c r="I16" s="10">
        <v>9</v>
      </c>
      <c r="J16" s="10">
        <v>15</v>
      </c>
      <c r="K16" s="10">
        <v>36</v>
      </c>
      <c r="L16" s="10">
        <v>21</v>
      </c>
      <c r="M16" s="10">
        <v>6</v>
      </c>
      <c r="N16" s="10">
        <v>0</v>
      </c>
    </row>
    <row r="17" spans="2:14" ht="12" customHeight="1" x14ac:dyDescent="0.15">
      <c r="B17" s="240" t="s">
        <v>79</v>
      </c>
      <c r="C17" s="241"/>
      <c r="D17" s="10">
        <v>114</v>
      </c>
      <c r="E17" s="10">
        <v>18</v>
      </c>
      <c r="F17" s="10">
        <v>19</v>
      </c>
      <c r="G17" s="10">
        <v>0</v>
      </c>
      <c r="H17" s="10">
        <v>67</v>
      </c>
      <c r="I17" s="10">
        <v>1</v>
      </c>
      <c r="J17" s="10">
        <v>1</v>
      </c>
      <c r="K17" s="10">
        <v>4</v>
      </c>
      <c r="L17" s="10">
        <v>2</v>
      </c>
      <c r="M17" s="10">
        <v>2</v>
      </c>
      <c r="N17" s="10">
        <v>0</v>
      </c>
    </row>
    <row r="18" spans="2:14" ht="12" customHeight="1" x14ac:dyDescent="0.15">
      <c r="B18" s="240" t="s">
        <v>80</v>
      </c>
      <c r="C18" s="241"/>
      <c r="D18" s="10">
        <v>992</v>
      </c>
      <c r="E18" s="10">
        <v>297</v>
      </c>
      <c r="F18" s="10">
        <v>56</v>
      </c>
      <c r="G18" s="10">
        <v>2</v>
      </c>
      <c r="H18" s="10">
        <v>536</v>
      </c>
      <c r="I18" s="10">
        <v>2</v>
      </c>
      <c r="J18" s="10">
        <v>10</v>
      </c>
      <c r="K18" s="10">
        <v>35</v>
      </c>
      <c r="L18" s="10">
        <v>45</v>
      </c>
      <c r="M18" s="10">
        <v>9</v>
      </c>
      <c r="N18" s="10">
        <v>0</v>
      </c>
    </row>
    <row r="19" spans="2:14" ht="12" customHeight="1" x14ac:dyDescent="0.15">
      <c r="B19" s="240" t="s">
        <v>99</v>
      </c>
      <c r="C19" s="241"/>
      <c r="D19" s="10">
        <v>387</v>
      </c>
      <c r="E19" s="10">
        <v>75</v>
      </c>
      <c r="F19" s="10">
        <v>31</v>
      </c>
      <c r="G19" s="10">
        <v>1</v>
      </c>
      <c r="H19" s="10">
        <v>235</v>
      </c>
      <c r="I19" s="10">
        <v>1</v>
      </c>
      <c r="J19" s="10">
        <v>6</v>
      </c>
      <c r="K19" s="10">
        <v>13</v>
      </c>
      <c r="L19" s="10">
        <v>24</v>
      </c>
      <c r="M19" s="10">
        <v>1</v>
      </c>
      <c r="N19" s="10">
        <v>0</v>
      </c>
    </row>
    <row r="20" spans="2:14" ht="12" customHeight="1" x14ac:dyDescent="0.15">
      <c r="B20" s="240" t="s">
        <v>100</v>
      </c>
      <c r="C20" s="241"/>
      <c r="D20" s="10">
        <v>237</v>
      </c>
      <c r="E20" s="10">
        <v>35</v>
      </c>
      <c r="F20" s="10">
        <v>26</v>
      </c>
      <c r="G20" s="10">
        <v>2</v>
      </c>
      <c r="H20" s="10">
        <v>158</v>
      </c>
      <c r="I20" s="10">
        <v>2</v>
      </c>
      <c r="J20" s="10">
        <v>2</v>
      </c>
      <c r="K20" s="10">
        <v>6</v>
      </c>
      <c r="L20" s="10">
        <v>4</v>
      </c>
      <c r="M20" s="10">
        <v>2</v>
      </c>
      <c r="N20" s="10">
        <v>0</v>
      </c>
    </row>
    <row r="21" spans="2:14" ht="12" customHeight="1" x14ac:dyDescent="0.15">
      <c r="B21" s="240" t="s">
        <v>87</v>
      </c>
      <c r="C21" s="241"/>
      <c r="D21" s="10">
        <v>601</v>
      </c>
      <c r="E21" s="10">
        <v>159</v>
      </c>
      <c r="F21" s="10">
        <v>33</v>
      </c>
      <c r="G21" s="10">
        <v>3</v>
      </c>
      <c r="H21" s="10">
        <v>363</v>
      </c>
      <c r="I21" s="10">
        <v>0</v>
      </c>
      <c r="J21" s="10">
        <v>4</v>
      </c>
      <c r="K21" s="10">
        <v>17</v>
      </c>
      <c r="L21" s="10">
        <v>19</v>
      </c>
      <c r="M21" s="10">
        <v>3</v>
      </c>
      <c r="N21" s="10">
        <v>0</v>
      </c>
    </row>
    <row r="22" spans="2:14" ht="12" customHeight="1" x14ac:dyDescent="0.15">
      <c r="B22" s="238" t="s">
        <v>101</v>
      </c>
      <c r="C22" s="239"/>
      <c r="D22" s="7">
        <v>505</v>
      </c>
      <c r="E22" s="7">
        <v>89</v>
      </c>
      <c r="F22" s="7">
        <v>51</v>
      </c>
      <c r="G22" s="7">
        <v>6</v>
      </c>
      <c r="H22" s="7">
        <v>311</v>
      </c>
      <c r="I22" s="7">
        <v>2</v>
      </c>
      <c r="J22" s="7">
        <v>3</v>
      </c>
      <c r="K22" s="7">
        <v>19</v>
      </c>
      <c r="L22" s="7">
        <v>20</v>
      </c>
      <c r="M22" s="7">
        <v>4</v>
      </c>
      <c r="N22" s="7">
        <v>0</v>
      </c>
    </row>
    <row r="23" spans="2:14" ht="12" customHeight="1" x14ac:dyDescent="0.15">
      <c r="B23" s="240" t="s">
        <v>6</v>
      </c>
      <c r="C23" s="241"/>
      <c r="D23" s="10">
        <v>239</v>
      </c>
      <c r="E23" s="10">
        <v>92</v>
      </c>
      <c r="F23" s="10">
        <v>20</v>
      </c>
      <c r="G23" s="10">
        <v>11</v>
      </c>
      <c r="H23" s="10">
        <v>99</v>
      </c>
      <c r="I23" s="10">
        <v>0</v>
      </c>
      <c r="J23" s="10">
        <v>0</v>
      </c>
      <c r="K23" s="10">
        <v>6</v>
      </c>
      <c r="L23" s="10">
        <v>8</v>
      </c>
      <c r="M23" s="10">
        <v>3</v>
      </c>
      <c r="N23" s="10">
        <v>0</v>
      </c>
    </row>
    <row r="24" spans="2:14" ht="12" customHeight="1" x14ac:dyDescent="0.15">
      <c r="B24" s="240" t="s">
        <v>7</v>
      </c>
      <c r="C24" s="241"/>
      <c r="D24" s="10">
        <v>83</v>
      </c>
      <c r="E24" s="10">
        <v>25</v>
      </c>
      <c r="F24" s="10">
        <v>3</v>
      </c>
      <c r="G24" s="10">
        <v>2</v>
      </c>
      <c r="H24" s="10">
        <v>48</v>
      </c>
      <c r="I24" s="10">
        <v>1</v>
      </c>
      <c r="J24" s="10">
        <v>0</v>
      </c>
      <c r="K24" s="10">
        <v>3</v>
      </c>
      <c r="L24" s="10">
        <v>1</v>
      </c>
      <c r="M24" s="10">
        <v>0</v>
      </c>
      <c r="N24" s="10">
        <v>0</v>
      </c>
    </row>
    <row r="25" spans="2:14" ht="12" customHeight="1" x14ac:dyDescent="0.15">
      <c r="B25" s="240" t="s">
        <v>8</v>
      </c>
      <c r="C25" s="241"/>
      <c r="D25" s="10">
        <v>138</v>
      </c>
      <c r="E25" s="10">
        <v>30</v>
      </c>
      <c r="F25" s="10">
        <v>9</v>
      </c>
      <c r="G25" s="10">
        <v>0</v>
      </c>
      <c r="H25" s="10">
        <v>88</v>
      </c>
      <c r="I25" s="10">
        <v>0</v>
      </c>
      <c r="J25" s="10">
        <v>0</v>
      </c>
      <c r="K25" s="10">
        <v>2</v>
      </c>
      <c r="L25" s="10">
        <v>7</v>
      </c>
      <c r="M25" s="10">
        <v>2</v>
      </c>
      <c r="N25" s="10">
        <v>0</v>
      </c>
    </row>
    <row r="26" spans="2:14" ht="12" customHeight="1" x14ac:dyDescent="0.15">
      <c r="B26" s="240" t="s">
        <v>9</v>
      </c>
      <c r="C26" s="241"/>
      <c r="D26" s="10">
        <v>200</v>
      </c>
      <c r="E26" s="10">
        <v>49</v>
      </c>
      <c r="F26" s="10">
        <v>18</v>
      </c>
      <c r="G26" s="10">
        <v>0</v>
      </c>
      <c r="H26" s="10">
        <v>110</v>
      </c>
      <c r="I26" s="10">
        <v>1</v>
      </c>
      <c r="J26" s="10">
        <v>2</v>
      </c>
      <c r="K26" s="10">
        <v>12</v>
      </c>
      <c r="L26" s="10">
        <v>7</v>
      </c>
      <c r="M26" s="10">
        <v>1</v>
      </c>
      <c r="N26" s="10">
        <v>0</v>
      </c>
    </row>
    <row r="27" spans="2:14" ht="12" customHeight="1" x14ac:dyDescent="0.15">
      <c r="B27" s="240" t="s">
        <v>10</v>
      </c>
      <c r="C27" s="241"/>
      <c r="D27" s="10">
        <v>195</v>
      </c>
      <c r="E27" s="10">
        <v>39</v>
      </c>
      <c r="F27" s="10">
        <v>15</v>
      </c>
      <c r="G27" s="10">
        <v>1</v>
      </c>
      <c r="H27" s="10">
        <v>123</v>
      </c>
      <c r="I27" s="10">
        <v>1</v>
      </c>
      <c r="J27" s="10">
        <v>1</v>
      </c>
      <c r="K27" s="10">
        <v>7</v>
      </c>
      <c r="L27" s="10">
        <v>8</v>
      </c>
      <c r="M27" s="10">
        <v>0</v>
      </c>
      <c r="N27" s="10">
        <v>0</v>
      </c>
    </row>
    <row r="28" spans="2:14" ht="12" customHeight="1" x14ac:dyDescent="0.15">
      <c r="B28" s="240" t="s">
        <v>11</v>
      </c>
      <c r="C28" s="241"/>
      <c r="D28" s="10">
        <v>149</v>
      </c>
      <c r="E28" s="10">
        <v>45</v>
      </c>
      <c r="F28" s="10">
        <v>8</v>
      </c>
      <c r="G28" s="10">
        <v>0</v>
      </c>
      <c r="H28" s="10">
        <v>83</v>
      </c>
      <c r="I28" s="10">
        <v>3</v>
      </c>
      <c r="J28" s="10">
        <v>0</v>
      </c>
      <c r="K28" s="10">
        <v>3</v>
      </c>
      <c r="L28" s="10">
        <v>5</v>
      </c>
      <c r="M28" s="10">
        <v>2</v>
      </c>
      <c r="N28" s="10">
        <v>0</v>
      </c>
    </row>
    <row r="29" spans="2:14" ht="12" customHeight="1" x14ac:dyDescent="0.15">
      <c r="B29" s="240" t="s">
        <v>12</v>
      </c>
      <c r="C29" s="241"/>
      <c r="D29" s="10">
        <v>166</v>
      </c>
      <c r="E29" s="10">
        <v>31</v>
      </c>
      <c r="F29" s="10">
        <v>15</v>
      </c>
      <c r="G29" s="10">
        <v>3</v>
      </c>
      <c r="H29" s="10">
        <v>106</v>
      </c>
      <c r="I29" s="10">
        <v>1</v>
      </c>
      <c r="J29" s="10">
        <v>0</v>
      </c>
      <c r="K29" s="10">
        <v>7</v>
      </c>
      <c r="L29" s="10">
        <v>2</v>
      </c>
      <c r="M29" s="10">
        <v>1</v>
      </c>
      <c r="N29" s="10">
        <v>0</v>
      </c>
    </row>
    <row r="30" spans="2:14" ht="12" customHeight="1" x14ac:dyDescent="0.15">
      <c r="B30" s="240" t="s">
        <v>13</v>
      </c>
      <c r="C30" s="241"/>
      <c r="D30" s="10">
        <v>426</v>
      </c>
      <c r="E30" s="10">
        <v>103</v>
      </c>
      <c r="F30" s="10">
        <v>18</v>
      </c>
      <c r="G30" s="10">
        <v>1</v>
      </c>
      <c r="H30" s="10">
        <v>263</v>
      </c>
      <c r="I30" s="10">
        <v>2</v>
      </c>
      <c r="J30" s="10">
        <v>2</v>
      </c>
      <c r="K30" s="10">
        <v>22</v>
      </c>
      <c r="L30" s="10">
        <v>10</v>
      </c>
      <c r="M30" s="10">
        <v>5</v>
      </c>
      <c r="N30" s="10">
        <v>0</v>
      </c>
    </row>
    <row r="31" spans="2:14" ht="12" customHeight="1" x14ac:dyDescent="0.15">
      <c r="B31" s="240" t="s">
        <v>14</v>
      </c>
      <c r="C31" s="241"/>
      <c r="D31" s="10">
        <v>255</v>
      </c>
      <c r="E31" s="10">
        <v>56</v>
      </c>
      <c r="F31" s="10">
        <v>7</v>
      </c>
      <c r="G31" s="10">
        <v>3</v>
      </c>
      <c r="H31" s="10">
        <v>162</v>
      </c>
      <c r="I31" s="10">
        <v>0</v>
      </c>
      <c r="J31" s="10">
        <v>5</v>
      </c>
      <c r="K31" s="10">
        <v>9</v>
      </c>
      <c r="L31" s="10">
        <v>11</v>
      </c>
      <c r="M31" s="10">
        <v>2</v>
      </c>
      <c r="N31" s="10">
        <v>0</v>
      </c>
    </row>
    <row r="32" spans="2:14" ht="12" customHeight="1" x14ac:dyDescent="0.15">
      <c r="B32" s="240" t="s">
        <v>15</v>
      </c>
      <c r="C32" s="241"/>
      <c r="D32" s="10">
        <v>276</v>
      </c>
      <c r="E32" s="10">
        <v>67</v>
      </c>
      <c r="F32" s="10">
        <v>20</v>
      </c>
      <c r="G32" s="10">
        <v>2</v>
      </c>
      <c r="H32" s="10">
        <v>160</v>
      </c>
      <c r="I32" s="10">
        <v>0</v>
      </c>
      <c r="J32" s="10">
        <v>2</v>
      </c>
      <c r="K32" s="10">
        <v>13</v>
      </c>
      <c r="L32" s="10">
        <v>10</v>
      </c>
      <c r="M32" s="10">
        <v>2</v>
      </c>
      <c r="N32" s="10">
        <v>0</v>
      </c>
    </row>
    <row r="33" spans="2:14" ht="12" customHeight="1" x14ac:dyDescent="0.15">
      <c r="B33" s="240" t="s">
        <v>16</v>
      </c>
      <c r="C33" s="241"/>
      <c r="D33" s="10">
        <v>502</v>
      </c>
      <c r="E33" s="10">
        <v>113</v>
      </c>
      <c r="F33" s="10">
        <v>40</v>
      </c>
      <c r="G33" s="10">
        <v>0</v>
      </c>
      <c r="H33" s="10">
        <v>282</v>
      </c>
      <c r="I33" s="10">
        <v>1</v>
      </c>
      <c r="J33" s="10">
        <v>6</v>
      </c>
      <c r="K33" s="10">
        <v>38</v>
      </c>
      <c r="L33" s="10">
        <v>19</v>
      </c>
      <c r="M33" s="10">
        <v>3</v>
      </c>
      <c r="N33" s="10">
        <v>0</v>
      </c>
    </row>
    <row r="34" spans="2:14" ht="12" customHeight="1" x14ac:dyDescent="0.15">
      <c r="B34" s="240" t="s">
        <v>17</v>
      </c>
      <c r="C34" s="241"/>
      <c r="D34" s="10">
        <v>407</v>
      </c>
      <c r="E34" s="10">
        <v>124</v>
      </c>
      <c r="F34" s="10">
        <v>14</v>
      </c>
      <c r="G34" s="10">
        <v>1</v>
      </c>
      <c r="H34" s="10">
        <v>216</v>
      </c>
      <c r="I34" s="10">
        <v>1</v>
      </c>
      <c r="J34" s="10">
        <v>1</v>
      </c>
      <c r="K34" s="10">
        <v>31</v>
      </c>
      <c r="L34" s="10">
        <v>15</v>
      </c>
      <c r="M34" s="10">
        <v>4</v>
      </c>
      <c r="N34" s="10">
        <v>0</v>
      </c>
    </row>
    <row r="35" spans="2:14" ht="12" customHeight="1" x14ac:dyDescent="0.15">
      <c r="B35" s="240" t="s">
        <v>18</v>
      </c>
      <c r="C35" s="241"/>
      <c r="D35" s="10">
        <v>530</v>
      </c>
      <c r="E35" s="10">
        <v>132</v>
      </c>
      <c r="F35" s="10">
        <v>27</v>
      </c>
      <c r="G35" s="10">
        <v>0</v>
      </c>
      <c r="H35" s="10">
        <v>308</v>
      </c>
      <c r="I35" s="10">
        <v>2</v>
      </c>
      <c r="J35" s="10">
        <v>5</v>
      </c>
      <c r="K35" s="10">
        <v>20</v>
      </c>
      <c r="L35" s="10">
        <v>24</v>
      </c>
      <c r="M35" s="10">
        <v>12</v>
      </c>
      <c r="N35" s="10">
        <v>0</v>
      </c>
    </row>
    <row r="36" spans="2:14" ht="12" customHeight="1" x14ac:dyDescent="0.15">
      <c r="B36" s="240" t="s">
        <v>19</v>
      </c>
      <c r="C36" s="241"/>
      <c r="D36" s="10">
        <v>431</v>
      </c>
      <c r="E36" s="10">
        <v>101</v>
      </c>
      <c r="F36" s="10">
        <v>24</v>
      </c>
      <c r="G36" s="10">
        <v>1</v>
      </c>
      <c r="H36" s="10">
        <v>256</v>
      </c>
      <c r="I36" s="10">
        <v>1</v>
      </c>
      <c r="J36" s="10">
        <v>5</v>
      </c>
      <c r="K36" s="10">
        <v>22</v>
      </c>
      <c r="L36" s="10">
        <v>19</v>
      </c>
      <c r="M36" s="10">
        <v>2</v>
      </c>
      <c r="N36" s="10">
        <v>0</v>
      </c>
    </row>
    <row r="37" spans="2:14" ht="12" customHeight="1" x14ac:dyDescent="0.15">
      <c r="B37" s="240" t="s">
        <v>20</v>
      </c>
      <c r="C37" s="241"/>
      <c r="D37" s="10">
        <v>137</v>
      </c>
      <c r="E37" s="10">
        <v>16</v>
      </c>
      <c r="F37" s="10">
        <v>9</v>
      </c>
      <c r="G37" s="10">
        <v>0</v>
      </c>
      <c r="H37" s="10">
        <v>97</v>
      </c>
      <c r="I37" s="10">
        <v>1</v>
      </c>
      <c r="J37" s="10">
        <v>1</v>
      </c>
      <c r="K37" s="10">
        <v>8</v>
      </c>
      <c r="L37" s="10">
        <v>5</v>
      </c>
      <c r="M37" s="10">
        <v>0</v>
      </c>
      <c r="N37" s="10">
        <v>0</v>
      </c>
    </row>
    <row r="38" spans="2:14" ht="12" customHeight="1" x14ac:dyDescent="0.15">
      <c r="B38" s="240" t="s">
        <v>21</v>
      </c>
      <c r="C38" s="241"/>
      <c r="D38" s="10">
        <v>42</v>
      </c>
      <c r="E38" s="10">
        <v>2</v>
      </c>
      <c r="F38" s="10">
        <v>7</v>
      </c>
      <c r="G38" s="10">
        <v>0</v>
      </c>
      <c r="H38" s="10">
        <v>29</v>
      </c>
      <c r="I38" s="10">
        <v>0</v>
      </c>
      <c r="J38" s="10">
        <v>0</v>
      </c>
      <c r="K38" s="10">
        <v>1</v>
      </c>
      <c r="L38" s="10">
        <v>1</v>
      </c>
      <c r="M38" s="10">
        <v>2</v>
      </c>
      <c r="N38" s="10">
        <v>0</v>
      </c>
    </row>
    <row r="39" spans="2:14" ht="12" customHeight="1" x14ac:dyDescent="0.15">
      <c r="B39" s="240" t="s">
        <v>22</v>
      </c>
      <c r="C39" s="241"/>
      <c r="D39" s="10">
        <v>37</v>
      </c>
      <c r="E39" s="10">
        <v>12</v>
      </c>
      <c r="F39" s="10">
        <v>7</v>
      </c>
      <c r="G39" s="10">
        <v>0</v>
      </c>
      <c r="H39" s="10">
        <v>17</v>
      </c>
      <c r="I39" s="10">
        <v>0</v>
      </c>
      <c r="J39" s="10">
        <v>0</v>
      </c>
      <c r="K39" s="10">
        <v>1</v>
      </c>
      <c r="L39" s="10">
        <v>0</v>
      </c>
      <c r="M39" s="10">
        <v>0</v>
      </c>
      <c r="N39" s="10">
        <v>0</v>
      </c>
    </row>
    <row r="40" spans="2:14" ht="12" customHeight="1" x14ac:dyDescent="0.15">
      <c r="B40" s="240" t="s">
        <v>23</v>
      </c>
      <c r="C40" s="241"/>
      <c r="D40" s="10">
        <v>35</v>
      </c>
      <c r="E40" s="10">
        <v>4</v>
      </c>
      <c r="F40" s="10">
        <v>5</v>
      </c>
      <c r="G40" s="10">
        <v>0</v>
      </c>
      <c r="H40" s="10">
        <v>21</v>
      </c>
      <c r="I40" s="10">
        <v>1</v>
      </c>
      <c r="J40" s="10">
        <v>1</v>
      </c>
      <c r="K40" s="10">
        <v>2</v>
      </c>
      <c r="L40" s="10">
        <v>1</v>
      </c>
      <c r="M40" s="10">
        <v>0</v>
      </c>
      <c r="N40" s="10">
        <v>0</v>
      </c>
    </row>
    <row r="41" spans="2:14" ht="12" customHeight="1" x14ac:dyDescent="0.15">
      <c r="B41" s="240" t="s">
        <v>24</v>
      </c>
      <c r="C41" s="241"/>
      <c r="D41" s="10">
        <v>193</v>
      </c>
      <c r="E41" s="10">
        <v>29</v>
      </c>
      <c r="F41" s="10">
        <v>20</v>
      </c>
      <c r="G41" s="10">
        <v>0</v>
      </c>
      <c r="H41" s="10">
        <v>132</v>
      </c>
      <c r="I41" s="10">
        <v>0</v>
      </c>
      <c r="J41" s="10">
        <v>2</v>
      </c>
      <c r="K41" s="10">
        <v>7</v>
      </c>
      <c r="L41" s="10">
        <v>2</v>
      </c>
      <c r="M41" s="10">
        <v>1</v>
      </c>
      <c r="N41" s="10">
        <v>0</v>
      </c>
    </row>
    <row r="42" spans="2:14" ht="12" customHeight="1" x14ac:dyDescent="0.15">
      <c r="B42" s="240" t="s">
        <v>25</v>
      </c>
      <c r="C42" s="241"/>
      <c r="D42" s="10">
        <v>120</v>
      </c>
      <c r="E42" s="10">
        <v>25</v>
      </c>
      <c r="F42" s="10">
        <v>10</v>
      </c>
      <c r="G42" s="10">
        <v>0</v>
      </c>
      <c r="H42" s="10">
        <v>68</v>
      </c>
      <c r="I42" s="10">
        <v>1</v>
      </c>
      <c r="J42" s="10">
        <v>4</v>
      </c>
      <c r="K42" s="10">
        <v>5</v>
      </c>
      <c r="L42" s="10">
        <v>6</v>
      </c>
      <c r="M42" s="10">
        <v>1</v>
      </c>
      <c r="N42" s="10">
        <v>0</v>
      </c>
    </row>
    <row r="43" spans="2:14" ht="12" customHeight="1" x14ac:dyDescent="0.15">
      <c r="B43" s="240" t="s">
        <v>26</v>
      </c>
      <c r="C43" s="241"/>
      <c r="D43" s="10">
        <v>122</v>
      </c>
      <c r="E43" s="10">
        <v>37</v>
      </c>
      <c r="F43" s="10">
        <v>6</v>
      </c>
      <c r="G43" s="10">
        <v>1</v>
      </c>
      <c r="H43" s="10">
        <v>63</v>
      </c>
      <c r="I43" s="10">
        <v>0</v>
      </c>
      <c r="J43" s="10">
        <v>4</v>
      </c>
      <c r="K43" s="10">
        <v>9</v>
      </c>
      <c r="L43" s="10">
        <v>1</v>
      </c>
      <c r="M43" s="10">
        <v>1</v>
      </c>
      <c r="N43" s="10">
        <v>0</v>
      </c>
    </row>
    <row r="44" spans="2:14" ht="12" customHeight="1" x14ac:dyDescent="0.15">
      <c r="B44" s="240" t="s">
        <v>27</v>
      </c>
      <c r="C44" s="241"/>
      <c r="D44" s="10">
        <v>227</v>
      </c>
      <c r="E44" s="10">
        <v>50</v>
      </c>
      <c r="F44" s="10">
        <v>9</v>
      </c>
      <c r="G44" s="10">
        <v>2</v>
      </c>
      <c r="H44" s="10">
        <v>137</v>
      </c>
      <c r="I44" s="10">
        <v>0</v>
      </c>
      <c r="J44" s="10">
        <v>3</v>
      </c>
      <c r="K44" s="10">
        <v>15</v>
      </c>
      <c r="L44" s="10">
        <v>9</v>
      </c>
      <c r="M44" s="10">
        <v>2</v>
      </c>
      <c r="N44" s="10">
        <v>0</v>
      </c>
    </row>
    <row r="45" spans="2:14" ht="12" customHeight="1" x14ac:dyDescent="0.15">
      <c r="B45" s="240" t="s">
        <v>28</v>
      </c>
      <c r="C45" s="241"/>
      <c r="D45" s="10">
        <v>443</v>
      </c>
      <c r="E45" s="10">
        <v>119</v>
      </c>
      <c r="F45" s="10">
        <v>18</v>
      </c>
      <c r="G45" s="10">
        <v>1</v>
      </c>
      <c r="H45" s="10">
        <v>250</v>
      </c>
      <c r="I45" s="10">
        <v>7</v>
      </c>
      <c r="J45" s="10">
        <v>9</v>
      </c>
      <c r="K45" s="10">
        <v>18</v>
      </c>
      <c r="L45" s="10">
        <v>17</v>
      </c>
      <c r="M45" s="10">
        <v>4</v>
      </c>
      <c r="N45" s="10">
        <v>0</v>
      </c>
    </row>
    <row r="46" spans="2:14" ht="12" customHeight="1" x14ac:dyDescent="0.15">
      <c r="B46" s="240" t="s">
        <v>29</v>
      </c>
      <c r="C46" s="241"/>
      <c r="D46" s="10">
        <v>125</v>
      </c>
      <c r="E46" s="10">
        <v>39</v>
      </c>
      <c r="F46" s="10">
        <v>10</v>
      </c>
      <c r="G46" s="10">
        <v>1</v>
      </c>
      <c r="H46" s="10">
        <v>58</v>
      </c>
      <c r="I46" s="10">
        <v>2</v>
      </c>
      <c r="J46" s="10">
        <v>2</v>
      </c>
      <c r="K46" s="10">
        <v>9</v>
      </c>
      <c r="L46" s="10">
        <v>3</v>
      </c>
      <c r="M46" s="10">
        <v>1</v>
      </c>
      <c r="N46" s="10">
        <v>0</v>
      </c>
    </row>
    <row r="47" spans="2:14" ht="12" customHeight="1" x14ac:dyDescent="0.15">
      <c r="B47" s="240" t="s">
        <v>30</v>
      </c>
      <c r="C47" s="241"/>
      <c r="D47" s="10">
        <v>92</v>
      </c>
      <c r="E47" s="10">
        <v>27</v>
      </c>
      <c r="F47" s="10">
        <v>4</v>
      </c>
      <c r="G47" s="10">
        <v>0</v>
      </c>
      <c r="H47" s="10">
        <v>49</v>
      </c>
      <c r="I47" s="10">
        <v>0</v>
      </c>
      <c r="J47" s="10">
        <v>2</v>
      </c>
      <c r="K47" s="10">
        <v>4</v>
      </c>
      <c r="L47" s="10">
        <v>4</v>
      </c>
      <c r="M47" s="10">
        <v>2</v>
      </c>
      <c r="N47" s="10">
        <v>0</v>
      </c>
    </row>
    <row r="48" spans="2:14" ht="12" customHeight="1" x14ac:dyDescent="0.15">
      <c r="B48" s="240" t="s">
        <v>31</v>
      </c>
      <c r="C48" s="241"/>
      <c r="D48" s="10">
        <v>95</v>
      </c>
      <c r="E48" s="10">
        <v>23</v>
      </c>
      <c r="F48" s="10">
        <v>8</v>
      </c>
      <c r="G48" s="10">
        <v>0</v>
      </c>
      <c r="H48" s="10">
        <v>55</v>
      </c>
      <c r="I48" s="10">
        <v>0</v>
      </c>
      <c r="J48" s="10">
        <v>0</v>
      </c>
      <c r="K48" s="10">
        <v>5</v>
      </c>
      <c r="L48" s="10">
        <v>4</v>
      </c>
      <c r="M48" s="10">
        <v>0</v>
      </c>
      <c r="N48" s="10">
        <v>0</v>
      </c>
    </row>
    <row r="49" spans="2:14" ht="12" customHeight="1" x14ac:dyDescent="0.15">
      <c r="B49" s="240" t="s">
        <v>32</v>
      </c>
      <c r="C49" s="241"/>
      <c r="D49" s="10">
        <v>368</v>
      </c>
      <c r="E49" s="10">
        <v>122</v>
      </c>
      <c r="F49" s="10">
        <v>20</v>
      </c>
      <c r="G49" s="10">
        <v>0</v>
      </c>
      <c r="H49" s="10">
        <v>184</v>
      </c>
      <c r="I49" s="10">
        <v>1</v>
      </c>
      <c r="J49" s="10">
        <v>4</v>
      </c>
      <c r="K49" s="10">
        <v>11</v>
      </c>
      <c r="L49" s="10">
        <v>23</v>
      </c>
      <c r="M49" s="10">
        <v>3</v>
      </c>
      <c r="N49" s="10">
        <v>0</v>
      </c>
    </row>
    <row r="50" spans="2:14" ht="12" customHeight="1" x14ac:dyDescent="0.15">
      <c r="B50" s="240" t="s">
        <v>33</v>
      </c>
      <c r="C50" s="241"/>
      <c r="D50" s="10">
        <v>280</v>
      </c>
      <c r="E50" s="10">
        <v>81</v>
      </c>
      <c r="F50" s="10">
        <v>11</v>
      </c>
      <c r="G50" s="10">
        <v>0</v>
      </c>
      <c r="H50" s="10">
        <v>160</v>
      </c>
      <c r="I50" s="10">
        <v>1</v>
      </c>
      <c r="J50" s="10">
        <v>4</v>
      </c>
      <c r="K50" s="10">
        <v>9</v>
      </c>
      <c r="L50" s="10">
        <v>11</v>
      </c>
      <c r="M50" s="10">
        <v>3</v>
      </c>
      <c r="N50" s="10">
        <v>0</v>
      </c>
    </row>
    <row r="51" spans="2:14" ht="12" customHeight="1" x14ac:dyDescent="0.15">
      <c r="B51" s="240" t="s">
        <v>34</v>
      </c>
      <c r="C51" s="241"/>
      <c r="D51" s="10">
        <v>65</v>
      </c>
      <c r="E51" s="10">
        <v>11</v>
      </c>
      <c r="F51" s="10">
        <v>7</v>
      </c>
      <c r="G51" s="10">
        <v>1</v>
      </c>
      <c r="H51" s="10">
        <v>40</v>
      </c>
      <c r="I51" s="10">
        <v>0</v>
      </c>
      <c r="J51" s="10">
        <v>0</v>
      </c>
      <c r="K51" s="10">
        <v>3</v>
      </c>
      <c r="L51" s="10">
        <v>3</v>
      </c>
      <c r="M51" s="10">
        <v>0</v>
      </c>
      <c r="N51" s="10">
        <v>0</v>
      </c>
    </row>
    <row r="52" spans="2:14" ht="12" customHeight="1" x14ac:dyDescent="0.15">
      <c r="B52" s="240" t="s">
        <v>35</v>
      </c>
      <c r="C52" s="241"/>
      <c r="D52" s="10">
        <v>92</v>
      </c>
      <c r="E52" s="10">
        <v>33</v>
      </c>
      <c r="F52" s="10">
        <v>6</v>
      </c>
      <c r="G52" s="10">
        <v>1</v>
      </c>
      <c r="H52" s="10">
        <v>48</v>
      </c>
      <c r="I52" s="10">
        <v>0</v>
      </c>
      <c r="J52" s="10">
        <v>0</v>
      </c>
      <c r="K52" s="10">
        <v>3</v>
      </c>
      <c r="L52" s="10">
        <v>0</v>
      </c>
      <c r="M52" s="10">
        <v>1</v>
      </c>
      <c r="N52" s="10">
        <v>0</v>
      </c>
    </row>
    <row r="53" spans="2:14" ht="12" customHeight="1" x14ac:dyDescent="0.15">
      <c r="B53" s="240" t="s">
        <v>36</v>
      </c>
      <c r="C53" s="241"/>
      <c r="D53" s="10">
        <v>13</v>
      </c>
      <c r="E53" s="10">
        <v>2</v>
      </c>
      <c r="F53" s="10">
        <v>0</v>
      </c>
      <c r="G53" s="10">
        <v>0</v>
      </c>
      <c r="H53" s="10">
        <v>9</v>
      </c>
      <c r="I53" s="10">
        <v>0</v>
      </c>
      <c r="J53" s="10">
        <v>1</v>
      </c>
      <c r="K53" s="10">
        <v>1</v>
      </c>
      <c r="L53" s="10">
        <v>0</v>
      </c>
      <c r="M53" s="10">
        <v>0</v>
      </c>
      <c r="N53" s="10">
        <v>0</v>
      </c>
    </row>
    <row r="54" spans="2:14" ht="12" customHeight="1" x14ac:dyDescent="0.15">
      <c r="B54" s="240" t="s">
        <v>37</v>
      </c>
      <c r="C54" s="241"/>
      <c r="D54" s="10">
        <v>4</v>
      </c>
      <c r="E54" s="10">
        <v>2</v>
      </c>
      <c r="F54" s="10">
        <v>0</v>
      </c>
      <c r="G54" s="10">
        <v>0</v>
      </c>
      <c r="H54" s="10">
        <v>2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</row>
    <row r="55" spans="2:14" ht="12" customHeight="1" x14ac:dyDescent="0.15">
      <c r="B55" s="240" t="s">
        <v>38</v>
      </c>
      <c r="C55" s="241"/>
      <c r="D55" s="10">
        <v>153</v>
      </c>
      <c r="E55" s="10">
        <v>33</v>
      </c>
      <c r="F55" s="10">
        <v>10</v>
      </c>
      <c r="G55" s="10">
        <v>0</v>
      </c>
      <c r="H55" s="10">
        <v>92</v>
      </c>
      <c r="I55" s="10">
        <v>1</v>
      </c>
      <c r="J55" s="10">
        <v>1</v>
      </c>
      <c r="K55" s="10">
        <v>3</v>
      </c>
      <c r="L55" s="10">
        <v>13</v>
      </c>
      <c r="M55" s="10">
        <v>0</v>
      </c>
      <c r="N55" s="10">
        <v>0</v>
      </c>
    </row>
    <row r="56" spans="2:14" ht="12" customHeight="1" x14ac:dyDescent="0.15">
      <c r="B56" s="240" t="s">
        <v>39</v>
      </c>
      <c r="C56" s="241"/>
      <c r="D56" s="10">
        <v>150</v>
      </c>
      <c r="E56" s="10">
        <v>25</v>
      </c>
      <c r="F56" s="10">
        <v>12</v>
      </c>
      <c r="G56" s="10">
        <v>0</v>
      </c>
      <c r="H56" s="10">
        <v>93</v>
      </c>
      <c r="I56" s="10">
        <v>0</v>
      </c>
      <c r="J56" s="10">
        <v>3</v>
      </c>
      <c r="K56" s="10">
        <v>7</v>
      </c>
      <c r="L56" s="10">
        <v>9</v>
      </c>
      <c r="M56" s="10">
        <v>1</v>
      </c>
      <c r="N56" s="10">
        <v>0</v>
      </c>
    </row>
    <row r="57" spans="2:14" ht="12" customHeight="1" x14ac:dyDescent="0.15">
      <c r="B57" s="240" t="s">
        <v>40</v>
      </c>
      <c r="C57" s="241"/>
      <c r="D57" s="10">
        <v>67</v>
      </c>
      <c r="E57" s="10">
        <v>13</v>
      </c>
      <c r="F57" s="10">
        <v>9</v>
      </c>
      <c r="G57" s="10">
        <v>1</v>
      </c>
      <c r="H57" s="10">
        <v>39</v>
      </c>
      <c r="I57" s="10">
        <v>0</v>
      </c>
      <c r="J57" s="10">
        <v>1</v>
      </c>
      <c r="K57" s="10">
        <v>2</v>
      </c>
      <c r="L57" s="10">
        <v>2</v>
      </c>
      <c r="M57" s="10">
        <v>0</v>
      </c>
      <c r="N57" s="10">
        <v>0</v>
      </c>
    </row>
    <row r="58" spans="2:14" ht="12" customHeight="1" x14ac:dyDescent="0.15">
      <c r="B58" s="240" t="s">
        <v>41</v>
      </c>
      <c r="C58" s="241"/>
      <c r="D58" s="10">
        <v>22</v>
      </c>
      <c r="E58" s="10">
        <v>3</v>
      </c>
      <c r="F58" s="10">
        <v>3</v>
      </c>
      <c r="G58" s="10">
        <v>0</v>
      </c>
      <c r="H58" s="10">
        <v>16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</row>
    <row r="59" spans="2:14" ht="12" customHeight="1" x14ac:dyDescent="0.15">
      <c r="B59" s="240" t="s">
        <v>42</v>
      </c>
      <c r="C59" s="241"/>
      <c r="D59" s="10">
        <v>78</v>
      </c>
      <c r="E59" s="10">
        <v>10</v>
      </c>
      <c r="F59" s="10">
        <v>8</v>
      </c>
      <c r="G59" s="10">
        <v>0</v>
      </c>
      <c r="H59" s="10">
        <v>57</v>
      </c>
      <c r="I59" s="10">
        <v>0</v>
      </c>
      <c r="J59" s="10">
        <v>2</v>
      </c>
      <c r="K59" s="10">
        <v>1</v>
      </c>
      <c r="L59" s="10">
        <v>0</v>
      </c>
      <c r="M59" s="10">
        <v>0</v>
      </c>
      <c r="N59" s="10">
        <v>0</v>
      </c>
    </row>
    <row r="60" spans="2:14" ht="12" customHeight="1" x14ac:dyDescent="0.15">
      <c r="B60" s="240" t="s">
        <v>43</v>
      </c>
      <c r="C60" s="241"/>
      <c r="D60" s="10">
        <v>72</v>
      </c>
      <c r="E60" s="10">
        <v>10</v>
      </c>
      <c r="F60" s="10">
        <v>9</v>
      </c>
      <c r="G60" s="10">
        <v>1</v>
      </c>
      <c r="H60" s="10">
        <v>43</v>
      </c>
      <c r="I60" s="10">
        <v>1</v>
      </c>
      <c r="J60" s="10">
        <v>0</v>
      </c>
      <c r="K60" s="10">
        <v>5</v>
      </c>
      <c r="L60" s="10">
        <v>3</v>
      </c>
      <c r="M60" s="10">
        <v>0</v>
      </c>
      <c r="N60" s="10">
        <v>0</v>
      </c>
    </row>
    <row r="61" spans="2:14" ht="12" customHeight="1" x14ac:dyDescent="0.15">
      <c r="B61" s="240" t="s">
        <v>44</v>
      </c>
      <c r="C61" s="241"/>
      <c r="D61" s="10">
        <v>65</v>
      </c>
      <c r="E61" s="10">
        <v>12</v>
      </c>
      <c r="F61" s="10">
        <v>6</v>
      </c>
      <c r="G61" s="10">
        <v>1</v>
      </c>
      <c r="H61" s="10">
        <v>42</v>
      </c>
      <c r="I61" s="10">
        <v>1</v>
      </c>
      <c r="J61" s="10">
        <v>0</v>
      </c>
      <c r="K61" s="10">
        <v>0</v>
      </c>
      <c r="L61" s="10">
        <v>1</v>
      </c>
      <c r="M61" s="10">
        <v>2</v>
      </c>
      <c r="N61" s="10">
        <v>0</v>
      </c>
    </row>
    <row r="62" spans="2:14" ht="12" customHeight="1" x14ac:dyDescent="0.15">
      <c r="B62" s="240" t="s">
        <v>45</v>
      </c>
      <c r="C62" s="241"/>
      <c r="D62" s="10">
        <v>440</v>
      </c>
      <c r="E62" s="10">
        <v>121</v>
      </c>
      <c r="F62" s="10">
        <v>19</v>
      </c>
      <c r="G62" s="10">
        <v>2</v>
      </c>
      <c r="H62" s="10">
        <v>263</v>
      </c>
      <c r="I62" s="10">
        <v>0</v>
      </c>
      <c r="J62" s="10">
        <v>4</v>
      </c>
      <c r="K62" s="10">
        <v>15</v>
      </c>
      <c r="L62" s="10">
        <v>13</v>
      </c>
      <c r="M62" s="10">
        <v>3</v>
      </c>
      <c r="N62" s="10">
        <v>0</v>
      </c>
    </row>
    <row r="63" spans="2:14" ht="12" customHeight="1" x14ac:dyDescent="0.15">
      <c r="B63" s="240" t="s">
        <v>46</v>
      </c>
      <c r="C63" s="241"/>
      <c r="D63" s="10">
        <v>104</v>
      </c>
      <c r="E63" s="10">
        <v>22</v>
      </c>
      <c r="F63" s="10">
        <v>11</v>
      </c>
      <c r="G63" s="10">
        <v>0</v>
      </c>
      <c r="H63" s="10">
        <v>64</v>
      </c>
      <c r="I63" s="10">
        <v>0</v>
      </c>
      <c r="J63" s="10">
        <v>0</v>
      </c>
      <c r="K63" s="10">
        <v>2</v>
      </c>
      <c r="L63" s="10">
        <v>5</v>
      </c>
      <c r="M63" s="10">
        <v>0</v>
      </c>
      <c r="N63" s="10">
        <v>0</v>
      </c>
    </row>
    <row r="64" spans="2:14" ht="12" customHeight="1" x14ac:dyDescent="0.15">
      <c r="B64" s="240" t="s">
        <v>47</v>
      </c>
      <c r="C64" s="241"/>
      <c r="D64" s="10">
        <v>57</v>
      </c>
      <c r="E64" s="10">
        <v>16</v>
      </c>
      <c r="F64" s="10">
        <v>3</v>
      </c>
      <c r="G64" s="10">
        <v>1</v>
      </c>
      <c r="H64" s="10">
        <v>36</v>
      </c>
      <c r="I64" s="10">
        <v>0</v>
      </c>
      <c r="J64" s="10">
        <v>0</v>
      </c>
      <c r="K64" s="10">
        <v>0</v>
      </c>
      <c r="L64" s="10">
        <v>1</v>
      </c>
      <c r="M64" s="10">
        <v>0</v>
      </c>
      <c r="N64" s="10">
        <v>0</v>
      </c>
    </row>
    <row r="65" spans="1:14" ht="12" customHeight="1" x14ac:dyDescent="0.15">
      <c r="B65" s="240" t="s">
        <v>48</v>
      </c>
      <c r="C65" s="241"/>
      <c r="D65" s="10">
        <v>177</v>
      </c>
      <c r="E65" s="10">
        <v>41</v>
      </c>
      <c r="F65" s="10">
        <v>13</v>
      </c>
      <c r="G65" s="10">
        <v>3</v>
      </c>
      <c r="H65" s="10">
        <v>103</v>
      </c>
      <c r="I65" s="10">
        <v>0</v>
      </c>
      <c r="J65" s="10">
        <v>0</v>
      </c>
      <c r="K65" s="10">
        <v>8</v>
      </c>
      <c r="L65" s="10">
        <v>8</v>
      </c>
      <c r="M65" s="10">
        <v>1</v>
      </c>
      <c r="N65" s="10">
        <v>0</v>
      </c>
    </row>
    <row r="66" spans="1:14" ht="12" customHeight="1" x14ac:dyDescent="0.15">
      <c r="B66" s="240" t="s">
        <v>49</v>
      </c>
      <c r="C66" s="241"/>
      <c r="D66" s="10">
        <v>61</v>
      </c>
      <c r="E66" s="10">
        <v>11</v>
      </c>
      <c r="F66" s="10">
        <v>5</v>
      </c>
      <c r="G66" s="10">
        <v>1</v>
      </c>
      <c r="H66" s="10">
        <v>39</v>
      </c>
      <c r="I66" s="10">
        <v>1</v>
      </c>
      <c r="J66" s="10">
        <v>1</v>
      </c>
      <c r="K66" s="10">
        <v>3</v>
      </c>
      <c r="L66" s="10">
        <v>0</v>
      </c>
      <c r="M66" s="10">
        <v>0</v>
      </c>
      <c r="N66" s="10">
        <v>0</v>
      </c>
    </row>
    <row r="67" spans="1:14" ht="12" customHeight="1" x14ac:dyDescent="0.15">
      <c r="B67" s="240" t="s">
        <v>50</v>
      </c>
      <c r="C67" s="241"/>
      <c r="D67" s="10">
        <v>67</v>
      </c>
      <c r="E67" s="10">
        <v>11</v>
      </c>
      <c r="F67" s="10">
        <v>11</v>
      </c>
      <c r="G67" s="10">
        <v>2</v>
      </c>
      <c r="H67" s="10">
        <v>40</v>
      </c>
      <c r="I67" s="10">
        <v>0</v>
      </c>
      <c r="J67" s="10">
        <v>0</v>
      </c>
      <c r="K67" s="10">
        <v>1</v>
      </c>
      <c r="L67" s="10">
        <v>2</v>
      </c>
      <c r="M67" s="10">
        <v>0</v>
      </c>
      <c r="N67" s="10">
        <v>0</v>
      </c>
    </row>
    <row r="68" spans="1:14" ht="12" customHeight="1" x14ac:dyDescent="0.15">
      <c r="B68" s="240" t="s">
        <v>51</v>
      </c>
      <c r="C68" s="241"/>
      <c r="D68" s="10">
        <v>148</v>
      </c>
      <c r="E68" s="10">
        <v>23</v>
      </c>
      <c r="F68" s="10">
        <v>12</v>
      </c>
      <c r="G68" s="10">
        <v>0</v>
      </c>
      <c r="H68" s="10">
        <v>94</v>
      </c>
      <c r="I68" s="10">
        <v>1</v>
      </c>
      <c r="J68" s="10">
        <v>1</v>
      </c>
      <c r="K68" s="10">
        <v>6</v>
      </c>
      <c r="L68" s="10">
        <v>8</v>
      </c>
      <c r="M68" s="10">
        <v>3</v>
      </c>
      <c r="N68" s="10">
        <v>0</v>
      </c>
    </row>
    <row r="69" spans="1:14" s="5" customFormat="1" ht="12" customHeight="1" x14ac:dyDescent="0.15">
      <c r="A69" s="21"/>
      <c r="B69" s="238" t="s">
        <v>72</v>
      </c>
      <c r="C69" s="239"/>
      <c r="D69" s="7">
        <v>52</v>
      </c>
      <c r="E69" s="7">
        <v>3</v>
      </c>
      <c r="F69" s="7">
        <v>10</v>
      </c>
      <c r="G69" s="7">
        <v>0</v>
      </c>
      <c r="H69" s="7">
        <v>35</v>
      </c>
      <c r="I69" s="7">
        <v>0</v>
      </c>
      <c r="J69" s="7">
        <v>1</v>
      </c>
      <c r="K69" s="7">
        <v>1</v>
      </c>
      <c r="L69" s="7">
        <v>2</v>
      </c>
      <c r="M69" s="7">
        <v>0</v>
      </c>
      <c r="N69" s="7">
        <v>0</v>
      </c>
    </row>
    <row r="71" spans="1:14" x14ac:dyDescent="0.15">
      <c r="D71" s="165">
        <f>D6</f>
        <v>8200</v>
      </c>
    </row>
    <row r="72" spans="1:14" x14ac:dyDescent="0.15">
      <c r="D72" s="165" t="str">
        <f>IF(D71=SUM(D8:D11,D12:D22,D23:D69)/3,"OK","NG")</f>
        <v>OK</v>
      </c>
    </row>
  </sheetData>
  <mergeCells count="74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I3:I5"/>
    <mergeCell ref="J3:J5"/>
    <mergeCell ref="K3:K5"/>
    <mergeCell ref="L3:L5"/>
    <mergeCell ref="M3:M5"/>
    <mergeCell ref="N3:N5"/>
    <mergeCell ref="B3:C3"/>
    <mergeCell ref="D3:D5"/>
    <mergeCell ref="E3:E5"/>
    <mergeCell ref="F3:F5"/>
    <mergeCell ref="G3:G5"/>
    <mergeCell ref="H3:H5"/>
    <mergeCell ref="B4:C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1" width="8.28515625" style="6" customWidth="1"/>
    <col min="12" max="14" width="9" style="8" customWidth="1"/>
  </cols>
  <sheetData>
    <row r="1" spans="1:14" ht="17.25" x14ac:dyDescent="0.2">
      <c r="B1" s="2" t="s">
        <v>115</v>
      </c>
      <c r="D1" s="25" t="s">
        <v>116</v>
      </c>
    </row>
    <row r="2" spans="1:14" ht="17.25" x14ac:dyDescent="0.2">
      <c r="A2"/>
      <c r="B2" s="1" t="s">
        <v>384</v>
      </c>
      <c r="C2" s="2"/>
      <c r="D2"/>
      <c r="E2"/>
      <c r="F2"/>
      <c r="G2"/>
      <c r="H2"/>
      <c r="I2"/>
      <c r="J2"/>
      <c r="K2"/>
      <c r="L2"/>
      <c r="M2"/>
      <c r="N2"/>
    </row>
    <row r="3" spans="1:14" s="48" customFormat="1" ht="29.25" customHeight="1" x14ac:dyDescent="0.15">
      <c r="B3" s="234" t="s">
        <v>117</v>
      </c>
      <c r="C3" s="269"/>
      <c r="D3" s="271" t="s">
        <v>91</v>
      </c>
      <c r="E3" s="273" t="s">
        <v>118</v>
      </c>
      <c r="F3" s="273" t="s">
        <v>119</v>
      </c>
      <c r="G3" s="273" t="s">
        <v>120</v>
      </c>
      <c r="H3" s="273" t="s">
        <v>121</v>
      </c>
      <c r="I3" s="273" t="s">
        <v>122</v>
      </c>
      <c r="J3" s="273" t="s">
        <v>123</v>
      </c>
      <c r="K3" s="275" t="s">
        <v>124</v>
      </c>
      <c r="L3" s="270" t="s">
        <v>125</v>
      </c>
      <c r="M3" s="270" t="s">
        <v>126</v>
      </c>
      <c r="N3" s="270" t="s">
        <v>127</v>
      </c>
    </row>
    <row r="4" spans="1:14" ht="12.95" customHeight="1" x14ac:dyDescent="0.15">
      <c r="A4"/>
      <c r="B4" s="225" t="s">
        <v>84</v>
      </c>
      <c r="C4" s="226"/>
      <c r="D4" s="272"/>
      <c r="E4" s="274"/>
      <c r="F4" s="274"/>
      <c r="G4" s="274"/>
      <c r="H4" s="274"/>
      <c r="I4" s="274"/>
      <c r="J4" s="274"/>
      <c r="K4" s="276"/>
      <c r="L4" s="267"/>
      <c r="M4" s="267"/>
      <c r="N4" s="267"/>
    </row>
    <row r="5" spans="1:14" ht="12.95" customHeight="1" x14ac:dyDescent="0.15">
      <c r="A5"/>
      <c r="B5" s="227"/>
      <c r="C5" s="228"/>
      <c r="D5" s="272"/>
      <c r="E5" s="274"/>
      <c r="F5" s="274"/>
      <c r="G5" s="274"/>
      <c r="H5" s="274"/>
      <c r="I5" s="274"/>
      <c r="J5" s="274"/>
      <c r="K5" s="277"/>
      <c r="L5" s="37" t="s">
        <v>128</v>
      </c>
      <c r="M5" s="37" t="s">
        <v>128</v>
      </c>
      <c r="N5" s="37" t="s">
        <v>128</v>
      </c>
    </row>
    <row r="6" spans="1:14" ht="12" customHeight="1" x14ac:dyDescent="0.15">
      <c r="A6" s="3"/>
      <c r="B6" s="242" t="s">
        <v>0</v>
      </c>
      <c r="C6" s="243"/>
      <c r="D6" s="22">
        <v>8200</v>
      </c>
      <c r="E6" s="22">
        <v>232</v>
      </c>
      <c r="F6" s="22">
        <v>1738</v>
      </c>
      <c r="G6" s="22">
        <v>2185</v>
      </c>
      <c r="H6" s="22">
        <v>2087</v>
      </c>
      <c r="I6" s="22">
        <v>1127</v>
      </c>
      <c r="J6" s="22">
        <v>524</v>
      </c>
      <c r="K6" s="22">
        <v>307</v>
      </c>
      <c r="L6" s="38">
        <v>3</v>
      </c>
      <c r="M6" s="23">
        <v>3.6</v>
      </c>
      <c r="N6" s="23">
        <v>1.4</v>
      </c>
    </row>
    <row r="7" spans="1:14" ht="12" customHeight="1" x14ac:dyDescent="0.15">
      <c r="A7" s="3"/>
      <c r="B7" s="240" t="s">
        <v>1</v>
      </c>
      <c r="C7" s="241"/>
      <c r="D7" s="40">
        <v>3779</v>
      </c>
      <c r="E7" s="40">
        <v>117</v>
      </c>
      <c r="F7" s="40">
        <v>817</v>
      </c>
      <c r="G7" s="40">
        <v>1014</v>
      </c>
      <c r="H7" s="40">
        <v>950</v>
      </c>
      <c r="I7" s="40">
        <v>505</v>
      </c>
      <c r="J7" s="40">
        <v>231</v>
      </c>
      <c r="K7" s="40">
        <v>145</v>
      </c>
      <c r="L7" s="41">
        <v>3</v>
      </c>
      <c r="M7" s="42">
        <v>3.6</v>
      </c>
      <c r="N7" s="42">
        <v>1.4</v>
      </c>
    </row>
    <row r="8" spans="1:14" ht="12" customHeight="1" x14ac:dyDescent="0.15">
      <c r="B8" s="17"/>
      <c r="C8" s="18" t="s">
        <v>65</v>
      </c>
      <c r="D8" s="10">
        <v>1870</v>
      </c>
      <c r="E8" s="10">
        <v>66</v>
      </c>
      <c r="F8" s="10">
        <v>383</v>
      </c>
      <c r="G8" s="10">
        <v>482</v>
      </c>
      <c r="H8" s="10">
        <v>476</v>
      </c>
      <c r="I8" s="10">
        <v>259</v>
      </c>
      <c r="J8" s="10">
        <v>126</v>
      </c>
      <c r="K8" s="10">
        <v>78</v>
      </c>
      <c r="L8" s="39">
        <v>4</v>
      </c>
      <c r="M8" s="11">
        <v>3.6</v>
      </c>
      <c r="N8" s="11">
        <v>1.5</v>
      </c>
    </row>
    <row r="9" spans="1:14" ht="12" customHeight="1" x14ac:dyDescent="0.15">
      <c r="B9" s="17"/>
      <c r="C9" s="18" t="s">
        <v>66</v>
      </c>
      <c r="D9" s="10">
        <v>992</v>
      </c>
      <c r="E9" s="10">
        <v>28</v>
      </c>
      <c r="F9" s="10">
        <v>210</v>
      </c>
      <c r="G9" s="10">
        <v>271</v>
      </c>
      <c r="H9" s="10">
        <v>246</v>
      </c>
      <c r="I9" s="10">
        <v>148</v>
      </c>
      <c r="J9" s="10">
        <v>54</v>
      </c>
      <c r="K9" s="10">
        <v>35</v>
      </c>
      <c r="L9" s="39">
        <v>3</v>
      </c>
      <c r="M9" s="11">
        <v>3.6</v>
      </c>
      <c r="N9" s="11">
        <v>1.5</v>
      </c>
    </row>
    <row r="10" spans="1:14" ht="12" customHeight="1" x14ac:dyDescent="0.15">
      <c r="B10" s="17"/>
      <c r="C10" s="18" t="s">
        <v>67</v>
      </c>
      <c r="D10" s="10">
        <v>917</v>
      </c>
      <c r="E10" s="10">
        <v>23</v>
      </c>
      <c r="F10" s="10">
        <v>224</v>
      </c>
      <c r="G10" s="10">
        <v>261</v>
      </c>
      <c r="H10" s="10">
        <v>228</v>
      </c>
      <c r="I10" s="10">
        <v>98</v>
      </c>
      <c r="J10" s="10">
        <v>51</v>
      </c>
      <c r="K10" s="10">
        <v>32</v>
      </c>
      <c r="L10" s="39">
        <v>3</v>
      </c>
      <c r="M10" s="11">
        <v>3.5</v>
      </c>
      <c r="N10" s="11">
        <v>1.4</v>
      </c>
    </row>
    <row r="11" spans="1:14" ht="12" customHeight="1" x14ac:dyDescent="0.15">
      <c r="B11" s="238" t="s">
        <v>5</v>
      </c>
      <c r="C11" s="239"/>
      <c r="D11" s="7">
        <v>4421</v>
      </c>
      <c r="E11" s="7">
        <v>115</v>
      </c>
      <c r="F11" s="7">
        <v>921</v>
      </c>
      <c r="G11" s="7">
        <v>1171</v>
      </c>
      <c r="H11" s="7">
        <v>1137</v>
      </c>
      <c r="I11" s="7">
        <v>622</v>
      </c>
      <c r="J11" s="7">
        <v>293</v>
      </c>
      <c r="K11" s="7">
        <v>162</v>
      </c>
      <c r="L11" s="43">
        <v>4</v>
      </c>
      <c r="M11" s="9">
        <v>3.6</v>
      </c>
      <c r="N11" s="9">
        <v>1.4</v>
      </c>
    </row>
    <row r="12" spans="1:14" ht="12" customHeight="1" x14ac:dyDescent="0.15">
      <c r="B12" s="240" t="s">
        <v>129</v>
      </c>
      <c r="C12" s="241"/>
      <c r="D12" s="6">
        <v>239</v>
      </c>
      <c r="E12" s="6">
        <v>8</v>
      </c>
      <c r="F12" s="6">
        <v>58</v>
      </c>
      <c r="G12" s="6">
        <v>59</v>
      </c>
      <c r="H12" s="6">
        <v>52</v>
      </c>
      <c r="I12" s="6">
        <v>25</v>
      </c>
      <c r="J12" s="6">
        <v>28</v>
      </c>
      <c r="K12" s="6">
        <v>9</v>
      </c>
      <c r="L12" s="39">
        <v>3</v>
      </c>
      <c r="M12" s="8">
        <v>3.6</v>
      </c>
      <c r="N12" s="8">
        <v>1.5</v>
      </c>
    </row>
    <row r="13" spans="1:14" ht="12" customHeight="1" x14ac:dyDescent="0.15">
      <c r="B13" s="240" t="s">
        <v>130</v>
      </c>
      <c r="C13" s="241"/>
      <c r="D13" s="6">
        <v>931</v>
      </c>
      <c r="E13" s="6">
        <v>28</v>
      </c>
      <c r="F13" s="6">
        <v>183</v>
      </c>
      <c r="G13" s="6">
        <v>227</v>
      </c>
      <c r="H13" s="6">
        <v>212</v>
      </c>
      <c r="I13" s="6">
        <v>158</v>
      </c>
      <c r="J13" s="6">
        <v>75</v>
      </c>
      <c r="K13" s="6">
        <v>48</v>
      </c>
      <c r="L13" s="39">
        <v>4</v>
      </c>
      <c r="M13" s="8">
        <v>3.8</v>
      </c>
      <c r="N13" s="8">
        <v>1.5</v>
      </c>
    </row>
    <row r="14" spans="1:14" ht="12" customHeight="1" x14ac:dyDescent="0.15">
      <c r="B14" s="240" t="s">
        <v>76</v>
      </c>
      <c r="C14" s="241"/>
      <c r="D14" s="6">
        <v>788</v>
      </c>
      <c r="E14" s="6">
        <v>9</v>
      </c>
      <c r="F14" s="6">
        <v>175</v>
      </c>
      <c r="G14" s="6">
        <v>225</v>
      </c>
      <c r="H14" s="6">
        <v>207</v>
      </c>
      <c r="I14" s="6">
        <v>103</v>
      </c>
      <c r="J14" s="6">
        <v>48</v>
      </c>
      <c r="K14" s="6">
        <v>21</v>
      </c>
      <c r="L14" s="39">
        <v>3</v>
      </c>
      <c r="M14" s="8">
        <v>3.6</v>
      </c>
      <c r="N14" s="8">
        <v>1.3</v>
      </c>
    </row>
    <row r="15" spans="1:14" ht="12" customHeight="1" x14ac:dyDescent="0.15">
      <c r="B15" s="240" t="s">
        <v>77</v>
      </c>
      <c r="C15" s="241"/>
      <c r="D15" s="6">
        <v>2716</v>
      </c>
      <c r="E15" s="6">
        <v>86</v>
      </c>
      <c r="F15" s="6">
        <v>585</v>
      </c>
      <c r="G15" s="6">
        <v>713</v>
      </c>
      <c r="H15" s="6">
        <v>697</v>
      </c>
      <c r="I15" s="6">
        <v>370</v>
      </c>
      <c r="J15" s="6">
        <v>167</v>
      </c>
      <c r="K15" s="6">
        <v>98</v>
      </c>
      <c r="L15" s="39">
        <v>3</v>
      </c>
      <c r="M15" s="8">
        <v>3.6</v>
      </c>
      <c r="N15" s="8">
        <v>1.4</v>
      </c>
    </row>
    <row r="16" spans="1:14" ht="12" customHeight="1" x14ac:dyDescent="0.15">
      <c r="B16" s="240" t="s">
        <v>78</v>
      </c>
      <c r="C16" s="241"/>
      <c r="D16" s="6">
        <v>690</v>
      </c>
      <c r="E16" s="6">
        <v>17</v>
      </c>
      <c r="F16" s="6">
        <v>171</v>
      </c>
      <c r="G16" s="6">
        <v>191</v>
      </c>
      <c r="H16" s="6">
        <v>180</v>
      </c>
      <c r="I16" s="6">
        <v>68</v>
      </c>
      <c r="J16" s="6">
        <v>41</v>
      </c>
      <c r="K16" s="6">
        <v>22</v>
      </c>
      <c r="L16" s="39">
        <v>3</v>
      </c>
      <c r="M16" s="8">
        <v>3.5</v>
      </c>
      <c r="N16" s="8">
        <v>1.4</v>
      </c>
    </row>
    <row r="17" spans="2:14" ht="12" customHeight="1" x14ac:dyDescent="0.15">
      <c r="B17" s="240" t="s">
        <v>131</v>
      </c>
      <c r="C17" s="241"/>
      <c r="D17" s="6">
        <v>114</v>
      </c>
      <c r="E17" s="6">
        <v>7</v>
      </c>
      <c r="F17" s="6">
        <v>24</v>
      </c>
      <c r="G17" s="6">
        <v>38</v>
      </c>
      <c r="H17" s="6">
        <v>27</v>
      </c>
      <c r="I17" s="6">
        <v>8</v>
      </c>
      <c r="J17" s="6">
        <v>7</v>
      </c>
      <c r="K17" s="6">
        <v>3</v>
      </c>
      <c r="L17" s="39">
        <v>3</v>
      </c>
      <c r="M17" s="8">
        <v>3.3</v>
      </c>
      <c r="N17" s="8">
        <v>1.4</v>
      </c>
    </row>
    <row r="18" spans="2:14" ht="12" customHeight="1" x14ac:dyDescent="0.15">
      <c r="B18" s="240" t="s">
        <v>80</v>
      </c>
      <c r="C18" s="241"/>
      <c r="D18" s="6">
        <v>992</v>
      </c>
      <c r="E18" s="6">
        <v>28</v>
      </c>
      <c r="F18" s="6">
        <v>210</v>
      </c>
      <c r="G18" s="6">
        <v>271</v>
      </c>
      <c r="H18" s="6">
        <v>246</v>
      </c>
      <c r="I18" s="6">
        <v>148</v>
      </c>
      <c r="J18" s="6">
        <v>54</v>
      </c>
      <c r="K18" s="6">
        <v>35</v>
      </c>
      <c r="L18" s="39">
        <v>3</v>
      </c>
      <c r="M18" s="8">
        <v>3.6</v>
      </c>
      <c r="N18" s="8">
        <v>1.5</v>
      </c>
    </row>
    <row r="19" spans="2:14" ht="12" customHeight="1" x14ac:dyDescent="0.15">
      <c r="B19" s="240" t="s">
        <v>99</v>
      </c>
      <c r="C19" s="241"/>
      <c r="D19" s="6">
        <v>387</v>
      </c>
      <c r="E19" s="6">
        <v>13</v>
      </c>
      <c r="F19" s="6">
        <v>75</v>
      </c>
      <c r="G19" s="6">
        <v>111</v>
      </c>
      <c r="H19" s="6">
        <v>111</v>
      </c>
      <c r="I19" s="6">
        <v>45</v>
      </c>
      <c r="J19" s="6">
        <v>19</v>
      </c>
      <c r="K19" s="6">
        <v>13</v>
      </c>
      <c r="L19" s="39">
        <v>3</v>
      </c>
      <c r="M19" s="8">
        <v>3.5</v>
      </c>
      <c r="N19" s="8">
        <v>1.3</v>
      </c>
    </row>
    <row r="20" spans="2:14" ht="12" customHeight="1" x14ac:dyDescent="0.15">
      <c r="B20" s="240" t="s">
        <v>100</v>
      </c>
      <c r="C20" s="241"/>
      <c r="D20" s="6">
        <v>237</v>
      </c>
      <c r="E20" s="6">
        <v>4</v>
      </c>
      <c r="F20" s="6">
        <v>58</v>
      </c>
      <c r="G20" s="6">
        <v>65</v>
      </c>
      <c r="H20" s="6">
        <v>66</v>
      </c>
      <c r="I20" s="6">
        <v>32</v>
      </c>
      <c r="J20" s="6">
        <v>8</v>
      </c>
      <c r="K20" s="6">
        <v>4</v>
      </c>
      <c r="L20" s="39">
        <v>3</v>
      </c>
      <c r="M20" s="8">
        <v>3.4</v>
      </c>
      <c r="N20" s="8">
        <v>1.2</v>
      </c>
    </row>
    <row r="21" spans="2:14" ht="12" customHeight="1" x14ac:dyDescent="0.15">
      <c r="B21" s="240" t="s">
        <v>87</v>
      </c>
      <c r="C21" s="241"/>
      <c r="D21" s="6">
        <v>601</v>
      </c>
      <c r="E21" s="6">
        <v>20</v>
      </c>
      <c r="F21" s="6">
        <v>105</v>
      </c>
      <c r="G21" s="6">
        <v>152</v>
      </c>
      <c r="H21" s="6">
        <v>161</v>
      </c>
      <c r="I21" s="6">
        <v>88</v>
      </c>
      <c r="J21" s="6">
        <v>42</v>
      </c>
      <c r="K21" s="6">
        <v>33</v>
      </c>
      <c r="L21" s="39">
        <v>4</v>
      </c>
      <c r="M21" s="8">
        <v>3.8</v>
      </c>
      <c r="N21" s="8">
        <v>1.5</v>
      </c>
    </row>
    <row r="22" spans="2:14" ht="12" customHeight="1" x14ac:dyDescent="0.15">
      <c r="B22" s="238" t="s">
        <v>101</v>
      </c>
      <c r="C22" s="239"/>
      <c r="D22" s="7">
        <v>505</v>
      </c>
      <c r="E22" s="7">
        <v>12</v>
      </c>
      <c r="F22" s="7">
        <v>94</v>
      </c>
      <c r="G22" s="7">
        <v>133</v>
      </c>
      <c r="H22" s="7">
        <v>128</v>
      </c>
      <c r="I22" s="7">
        <v>82</v>
      </c>
      <c r="J22" s="7">
        <v>35</v>
      </c>
      <c r="K22" s="7">
        <v>21</v>
      </c>
      <c r="L22" s="43">
        <v>4</v>
      </c>
      <c r="M22" s="9">
        <v>3.7</v>
      </c>
      <c r="N22" s="9">
        <v>1.5</v>
      </c>
    </row>
    <row r="23" spans="2:14" ht="12" customHeight="1" x14ac:dyDescent="0.15">
      <c r="B23" s="240" t="s">
        <v>6</v>
      </c>
      <c r="C23" s="241"/>
      <c r="D23" s="6">
        <v>239</v>
      </c>
      <c r="E23" s="6">
        <v>8</v>
      </c>
      <c r="F23" s="6">
        <v>58</v>
      </c>
      <c r="G23" s="6">
        <v>59</v>
      </c>
      <c r="H23" s="6">
        <v>52</v>
      </c>
      <c r="I23" s="6">
        <v>25</v>
      </c>
      <c r="J23" s="6">
        <v>28</v>
      </c>
      <c r="K23" s="6">
        <v>9</v>
      </c>
      <c r="L23" s="39">
        <v>3</v>
      </c>
      <c r="M23" s="8">
        <v>3.6</v>
      </c>
      <c r="N23" s="8">
        <v>1.5</v>
      </c>
    </row>
    <row r="24" spans="2:14" ht="12" customHeight="1" x14ac:dyDescent="0.15">
      <c r="B24" s="240" t="s">
        <v>7</v>
      </c>
      <c r="C24" s="241"/>
      <c r="D24" s="6">
        <v>83</v>
      </c>
      <c r="E24" s="6">
        <v>2</v>
      </c>
      <c r="F24" s="6">
        <v>21</v>
      </c>
      <c r="G24" s="6">
        <v>17</v>
      </c>
      <c r="H24" s="6">
        <v>26</v>
      </c>
      <c r="I24" s="6">
        <v>11</v>
      </c>
      <c r="J24" s="6">
        <v>4</v>
      </c>
      <c r="K24" s="6">
        <v>2</v>
      </c>
      <c r="L24" s="39">
        <v>4</v>
      </c>
      <c r="M24" s="8">
        <v>3.5</v>
      </c>
      <c r="N24" s="8">
        <v>1.4</v>
      </c>
    </row>
    <row r="25" spans="2:14" ht="12" customHeight="1" x14ac:dyDescent="0.15">
      <c r="B25" s="240" t="s">
        <v>8</v>
      </c>
      <c r="C25" s="241"/>
      <c r="D25" s="6">
        <v>138</v>
      </c>
      <c r="E25" s="6">
        <v>6</v>
      </c>
      <c r="F25" s="6">
        <v>16</v>
      </c>
      <c r="G25" s="6">
        <v>36</v>
      </c>
      <c r="H25" s="6">
        <v>33</v>
      </c>
      <c r="I25" s="6">
        <v>27</v>
      </c>
      <c r="J25" s="6">
        <v>10</v>
      </c>
      <c r="K25" s="6">
        <v>10</v>
      </c>
      <c r="L25" s="39">
        <v>4</v>
      </c>
      <c r="M25" s="8">
        <v>4</v>
      </c>
      <c r="N25" s="8">
        <v>1.6</v>
      </c>
    </row>
    <row r="26" spans="2:14" ht="12" customHeight="1" x14ac:dyDescent="0.15">
      <c r="B26" s="240" t="s">
        <v>9</v>
      </c>
      <c r="C26" s="241"/>
      <c r="D26" s="6">
        <v>200</v>
      </c>
      <c r="E26" s="6">
        <v>7</v>
      </c>
      <c r="F26" s="6">
        <v>34</v>
      </c>
      <c r="G26" s="6">
        <v>53</v>
      </c>
      <c r="H26" s="6">
        <v>46</v>
      </c>
      <c r="I26" s="6">
        <v>36</v>
      </c>
      <c r="J26" s="6">
        <v>16</v>
      </c>
      <c r="K26" s="6">
        <v>8</v>
      </c>
      <c r="L26" s="39">
        <v>4</v>
      </c>
      <c r="M26" s="8">
        <v>3.8</v>
      </c>
      <c r="N26" s="8">
        <v>1.5</v>
      </c>
    </row>
    <row r="27" spans="2:14" ht="12" customHeight="1" x14ac:dyDescent="0.15">
      <c r="B27" s="240" t="s">
        <v>10</v>
      </c>
      <c r="C27" s="241"/>
      <c r="D27" s="6">
        <v>195</v>
      </c>
      <c r="E27" s="6">
        <v>4</v>
      </c>
      <c r="F27" s="6">
        <v>44</v>
      </c>
      <c r="G27" s="6">
        <v>57</v>
      </c>
      <c r="H27" s="6">
        <v>37</v>
      </c>
      <c r="I27" s="6">
        <v>27</v>
      </c>
      <c r="J27" s="6">
        <v>15</v>
      </c>
      <c r="K27" s="6">
        <v>11</v>
      </c>
      <c r="L27" s="44">
        <v>3</v>
      </c>
      <c r="M27" s="52">
        <v>3.7</v>
      </c>
      <c r="N27" s="52">
        <v>1.6</v>
      </c>
    </row>
    <row r="28" spans="2:14" ht="12" customHeight="1" x14ac:dyDescent="0.15">
      <c r="B28" s="240" t="s">
        <v>11</v>
      </c>
      <c r="C28" s="241"/>
      <c r="D28" s="6">
        <v>149</v>
      </c>
      <c r="E28" s="6">
        <v>5</v>
      </c>
      <c r="F28" s="6">
        <v>23</v>
      </c>
      <c r="G28" s="6">
        <v>31</v>
      </c>
      <c r="H28" s="6">
        <v>34</v>
      </c>
      <c r="I28" s="6">
        <v>30</v>
      </c>
      <c r="J28" s="6">
        <v>18</v>
      </c>
      <c r="K28" s="6">
        <v>8</v>
      </c>
      <c r="L28" s="39">
        <v>4</v>
      </c>
      <c r="M28" s="8">
        <v>4</v>
      </c>
      <c r="N28" s="52">
        <v>1.5</v>
      </c>
    </row>
    <row r="29" spans="2:14" ht="12" customHeight="1" x14ac:dyDescent="0.15">
      <c r="B29" s="240" t="s">
        <v>12</v>
      </c>
      <c r="C29" s="241"/>
      <c r="D29" s="6">
        <v>166</v>
      </c>
      <c r="E29" s="6">
        <v>4</v>
      </c>
      <c r="F29" s="6">
        <v>45</v>
      </c>
      <c r="G29" s="6">
        <v>33</v>
      </c>
      <c r="H29" s="6">
        <v>36</v>
      </c>
      <c r="I29" s="6">
        <v>27</v>
      </c>
      <c r="J29" s="6">
        <v>12</v>
      </c>
      <c r="K29" s="6">
        <v>9</v>
      </c>
      <c r="L29" s="39">
        <v>4</v>
      </c>
      <c r="M29" s="8">
        <v>3.7</v>
      </c>
      <c r="N29" s="8">
        <v>1.6</v>
      </c>
    </row>
    <row r="30" spans="2:14" ht="12" customHeight="1" x14ac:dyDescent="0.15">
      <c r="B30" s="240" t="s">
        <v>13</v>
      </c>
      <c r="C30" s="241"/>
      <c r="D30" s="6">
        <v>426</v>
      </c>
      <c r="E30" s="6">
        <v>10</v>
      </c>
      <c r="F30" s="6">
        <v>110</v>
      </c>
      <c r="G30" s="6">
        <v>105</v>
      </c>
      <c r="H30" s="6">
        <v>111</v>
      </c>
      <c r="I30" s="6">
        <v>57</v>
      </c>
      <c r="J30" s="6">
        <v>25</v>
      </c>
      <c r="K30" s="6">
        <v>8</v>
      </c>
      <c r="L30" s="39">
        <v>3</v>
      </c>
      <c r="M30" s="8">
        <v>3.5</v>
      </c>
      <c r="N30" s="8">
        <v>1.4</v>
      </c>
    </row>
    <row r="31" spans="2:14" ht="12" customHeight="1" x14ac:dyDescent="0.15">
      <c r="B31" s="240" t="s">
        <v>14</v>
      </c>
      <c r="C31" s="241"/>
      <c r="D31" s="6">
        <v>255</v>
      </c>
      <c r="E31" s="6">
        <v>2</v>
      </c>
      <c r="F31" s="6">
        <v>56</v>
      </c>
      <c r="G31" s="6">
        <v>81</v>
      </c>
      <c r="H31" s="6">
        <v>62</v>
      </c>
      <c r="I31" s="6">
        <v>29</v>
      </c>
      <c r="J31" s="6">
        <v>17</v>
      </c>
      <c r="K31" s="6">
        <v>8</v>
      </c>
      <c r="L31" s="39">
        <v>3</v>
      </c>
      <c r="M31" s="8">
        <v>3.6</v>
      </c>
      <c r="N31" s="8">
        <v>1.4</v>
      </c>
    </row>
    <row r="32" spans="2:14" ht="12" customHeight="1" x14ac:dyDescent="0.15">
      <c r="B32" s="240" t="s">
        <v>15</v>
      </c>
      <c r="C32" s="241"/>
      <c r="D32" s="6">
        <v>276</v>
      </c>
      <c r="E32" s="6">
        <v>3</v>
      </c>
      <c r="F32" s="6">
        <v>59</v>
      </c>
      <c r="G32" s="6">
        <v>77</v>
      </c>
      <c r="H32" s="6">
        <v>84</v>
      </c>
      <c r="I32" s="6">
        <v>33</v>
      </c>
      <c r="J32" s="6">
        <v>19</v>
      </c>
      <c r="K32" s="6">
        <v>1</v>
      </c>
      <c r="L32" s="39">
        <v>3</v>
      </c>
      <c r="M32" s="8">
        <v>3.5</v>
      </c>
      <c r="N32" s="8">
        <v>1.2</v>
      </c>
    </row>
    <row r="33" spans="2:14" ht="12" customHeight="1" x14ac:dyDescent="0.15">
      <c r="B33" s="240" t="s">
        <v>16</v>
      </c>
      <c r="C33" s="241"/>
      <c r="D33" s="6">
        <v>502</v>
      </c>
      <c r="E33" s="6">
        <v>19</v>
      </c>
      <c r="F33" s="6">
        <v>125</v>
      </c>
      <c r="G33" s="6">
        <v>130</v>
      </c>
      <c r="H33" s="6">
        <v>122</v>
      </c>
      <c r="I33" s="6">
        <v>67</v>
      </c>
      <c r="J33" s="6">
        <v>25</v>
      </c>
      <c r="K33" s="6">
        <v>14</v>
      </c>
      <c r="L33" s="39">
        <v>3</v>
      </c>
      <c r="M33" s="8">
        <v>3.4</v>
      </c>
      <c r="N33" s="8">
        <v>1.4</v>
      </c>
    </row>
    <row r="34" spans="2:14" ht="12" customHeight="1" x14ac:dyDescent="0.15">
      <c r="B34" s="240" t="s">
        <v>17</v>
      </c>
      <c r="C34" s="241"/>
      <c r="D34" s="6">
        <v>407</v>
      </c>
      <c r="E34" s="6">
        <v>19</v>
      </c>
      <c r="F34" s="6">
        <v>96</v>
      </c>
      <c r="G34" s="6">
        <v>110</v>
      </c>
      <c r="H34" s="6">
        <v>113</v>
      </c>
      <c r="I34" s="6">
        <v>45</v>
      </c>
      <c r="J34" s="6">
        <v>14</v>
      </c>
      <c r="K34" s="6">
        <v>10</v>
      </c>
      <c r="L34" s="39">
        <v>3</v>
      </c>
      <c r="M34" s="8">
        <v>3.4</v>
      </c>
      <c r="N34" s="8">
        <v>1.3</v>
      </c>
    </row>
    <row r="35" spans="2:14" ht="12" customHeight="1" x14ac:dyDescent="0.15">
      <c r="B35" s="240" t="s">
        <v>18</v>
      </c>
      <c r="C35" s="241"/>
      <c r="D35" s="6">
        <v>530</v>
      </c>
      <c r="E35" s="6">
        <v>15</v>
      </c>
      <c r="F35" s="6">
        <v>88</v>
      </c>
      <c r="G35" s="6">
        <v>144</v>
      </c>
      <c r="H35" s="6">
        <v>124</v>
      </c>
      <c r="I35" s="6">
        <v>84</v>
      </c>
      <c r="J35" s="6">
        <v>49</v>
      </c>
      <c r="K35" s="6">
        <v>26</v>
      </c>
      <c r="L35" s="39">
        <v>4</v>
      </c>
      <c r="M35" s="8">
        <v>3.8</v>
      </c>
      <c r="N35" s="8">
        <v>1.5</v>
      </c>
    </row>
    <row r="36" spans="2:14" ht="12" customHeight="1" x14ac:dyDescent="0.15">
      <c r="B36" s="240" t="s">
        <v>19</v>
      </c>
      <c r="C36" s="241"/>
      <c r="D36" s="6">
        <v>431</v>
      </c>
      <c r="E36" s="6">
        <v>13</v>
      </c>
      <c r="F36" s="6">
        <v>74</v>
      </c>
      <c r="G36" s="6">
        <v>98</v>
      </c>
      <c r="H36" s="6">
        <v>117</v>
      </c>
      <c r="I36" s="6">
        <v>63</v>
      </c>
      <c r="J36" s="6">
        <v>38</v>
      </c>
      <c r="K36" s="6">
        <v>28</v>
      </c>
      <c r="L36" s="39">
        <v>4</v>
      </c>
      <c r="M36" s="8">
        <v>3.9</v>
      </c>
      <c r="N36" s="8">
        <v>1.6</v>
      </c>
    </row>
    <row r="37" spans="2:14" ht="12" customHeight="1" x14ac:dyDescent="0.15">
      <c r="B37" s="240" t="s">
        <v>20</v>
      </c>
      <c r="C37" s="241"/>
      <c r="D37" s="6">
        <v>137</v>
      </c>
      <c r="E37" s="6">
        <v>2</v>
      </c>
      <c r="F37" s="6">
        <v>27</v>
      </c>
      <c r="G37" s="6">
        <v>36</v>
      </c>
      <c r="H37" s="6">
        <v>38</v>
      </c>
      <c r="I37" s="6">
        <v>18</v>
      </c>
      <c r="J37" s="6">
        <v>8</v>
      </c>
      <c r="K37" s="6">
        <v>8</v>
      </c>
      <c r="L37" s="39">
        <v>4</v>
      </c>
      <c r="M37" s="8">
        <v>3.7</v>
      </c>
      <c r="N37" s="52">
        <v>1.4</v>
      </c>
    </row>
    <row r="38" spans="2:14" ht="12" customHeight="1" x14ac:dyDescent="0.15">
      <c r="B38" s="240" t="s">
        <v>21</v>
      </c>
      <c r="C38" s="241"/>
      <c r="D38" s="6">
        <v>42</v>
      </c>
      <c r="E38" s="6">
        <v>0</v>
      </c>
      <c r="F38" s="6">
        <v>11</v>
      </c>
      <c r="G38" s="6">
        <v>15</v>
      </c>
      <c r="H38" s="6">
        <v>12</v>
      </c>
      <c r="I38" s="6">
        <v>1</v>
      </c>
      <c r="J38" s="6">
        <v>3</v>
      </c>
      <c r="K38" s="6">
        <v>0</v>
      </c>
      <c r="L38" s="39">
        <v>3</v>
      </c>
      <c r="M38" s="8">
        <v>3.3</v>
      </c>
      <c r="N38" s="8">
        <v>1.1000000000000001</v>
      </c>
    </row>
    <row r="39" spans="2:14" ht="12" customHeight="1" x14ac:dyDescent="0.15">
      <c r="B39" s="240" t="s">
        <v>22</v>
      </c>
      <c r="C39" s="241"/>
      <c r="D39" s="6">
        <v>37</v>
      </c>
      <c r="E39" s="6">
        <v>4</v>
      </c>
      <c r="F39" s="6">
        <v>5</v>
      </c>
      <c r="G39" s="6">
        <v>12</v>
      </c>
      <c r="H39" s="6">
        <v>10</v>
      </c>
      <c r="I39" s="6">
        <v>4</v>
      </c>
      <c r="J39" s="6">
        <v>1</v>
      </c>
      <c r="K39" s="6">
        <v>1</v>
      </c>
      <c r="L39" s="39">
        <v>3</v>
      </c>
      <c r="M39" s="8">
        <v>3.3</v>
      </c>
      <c r="N39" s="8">
        <v>1.4</v>
      </c>
    </row>
    <row r="40" spans="2:14" ht="12" customHeight="1" x14ac:dyDescent="0.15">
      <c r="B40" s="240" t="s">
        <v>23</v>
      </c>
      <c r="C40" s="241"/>
      <c r="D40" s="6">
        <v>35</v>
      </c>
      <c r="E40" s="6">
        <v>3</v>
      </c>
      <c r="F40" s="6">
        <v>8</v>
      </c>
      <c r="G40" s="6">
        <v>11</v>
      </c>
      <c r="H40" s="6">
        <v>5</v>
      </c>
      <c r="I40" s="6">
        <v>3</v>
      </c>
      <c r="J40" s="6">
        <v>3</v>
      </c>
      <c r="K40" s="6">
        <v>2</v>
      </c>
      <c r="L40" s="46">
        <v>3</v>
      </c>
      <c r="M40" s="53">
        <v>3.4</v>
      </c>
      <c r="N40" s="53">
        <v>1.7</v>
      </c>
    </row>
    <row r="41" spans="2:14" ht="12" customHeight="1" x14ac:dyDescent="0.15">
      <c r="B41" s="240" t="s">
        <v>24</v>
      </c>
      <c r="C41" s="241"/>
      <c r="D41" s="6">
        <v>193</v>
      </c>
      <c r="E41" s="6">
        <v>4</v>
      </c>
      <c r="F41" s="6">
        <v>39</v>
      </c>
      <c r="G41" s="6">
        <v>56</v>
      </c>
      <c r="H41" s="6">
        <v>62</v>
      </c>
      <c r="I41" s="6">
        <v>24</v>
      </c>
      <c r="J41" s="6">
        <v>6</v>
      </c>
      <c r="K41" s="6">
        <v>2</v>
      </c>
      <c r="L41" s="39">
        <v>3</v>
      </c>
      <c r="M41" s="8">
        <v>3.5</v>
      </c>
      <c r="N41" s="8">
        <v>1.2</v>
      </c>
    </row>
    <row r="42" spans="2:14" ht="12" customHeight="1" x14ac:dyDescent="0.15">
      <c r="B42" s="240" t="s">
        <v>25</v>
      </c>
      <c r="C42" s="241"/>
      <c r="D42" s="6">
        <v>120</v>
      </c>
      <c r="E42" s="6">
        <v>2</v>
      </c>
      <c r="F42" s="6">
        <v>33</v>
      </c>
      <c r="G42" s="6">
        <v>31</v>
      </c>
      <c r="H42" s="6">
        <v>23</v>
      </c>
      <c r="I42" s="6">
        <v>23</v>
      </c>
      <c r="J42" s="6">
        <v>4</v>
      </c>
      <c r="K42" s="6">
        <v>4</v>
      </c>
      <c r="L42" s="39">
        <v>3</v>
      </c>
      <c r="M42" s="8">
        <v>3.5</v>
      </c>
      <c r="N42" s="8">
        <v>1.4</v>
      </c>
    </row>
    <row r="43" spans="2:14" ht="12" customHeight="1" x14ac:dyDescent="0.15">
      <c r="B43" s="240" t="s">
        <v>26</v>
      </c>
      <c r="C43" s="241"/>
      <c r="D43" s="6">
        <v>122</v>
      </c>
      <c r="E43" s="6">
        <v>3</v>
      </c>
      <c r="F43" s="6">
        <v>31</v>
      </c>
      <c r="G43" s="6">
        <v>26</v>
      </c>
      <c r="H43" s="6">
        <v>41</v>
      </c>
      <c r="I43" s="6">
        <v>9</v>
      </c>
      <c r="J43" s="6">
        <v>9</v>
      </c>
      <c r="K43" s="6">
        <v>3</v>
      </c>
      <c r="L43" s="39">
        <v>4</v>
      </c>
      <c r="M43" s="8">
        <v>3.5</v>
      </c>
      <c r="N43" s="8">
        <v>1.3</v>
      </c>
    </row>
    <row r="44" spans="2:14" ht="12" customHeight="1" x14ac:dyDescent="0.15">
      <c r="B44" s="240" t="s">
        <v>27</v>
      </c>
      <c r="C44" s="241"/>
      <c r="D44" s="6">
        <v>227</v>
      </c>
      <c r="E44" s="6">
        <v>6</v>
      </c>
      <c r="F44" s="6">
        <v>53</v>
      </c>
      <c r="G44" s="6">
        <v>70</v>
      </c>
      <c r="H44" s="6">
        <v>48</v>
      </c>
      <c r="I44" s="6">
        <v>30</v>
      </c>
      <c r="J44" s="6">
        <v>10</v>
      </c>
      <c r="K44" s="6">
        <v>10</v>
      </c>
      <c r="L44" s="39">
        <v>3</v>
      </c>
      <c r="M44" s="8">
        <v>3.5</v>
      </c>
      <c r="N44" s="8">
        <v>1.4</v>
      </c>
    </row>
    <row r="45" spans="2:14" ht="12" customHeight="1" x14ac:dyDescent="0.15">
      <c r="B45" s="240" t="s">
        <v>28</v>
      </c>
      <c r="C45" s="241"/>
      <c r="D45" s="6">
        <v>443</v>
      </c>
      <c r="E45" s="6">
        <v>13</v>
      </c>
      <c r="F45" s="6">
        <v>103</v>
      </c>
      <c r="G45" s="6">
        <v>130</v>
      </c>
      <c r="H45" s="6">
        <v>102</v>
      </c>
      <c r="I45" s="6">
        <v>47</v>
      </c>
      <c r="J45" s="6">
        <v>30</v>
      </c>
      <c r="K45" s="6">
        <v>18</v>
      </c>
      <c r="L45" s="39">
        <v>3</v>
      </c>
      <c r="M45" s="8">
        <v>3.5</v>
      </c>
      <c r="N45" s="8">
        <v>1.4</v>
      </c>
    </row>
    <row r="46" spans="2:14" ht="12" customHeight="1" x14ac:dyDescent="0.15">
      <c r="B46" s="240" t="s">
        <v>29</v>
      </c>
      <c r="C46" s="241"/>
      <c r="D46" s="6">
        <v>125</v>
      </c>
      <c r="E46" s="6">
        <v>1</v>
      </c>
      <c r="F46" s="6">
        <v>37</v>
      </c>
      <c r="G46" s="6">
        <v>35</v>
      </c>
      <c r="H46" s="6">
        <v>37</v>
      </c>
      <c r="I46" s="6">
        <v>12</v>
      </c>
      <c r="J46" s="6">
        <v>2</v>
      </c>
      <c r="K46" s="6">
        <v>1</v>
      </c>
      <c r="L46" s="39">
        <v>3</v>
      </c>
      <c r="M46" s="8">
        <v>3.3</v>
      </c>
      <c r="N46" s="8">
        <v>1.1000000000000001</v>
      </c>
    </row>
    <row r="47" spans="2:14" ht="12" customHeight="1" x14ac:dyDescent="0.15">
      <c r="B47" s="240" t="s">
        <v>30</v>
      </c>
      <c r="C47" s="241"/>
      <c r="D47" s="6">
        <v>92</v>
      </c>
      <c r="E47" s="6">
        <v>6</v>
      </c>
      <c r="F47" s="6">
        <v>18</v>
      </c>
      <c r="G47" s="6">
        <v>28</v>
      </c>
      <c r="H47" s="6">
        <v>19</v>
      </c>
      <c r="I47" s="6">
        <v>12</v>
      </c>
      <c r="J47" s="6">
        <v>6</v>
      </c>
      <c r="K47" s="6">
        <v>3</v>
      </c>
      <c r="L47" s="39">
        <v>3</v>
      </c>
      <c r="M47" s="8">
        <v>3.5</v>
      </c>
      <c r="N47" s="8">
        <v>1.4</v>
      </c>
    </row>
    <row r="48" spans="2:14" ht="12" customHeight="1" x14ac:dyDescent="0.15">
      <c r="B48" s="240" t="s">
        <v>31</v>
      </c>
      <c r="C48" s="241"/>
      <c r="D48" s="6">
        <v>95</v>
      </c>
      <c r="E48" s="6">
        <v>2</v>
      </c>
      <c r="F48" s="6">
        <v>26</v>
      </c>
      <c r="G48" s="6">
        <v>30</v>
      </c>
      <c r="H48" s="6">
        <v>19</v>
      </c>
      <c r="I48" s="6">
        <v>11</v>
      </c>
      <c r="J48" s="6">
        <v>4</v>
      </c>
      <c r="K48" s="6">
        <v>3</v>
      </c>
      <c r="L48" s="39">
        <v>3</v>
      </c>
      <c r="M48" s="8">
        <v>3.4</v>
      </c>
      <c r="N48" s="8">
        <v>1.5</v>
      </c>
    </row>
    <row r="49" spans="2:14" ht="12" customHeight="1" x14ac:dyDescent="0.15">
      <c r="B49" s="240" t="s">
        <v>32</v>
      </c>
      <c r="C49" s="241"/>
      <c r="D49" s="6">
        <v>368</v>
      </c>
      <c r="E49" s="6">
        <v>6</v>
      </c>
      <c r="F49" s="6">
        <v>78</v>
      </c>
      <c r="G49" s="6">
        <v>94</v>
      </c>
      <c r="H49" s="6">
        <v>91</v>
      </c>
      <c r="I49" s="6">
        <v>61</v>
      </c>
      <c r="J49" s="6">
        <v>26</v>
      </c>
      <c r="K49" s="6">
        <v>12</v>
      </c>
      <c r="L49" s="39">
        <v>4</v>
      </c>
      <c r="M49" s="8">
        <v>3.7</v>
      </c>
      <c r="N49" s="8">
        <v>1.4</v>
      </c>
    </row>
    <row r="50" spans="2:14" ht="12" customHeight="1" x14ac:dyDescent="0.15">
      <c r="B50" s="240" t="s">
        <v>33</v>
      </c>
      <c r="C50" s="241"/>
      <c r="D50" s="6">
        <v>280</v>
      </c>
      <c r="E50" s="6">
        <v>10</v>
      </c>
      <c r="F50" s="6">
        <v>45</v>
      </c>
      <c r="G50" s="6">
        <v>82</v>
      </c>
      <c r="H50" s="6">
        <v>76</v>
      </c>
      <c r="I50" s="6">
        <v>45</v>
      </c>
      <c r="J50" s="6">
        <v>14</v>
      </c>
      <c r="K50" s="6">
        <v>8</v>
      </c>
      <c r="L50" s="39">
        <v>4</v>
      </c>
      <c r="M50" s="8">
        <v>3.6</v>
      </c>
      <c r="N50" s="8">
        <v>1.4</v>
      </c>
    </row>
    <row r="51" spans="2:14" ht="12" customHeight="1" x14ac:dyDescent="0.15">
      <c r="B51" s="240" t="s">
        <v>34</v>
      </c>
      <c r="C51" s="241"/>
      <c r="D51" s="6">
        <v>65</v>
      </c>
      <c r="E51" s="6">
        <v>2</v>
      </c>
      <c r="F51" s="6">
        <v>12</v>
      </c>
      <c r="G51" s="6">
        <v>13</v>
      </c>
      <c r="H51" s="6">
        <v>19</v>
      </c>
      <c r="I51" s="6">
        <v>11</v>
      </c>
      <c r="J51" s="6">
        <v>2</v>
      </c>
      <c r="K51" s="6">
        <v>6</v>
      </c>
      <c r="L51" s="39">
        <v>4</v>
      </c>
      <c r="M51" s="8">
        <v>3.9</v>
      </c>
      <c r="N51" s="8">
        <v>1.6</v>
      </c>
    </row>
    <row r="52" spans="2:14" ht="12" customHeight="1" x14ac:dyDescent="0.15">
      <c r="B52" s="240" t="s">
        <v>35</v>
      </c>
      <c r="C52" s="241"/>
      <c r="D52" s="6">
        <v>92</v>
      </c>
      <c r="E52" s="6">
        <v>2</v>
      </c>
      <c r="F52" s="6">
        <v>31</v>
      </c>
      <c r="G52" s="6">
        <v>24</v>
      </c>
      <c r="H52" s="6">
        <v>22</v>
      </c>
      <c r="I52" s="6">
        <v>8</v>
      </c>
      <c r="J52" s="6">
        <v>2</v>
      </c>
      <c r="K52" s="6">
        <v>3</v>
      </c>
      <c r="L52" s="39">
        <v>3</v>
      </c>
      <c r="M52" s="8">
        <v>3.3</v>
      </c>
      <c r="N52" s="8">
        <v>1.6</v>
      </c>
    </row>
    <row r="53" spans="2:14" ht="12" customHeight="1" x14ac:dyDescent="0.15">
      <c r="B53" s="240" t="s">
        <v>36</v>
      </c>
      <c r="C53" s="241"/>
      <c r="D53" s="6">
        <v>13</v>
      </c>
      <c r="E53" s="6">
        <v>0</v>
      </c>
      <c r="F53" s="6">
        <v>1</v>
      </c>
      <c r="G53" s="6">
        <v>5</v>
      </c>
      <c r="H53" s="6">
        <v>4</v>
      </c>
      <c r="I53" s="6">
        <v>1</v>
      </c>
      <c r="J53" s="6">
        <v>1</v>
      </c>
      <c r="K53" s="6">
        <v>1</v>
      </c>
      <c r="L53" s="39">
        <v>4</v>
      </c>
      <c r="M53" s="8">
        <v>3.9</v>
      </c>
      <c r="N53" s="8">
        <v>1.3</v>
      </c>
    </row>
    <row r="54" spans="2:14" ht="12" customHeight="1" x14ac:dyDescent="0.15">
      <c r="B54" s="240" t="s">
        <v>37</v>
      </c>
      <c r="C54" s="241"/>
      <c r="D54" s="6">
        <v>4</v>
      </c>
      <c r="E54" s="6">
        <v>0</v>
      </c>
      <c r="F54" s="6">
        <v>1</v>
      </c>
      <c r="G54" s="6">
        <v>0</v>
      </c>
      <c r="H54" s="6">
        <v>0</v>
      </c>
      <c r="I54" s="6">
        <v>1</v>
      </c>
      <c r="J54" s="6">
        <v>1</v>
      </c>
      <c r="K54" s="6">
        <v>1</v>
      </c>
      <c r="L54" s="39">
        <v>5.5</v>
      </c>
      <c r="M54" s="8">
        <v>5</v>
      </c>
      <c r="N54" s="8">
        <v>1.9</v>
      </c>
    </row>
    <row r="55" spans="2:14" ht="12" customHeight="1" x14ac:dyDescent="0.15">
      <c r="B55" s="240" t="s">
        <v>38</v>
      </c>
      <c r="C55" s="241"/>
      <c r="D55" s="6">
        <v>153</v>
      </c>
      <c r="E55" s="6">
        <v>8</v>
      </c>
      <c r="F55" s="6">
        <v>30</v>
      </c>
      <c r="G55" s="6">
        <v>51</v>
      </c>
      <c r="H55" s="6">
        <v>38</v>
      </c>
      <c r="I55" s="6">
        <v>13</v>
      </c>
      <c r="J55" s="6">
        <v>6</v>
      </c>
      <c r="K55" s="6">
        <v>7</v>
      </c>
      <c r="L55" s="39">
        <v>3</v>
      </c>
      <c r="M55" s="8">
        <v>3.4</v>
      </c>
      <c r="N55" s="8">
        <v>1.4</v>
      </c>
    </row>
    <row r="56" spans="2:14" ht="12" customHeight="1" x14ac:dyDescent="0.15">
      <c r="B56" s="240" t="s">
        <v>39</v>
      </c>
      <c r="C56" s="241"/>
      <c r="D56" s="6">
        <v>150</v>
      </c>
      <c r="E56" s="6">
        <v>4</v>
      </c>
      <c r="F56" s="6">
        <v>30</v>
      </c>
      <c r="G56" s="6">
        <v>36</v>
      </c>
      <c r="H56" s="6">
        <v>49</v>
      </c>
      <c r="I56" s="6">
        <v>18</v>
      </c>
      <c r="J56" s="6">
        <v>10</v>
      </c>
      <c r="K56" s="6">
        <v>3</v>
      </c>
      <c r="L56" s="39">
        <v>4</v>
      </c>
      <c r="M56" s="8">
        <v>3.6</v>
      </c>
      <c r="N56" s="8">
        <v>1.3</v>
      </c>
    </row>
    <row r="57" spans="2:14" ht="12" customHeight="1" x14ac:dyDescent="0.15">
      <c r="B57" s="240" t="s">
        <v>40</v>
      </c>
      <c r="C57" s="241"/>
      <c r="D57" s="6">
        <v>67</v>
      </c>
      <c r="E57" s="6">
        <v>1</v>
      </c>
      <c r="F57" s="6">
        <v>13</v>
      </c>
      <c r="G57" s="6">
        <v>19</v>
      </c>
      <c r="H57" s="6">
        <v>20</v>
      </c>
      <c r="I57" s="6">
        <v>12</v>
      </c>
      <c r="J57" s="6">
        <v>1</v>
      </c>
      <c r="K57" s="6">
        <v>1</v>
      </c>
      <c r="L57" s="39">
        <v>4</v>
      </c>
      <c r="M57" s="8">
        <v>3.5</v>
      </c>
      <c r="N57" s="8">
        <v>1.2</v>
      </c>
    </row>
    <row r="58" spans="2:14" ht="12" customHeight="1" x14ac:dyDescent="0.15">
      <c r="B58" s="240" t="s">
        <v>41</v>
      </c>
      <c r="C58" s="241"/>
      <c r="D58" s="6">
        <v>22</v>
      </c>
      <c r="E58" s="6">
        <v>0</v>
      </c>
      <c r="F58" s="6">
        <v>6</v>
      </c>
      <c r="G58" s="6">
        <v>6</v>
      </c>
      <c r="H58" s="6">
        <v>8</v>
      </c>
      <c r="I58" s="6">
        <v>1</v>
      </c>
      <c r="J58" s="6">
        <v>1</v>
      </c>
      <c r="K58" s="6">
        <v>0</v>
      </c>
      <c r="L58" s="39">
        <v>3</v>
      </c>
      <c r="M58" s="8">
        <v>3.3</v>
      </c>
      <c r="N58" s="8">
        <v>1.1000000000000001</v>
      </c>
    </row>
    <row r="59" spans="2:14" ht="12" customHeight="1" x14ac:dyDescent="0.15">
      <c r="B59" s="240" t="s">
        <v>42</v>
      </c>
      <c r="C59" s="241"/>
      <c r="D59" s="6">
        <v>78</v>
      </c>
      <c r="E59" s="6">
        <v>2</v>
      </c>
      <c r="F59" s="6">
        <v>20</v>
      </c>
      <c r="G59" s="6">
        <v>23</v>
      </c>
      <c r="H59" s="6">
        <v>21</v>
      </c>
      <c r="I59" s="6">
        <v>10</v>
      </c>
      <c r="J59" s="6">
        <v>2</v>
      </c>
      <c r="K59" s="6">
        <v>0</v>
      </c>
      <c r="L59" s="39">
        <v>3</v>
      </c>
      <c r="M59" s="8">
        <v>3.3</v>
      </c>
      <c r="N59" s="8">
        <v>1.1000000000000001</v>
      </c>
    </row>
    <row r="60" spans="2:14" ht="12" customHeight="1" x14ac:dyDescent="0.15">
      <c r="B60" s="240" t="s">
        <v>43</v>
      </c>
      <c r="C60" s="241"/>
      <c r="D60" s="6">
        <v>72</v>
      </c>
      <c r="E60" s="6">
        <v>1</v>
      </c>
      <c r="F60" s="6">
        <v>17</v>
      </c>
      <c r="G60" s="6">
        <v>20</v>
      </c>
      <c r="H60" s="6">
        <v>17</v>
      </c>
      <c r="I60" s="6">
        <v>12</v>
      </c>
      <c r="J60" s="6">
        <v>2</v>
      </c>
      <c r="K60" s="6">
        <v>3</v>
      </c>
      <c r="L60" s="39">
        <v>3</v>
      </c>
      <c r="M60" s="8">
        <v>3.6</v>
      </c>
      <c r="N60" s="8">
        <v>1.3</v>
      </c>
    </row>
    <row r="61" spans="2:14" ht="12" customHeight="1" x14ac:dyDescent="0.15">
      <c r="B61" s="240" t="s">
        <v>44</v>
      </c>
      <c r="C61" s="241"/>
      <c r="D61" s="6">
        <v>65</v>
      </c>
      <c r="E61" s="6">
        <v>1</v>
      </c>
      <c r="F61" s="6">
        <v>15</v>
      </c>
      <c r="G61" s="6">
        <v>16</v>
      </c>
      <c r="H61" s="6">
        <v>20</v>
      </c>
      <c r="I61" s="6">
        <v>9</v>
      </c>
      <c r="J61" s="6">
        <v>3</v>
      </c>
      <c r="K61" s="6">
        <v>1</v>
      </c>
      <c r="L61" s="39">
        <v>4</v>
      </c>
      <c r="M61" s="8">
        <v>3.5</v>
      </c>
      <c r="N61" s="8">
        <v>1.2</v>
      </c>
    </row>
    <row r="62" spans="2:14" ht="12" customHeight="1" x14ac:dyDescent="0.15">
      <c r="B62" s="240" t="s">
        <v>45</v>
      </c>
      <c r="C62" s="241"/>
      <c r="D62" s="6">
        <v>440</v>
      </c>
      <c r="E62" s="6">
        <v>12</v>
      </c>
      <c r="F62" s="6">
        <v>74</v>
      </c>
      <c r="G62" s="6">
        <v>115</v>
      </c>
      <c r="H62" s="6">
        <v>119</v>
      </c>
      <c r="I62" s="6">
        <v>66</v>
      </c>
      <c r="J62" s="6">
        <v>28</v>
      </c>
      <c r="K62" s="6">
        <v>26</v>
      </c>
      <c r="L62" s="39">
        <v>4</v>
      </c>
      <c r="M62" s="8">
        <v>3.8</v>
      </c>
      <c r="N62" s="8">
        <v>1.5</v>
      </c>
    </row>
    <row r="63" spans="2:14" ht="12" customHeight="1" x14ac:dyDescent="0.15">
      <c r="B63" s="240" t="s">
        <v>46</v>
      </c>
      <c r="C63" s="241"/>
      <c r="D63" s="6">
        <v>104</v>
      </c>
      <c r="E63" s="6">
        <v>2</v>
      </c>
      <c r="F63" s="6">
        <v>21</v>
      </c>
      <c r="G63" s="6">
        <v>26</v>
      </c>
      <c r="H63" s="6">
        <v>25</v>
      </c>
      <c r="I63" s="6">
        <v>15</v>
      </c>
      <c r="J63" s="6">
        <v>9</v>
      </c>
      <c r="K63" s="6">
        <v>6</v>
      </c>
      <c r="L63" s="39">
        <v>4</v>
      </c>
      <c r="M63" s="8">
        <v>3.8</v>
      </c>
      <c r="N63" s="8">
        <v>1.6</v>
      </c>
    </row>
    <row r="64" spans="2:14" ht="12" customHeight="1" x14ac:dyDescent="0.15">
      <c r="B64" s="240" t="s">
        <v>47</v>
      </c>
      <c r="C64" s="241"/>
      <c r="D64" s="6">
        <v>57</v>
      </c>
      <c r="E64" s="6">
        <v>6</v>
      </c>
      <c r="F64" s="6">
        <v>10</v>
      </c>
      <c r="G64" s="6">
        <v>11</v>
      </c>
      <c r="H64" s="6">
        <v>17</v>
      </c>
      <c r="I64" s="6">
        <v>7</v>
      </c>
      <c r="J64" s="6">
        <v>5</v>
      </c>
      <c r="K64" s="6">
        <v>1</v>
      </c>
      <c r="L64" s="39">
        <v>4</v>
      </c>
      <c r="M64" s="8">
        <v>3.5</v>
      </c>
      <c r="N64" s="8">
        <v>1.5</v>
      </c>
    </row>
    <row r="65" spans="1:14" ht="12" customHeight="1" x14ac:dyDescent="0.15">
      <c r="B65" s="240" t="s">
        <v>48</v>
      </c>
      <c r="C65" s="241"/>
      <c r="D65" s="6">
        <v>177</v>
      </c>
      <c r="E65" s="6">
        <v>3</v>
      </c>
      <c r="F65" s="6">
        <v>26</v>
      </c>
      <c r="G65" s="6">
        <v>48</v>
      </c>
      <c r="H65" s="6">
        <v>49</v>
      </c>
      <c r="I65" s="6">
        <v>28</v>
      </c>
      <c r="J65" s="6">
        <v>15</v>
      </c>
      <c r="K65" s="6">
        <v>8</v>
      </c>
      <c r="L65" s="39">
        <v>4</v>
      </c>
      <c r="M65" s="8">
        <v>3.9</v>
      </c>
      <c r="N65" s="8">
        <v>1.4</v>
      </c>
    </row>
    <row r="66" spans="1:14" ht="12" customHeight="1" x14ac:dyDescent="0.15">
      <c r="B66" s="240" t="s">
        <v>49</v>
      </c>
      <c r="C66" s="241"/>
      <c r="D66" s="6">
        <v>61</v>
      </c>
      <c r="E66" s="6">
        <v>0</v>
      </c>
      <c r="F66" s="6">
        <v>15</v>
      </c>
      <c r="G66" s="6">
        <v>17</v>
      </c>
      <c r="H66" s="6">
        <v>14</v>
      </c>
      <c r="I66" s="6">
        <v>8</v>
      </c>
      <c r="J66" s="6">
        <v>3</v>
      </c>
      <c r="K66" s="6">
        <v>4</v>
      </c>
      <c r="L66" s="39">
        <v>3</v>
      </c>
      <c r="M66" s="8">
        <v>3.7</v>
      </c>
      <c r="N66" s="8">
        <v>1.5</v>
      </c>
    </row>
    <row r="67" spans="1:14" ht="12" customHeight="1" x14ac:dyDescent="0.15">
      <c r="B67" s="240" t="s">
        <v>50</v>
      </c>
      <c r="C67" s="241"/>
      <c r="D67" s="6">
        <v>67</v>
      </c>
      <c r="E67" s="6">
        <v>3</v>
      </c>
      <c r="F67" s="6">
        <v>14</v>
      </c>
      <c r="G67" s="6">
        <v>15</v>
      </c>
      <c r="H67" s="6">
        <v>15</v>
      </c>
      <c r="I67" s="6">
        <v>14</v>
      </c>
      <c r="J67" s="6">
        <v>4</v>
      </c>
      <c r="K67" s="6">
        <v>2</v>
      </c>
      <c r="L67" s="39">
        <v>4</v>
      </c>
      <c r="M67" s="8">
        <v>3.6</v>
      </c>
      <c r="N67" s="8">
        <v>1.4</v>
      </c>
    </row>
    <row r="68" spans="1:14" ht="12" customHeight="1" x14ac:dyDescent="0.15">
      <c r="B68" s="240" t="s">
        <v>51</v>
      </c>
      <c r="C68" s="241"/>
      <c r="D68" s="10">
        <v>148</v>
      </c>
      <c r="E68" s="10">
        <v>5</v>
      </c>
      <c r="F68" s="10">
        <v>35</v>
      </c>
      <c r="G68" s="10">
        <v>41</v>
      </c>
      <c r="H68" s="10">
        <v>37</v>
      </c>
      <c r="I68" s="10">
        <v>20</v>
      </c>
      <c r="J68" s="10">
        <v>6</v>
      </c>
      <c r="K68" s="10">
        <v>4</v>
      </c>
      <c r="L68" s="39">
        <v>3</v>
      </c>
      <c r="M68" s="11">
        <v>3.5</v>
      </c>
      <c r="N68" s="11">
        <v>1.5</v>
      </c>
    </row>
    <row r="69" spans="1:14" s="5" customFormat="1" ht="12" customHeight="1" x14ac:dyDescent="0.15">
      <c r="A69" s="21"/>
      <c r="B69" s="238" t="s">
        <v>72</v>
      </c>
      <c r="C69" s="239"/>
      <c r="D69" s="7">
        <v>52</v>
      </c>
      <c r="E69" s="7">
        <v>1</v>
      </c>
      <c r="F69" s="7">
        <v>4</v>
      </c>
      <c r="G69" s="7">
        <v>12</v>
      </c>
      <c r="H69" s="7">
        <v>13</v>
      </c>
      <c r="I69" s="7">
        <v>12</v>
      </c>
      <c r="J69" s="7">
        <v>7</v>
      </c>
      <c r="K69" s="7">
        <v>3</v>
      </c>
      <c r="L69" s="43">
        <v>4</v>
      </c>
      <c r="M69" s="9">
        <v>4.3</v>
      </c>
      <c r="N69" s="9">
        <v>1.4</v>
      </c>
    </row>
    <row r="71" spans="1:14" x14ac:dyDescent="0.15">
      <c r="D71" s="165">
        <f>D6</f>
        <v>8200</v>
      </c>
    </row>
    <row r="72" spans="1:14" x14ac:dyDescent="0.15">
      <c r="D72" s="165" t="str">
        <f>IF(D71=SUM(D8:D11,D12:D22,D23:D69)/3,"OK","NG")</f>
        <v>OK</v>
      </c>
    </row>
  </sheetData>
  <mergeCells count="74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I3:I5"/>
    <mergeCell ref="J3:J5"/>
    <mergeCell ref="K3:K5"/>
    <mergeCell ref="L3:L4"/>
    <mergeCell ref="M3:M4"/>
    <mergeCell ref="N3:N4"/>
    <mergeCell ref="B3:C3"/>
    <mergeCell ref="D3:D5"/>
    <mergeCell ref="E3:E5"/>
    <mergeCell ref="F3:F5"/>
    <mergeCell ref="G3:G5"/>
    <mergeCell ref="H3:H5"/>
    <mergeCell ref="B4:C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5" fitToWidth="0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3" width="9.5703125" style="8" bestFit="1" customWidth="1"/>
  </cols>
  <sheetData>
    <row r="1" spans="1:23" ht="18.75" x14ac:dyDescent="0.2">
      <c r="A1" s="54" t="s">
        <v>132</v>
      </c>
      <c r="B1" s="25" t="s">
        <v>133</v>
      </c>
      <c r="D1" s="25" t="s">
        <v>134</v>
      </c>
      <c r="N1" s="25" t="s">
        <v>316</v>
      </c>
    </row>
    <row r="2" spans="1:23" ht="17.25" customHeight="1" x14ac:dyDescent="0.2">
      <c r="A2" s="54"/>
      <c r="B2" s="1" t="s">
        <v>384</v>
      </c>
      <c r="C2" s="2"/>
      <c r="U2" s="55"/>
    </row>
    <row r="3" spans="1:23" ht="24" customHeight="1" x14ac:dyDescent="0.15">
      <c r="B3" s="234" t="s">
        <v>135</v>
      </c>
      <c r="C3" s="269"/>
      <c r="D3" s="278" t="s">
        <v>91</v>
      </c>
      <c r="E3" s="56"/>
      <c r="F3" s="168">
        <v>100</v>
      </c>
      <c r="G3" s="168">
        <v>200</v>
      </c>
      <c r="H3" s="168">
        <v>300</v>
      </c>
      <c r="I3" s="168">
        <v>400</v>
      </c>
      <c r="J3" s="168">
        <v>500</v>
      </c>
      <c r="K3" s="168">
        <v>600</v>
      </c>
      <c r="L3" s="168">
        <v>700</v>
      </c>
      <c r="M3" s="168">
        <v>800</v>
      </c>
      <c r="N3" s="168">
        <v>900</v>
      </c>
      <c r="O3" s="168">
        <v>1000</v>
      </c>
      <c r="P3" s="168">
        <v>1100</v>
      </c>
      <c r="Q3" s="168">
        <v>1200</v>
      </c>
      <c r="R3" s="168">
        <v>1300</v>
      </c>
      <c r="S3" s="168">
        <v>1400</v>
      </c>
      <c r="T3" s="58" t="s">
        <v>313</v>
      </c>
      <c r="U3" s="281" t="s">
        <v>93</v>
      </c>
      <c r="V3" s="281" t="s">
        <v>94</v>
      </c>
      <c r="W3" s="281" t="s">
        <v>95</v>
      </c>
    </row>
    <row r="4" spans="1:23" s="31" customFormat="1" ht="13.5" customHeight="1" x14ac:dyDescent="0.15">
      <c r="B4" s="225" t="s">
        <v>84</v>
      </c>
      <c r="C4" s="226"/>
      <c r="D4" s="279"/>
      <c r="E4" s="167"/>
      <c r="F4" s="60" t="s">
        <v>96</v>
      </c>
      <c r="G4" s="60" t="s">
        <v>96</v>
      </c>
      <c r="H4" s="60" t="s">
        <v>96</v>
      </c>
      <c r="I4" s="61" t="s">
        <v>96</v>
      </c>
      <c r="J4" s="60" t="s">
        <v>96</v>
      </c>
      <c r="K4" s="60" t="s">
        <v>96</v>
      </c>
      <c r="L4" s="60" t="s">
        <v>96</v>
      </c>
      <c r="M4" s="60" t="s">
        <v>96</v>
      </c>
      <c r="N4" s="62" t="s">
        <v>96</v>
      </c>
      <c r="O4" s="62" t="s">
        <v>96</v>
      </c>
      <c r="P4" s="62" t="s">
        <v>96</v>
      </c>
      <c r="Q4" s="60" t="s">
        <v>96</v>
      </c>
      <c r="R4" s="60" t="s">
        <v>96</v>
      </c>
      <c r="S4" s="62" t="s">
        <v>96</v>
      </c>
      <c r="T4" s="59"/>
      <c r="U4" s="282"/>
      <c r="V4" s="282"/>
      <c r="W4" s="282"/>
    </row>
    <row r="5" spans="1:23" ht="24" x14ac:dyDescent="0.15">
      <c r="B5" s="227"/>
      <c r="C5" s="228"/>
      <c r="D5" s="280"/>
      <c r="E5" s="63" t="s">
        <v>314</v>
      </c>
      <c r="F5" s="169">
        <v>200</v>
      </c>
      <c r="G5" s="169">
        <v>299.89999999999998</v>
      </c>
      <c r="H5" s="169">
        <v>399.9</v>
      </c>
      <c r="I5" s="169">
        <v>499.9</v>
      </c>
      <c r="J5" s="169">
        <v>599.9</v>
      </c>
      <c r="K5" s="169">
        <v>699.9</v>
      </c>
      <c r="L5" s="169">
        <v>799.9</v>
      </c>
      <c r="M5" s="169">
        <v>899.9</v>
      </c>
      <c r="N5" s="169">
        <v>999.9</v>
      </c>
      <c r="O5" s="169">
        <v>1099.9000000000001</v>
      </c>
      <c r="P5" s="169">
        <v>1199.9000000000001</v>
      </c>
      <c r="Q5" s="169">
        <v>1299.9000000000001</v>
      </c>
      <c r="R5" s="169">
        <v>1399.9</v>
      </c>
      <c r="S5" s="169">
        <v>1499.9</v>
      </c>
      <c r="T5" s="7"/>
      <c r="U5" s="64" t="s">
        <v>136</v>
      </c>
      <c r="V5" s="64" t="s">
        <v>136</v>
      </c>
      <c r="W5" s="64" t="s">
        <v>136</v>
      </c>
    </row>
    <row r="6" spans="1:23" ht="12" customHeight="1" x14ac:dyDescent="0.15">
      <c r="B6" s="242" t="s">
        <v>0</v>
      </c>
      <c r="C6" s="243"/>
      <c r="D6" s="6">
        <v>8200</v>
      </c>
      <c r="E6" s="6">
        <v>11</v>
      </c>
      <c r="F6" s="6">
        <v>105</v>
      </c>
      <c r="G6" s="6">
        <v>527</v>
      </c>
      <c r="H6" s="6">
        <v>1178</v>
      </c>
      <c r="I6" s="6">
        <v>1921</v>
      </c>
      <c r="J6" s="6">
        <v>1414</v>
      </c>
      <c r="K6" s="6">
        <v>1015</v>
      </c>
      <c r="L6" s="6">
        <v>686</v>
      </c>
      <c r="M6" s="6">
        <v>392</v>
      </c>
      <c r="N6" s="6">
        <v>298</v>
      </c>
      <c r="O6" s="6">
        <v>180</v>
      </c>
      <c r="P6" s="6">
        <v>104</v>
      </c>
      <c r="Q6" s="6">
        <v>82</v>
      </c>
      <c r="R6" s="6">
        <v>64</v>
      </c>
      <c r="S6" s="6">
        <v>40</v>
      </c>
      <c r="T6" s="6">
        <v>183</v>
      </c>
      <c r="U6" s="41">
        <v>5229.3</v>
      </c>
      <c r="V6" s="8">
        <v>6021.7</v>
      </c>
      <c r="W6" s="8">
        <v>3773.5</v>
      </c>
    </row>
    <row r="7" spans="1:23" ht="12" customHeight="1" x14ac:dyDescent="0.15">
      <c r="B7" s="240" t="s">
        <v>1</v>
      </c>
      <c r="C7" s="241"/>
      <c r="D7" s="40">
        <v>3779</v>
      </c>
      <c r="E7" s="40">
        <v>7</v>
      </c>
      <c r="F7" s="40">
        <v>43</v>
      </c>
      <c r="G7" s="40">
        <v>231</v>
      </c>
      <c r="H7" s="40">
        <v>480</v>
      </c>
      <c r="I7" s="40">
        <v>854</v>
      </c>
      <c r="J7" s="40">
        <v>633</v>
      </c>
      <c r="K7" s="40">
        <v>451</v>
      </c>
      <c r="L7" s="40">
        <v>337</v>
      </c>
      <c r="M7" s="40">
        <v>200</v>
      </c>
      <c r="N7" s="40">
        <v>159</v>
      </c>
      <c r="O7" s="40">
        <v>102</v>
      </c>
      <c r="P7" s="40">
        <v>59</v>
      </c>
      <c r="Q7" s="40">
        <v>60</v>
      </c>
      <c r="R7" s="40">
        <v>34</v>
      </c>
      <c r="S7" s="40">
        <v>21</v>
      </c>
      <c r="T7" s="40">
        <v>108</v>
      </c>
      <c r="U7" s="41">
        <v>5413.2</v>
      </c>
      <c r="V7" s="42">
        <v>6337.6</v>
      </c>
      <c r="W7" s="42">
        <v>4382.3999999999996</v>
      </c>
    </row>
    <row r="8" spans="1:23" ht="12" customHeight="1" x14ac:dyDescent="0.15">
      <c r="B8" s="65"/>
      <c r="C8" s="18" t="s">
        <v>65</v>
      </c>
      <c r="D8" s="10">
        <v>1870</v>
      </c>
      <c r="E8" s="10">
        <v>5</v>
      </c>
      <c r="F8" s="10">
        <v>19</v>
      </c>
      <c r="G8" s="10">
        <v>97</v>
      </c>
      <c r="H8" s="10">
        <v>223</v>
      </c>
      <c r="I8" s="10">
        <v>412</v>
      </c>
      <c r="J8" s="10">
        <v>304</v>
      </c>
      <c r="K8" s="10">
        <v>231</v>
      </c>
      <c r="L8" s="10">
        <v>179</v>
      </c>
      <c r="M8" s="10">
        <v>110</v>
      </c>
      <c r="N8" s="10">
        <v>84</v>
      </c>
      <c r="O8" s="10">
        <v>54</v>
      </c>
      <c r="P8" s="10">
        <v>32</v>
      </c>
      <c r="Q8" s="10">
        <v>32</v>
      </c>
      <c r="R8" s="10">
        <v>22</v>
      </c>
      <c r="S8" s="10">
        <v>13</v>
      </c>
      <c r="T8" s="10">
        <v>53</v>
      </c>
      <c r="U8" s="39">
        <v>5557.3</v>
      </c>
      <c r="V8" s="11">
        <v>6529.2</v>
      </c>
      <c r="W8" s="11">
        <v>4832.3</v>
      </c>
    </row>
    <row r="9" spans="1:23" ht="12" customHeight="1" x14ac:dyDescent="0.15">
      <c r="B9" s="65"/>
      <c r="C9" s="18" t="s">
        <v>66</v>
      </c>
      <c r="D9" s="10">
        <v>992</v>
      </c>
      <c r="E9" s="10">
        <v>1</v>
      </c>
      <c r="F9" s="10">
        <v>16</v>
      </c>
      <c r="G9" s="10">
        <v>65</v>
      </c>
      <c r="H9" s="10">
        <v>135</v>
      </c>
      <c r="I9" s="10">
        <v>239</v>
      </c>
      <c r="J9" s="10">
        <v>176</v>
      </c>
      <c r="K9" s="10">
        <v>105</v>
      </c>
      <c r="L9" s="10">
        <v>77</v>
      </c>
      <c r="M9" s="10">
        <v>45</v>
      </c>
      <c r="N9" s="10">
        <v>41</v>
      </c>
      <c r="O9" s="10">
        <v>27</v>
      </c>
      <c r="P9" s="10">
        <v>15</v>
      </c>
      <c r="Q9" s="10">
        <v>13</v>
      </c>
      <c r="R9" s="10">
        <v>5</v>
      </c>
      <c r="S9" s="10">
        <v>3</v>
      </c>
      <c r="T9" s="10">
        <v>29</v>
      </c>
      <c r="U9" s="39">
        <v>5252.1</v>
      </c>
      <c r="V9" s="11">
        <v>6104.2</v>
      </c>
      <c r="W9" s="11">
        <v>3778.4</v>
      </c>
    </row>
    <row r="10" spans="1:23" ht="12" customHeight="1" x14ac:dyDescent="0.15">
      <c r="B10" s="65"/>
      <c r="C10" s="18" t="s">
        <v>67</v>
      </c>
      <c r="D10" s="10">
        <v>917</v>
      </c>
      <c r="E10" s="10">
        <v>1</v>
      </c>
      <c r="F10" s="10">
        <v>8</v>
      </c>
      <c r="G10" s="10">
        <v>69</v>
      </c>
      <c r="H10" s="10">
        <v>122</v>
      </c>
      <c r="I10" s="10">
        <v>203</v>
      </c>
      <c r="J10" s="10">
        <v>153</v>
      </c>
      <c r="K10" s="10">
        <v>115</v>
      </c>
      <c r="L10" s="10">
        <v>81</v>
      </c>
      <c r="M10" s="10">
        <v>45</v>
      </c>
      <c r="N10" s="10">
        <v>34</v>
      </c>
      <c r="O10" s="10">
        <v>21</v>
      </c>
      <c r="P10" s="10">
        <v>12</v>
      </c>
      <c r="Q10" s="10">
        <v>15</v>
      </c>
      <c r="R10" s="10">
        <v>7</v>
      </c>
      <c r="S10" s="10">
        <v>5</v>
      </c>
      <c r="T10" s="10">
        <v>26</v>
      </c>
      <c r="U10" s="39">
        <v>5358.5</v>
      </c>
      <c r="V10" s="11">
        <v>6199.3</v>
      </c>
      <c r="W10" s="11">
        <v>3991.1</v>
      </c>
    </row>
    <row r="11" spans="1:23" ht="12" customHeight="1" x14ac:dyDescent="0.15">
      <c r="B11" s="238" t="s">
        <v>5</v>
      </c>
      <c r="C11" s="239"/>
      <c r="D11" s="7">
        <v>4421</v>
      </c>
      <c r="E11" s="7">
        <v>4</v>
      </c>
      <c r="F11" s="7">
        <v>62</v>
      </c>
      <c r="G11" s="7">
        <v>296</v>
      </c>
      <c r="H11" s="7">
        <v>698</v>
      </c>
      <c r="I11" s="7">
        <v>1067</v>
      </c>
      <c r="J11" s="7">
        <v>781</v>
      </c>
      <c r="K11" s="7">
        <v>564</v>
      </c>
      <c r="L11" s="7">
        <v>349</v>
      </c>
      <c r="M11" s="7">
        <v>192</v>
      </c>
      <c r="N11" s="7">
        <v>139</v>
      </c>
      <c r="O11" s="7">
        <v>78</v>
      </c>
      <c r="P11" s="7">
        <v>45</v>
      </c>
      <c r="Q11" s="7">
        <v>22</v>
      </c>
      <c r="R11" s="7">
        <v>30</v>
      </c>
      <c r="S11" s="7">
        <v>19</v>
      </c>
      <c r="T11" s="7">
        <v>75</v>
      </c>
      <c r="U11" s="43">
        <v>5081.3999999999996</v>
      </c>
      <c r="V11" s="9">
        <v>5751.8</v>
      </c>
      <c r="W11" s="9">
        <v>3136.4</v>
      </c>
    </row>
    <row r="12" spans="1:23" ht="12" customHeight="1" x14ac:dyDescent="0.15">
      <c r="B12" s="240" t="s">
        <v>74</v>
      </c>
      <c r="C12" s="241"/>
      <c r="D12" s="6">
        <v>239</v>
      </c>
      <c r="E12" s="6">
        <v>1</v>
      </c>
      <c r="F12" s="6">
        <v>1</v>
      </c>
      <c r="G12" s="6">
        <v>14</v>
      </c>
      <c r="H12" s="6">
        <v>23</v>
      </c>
      <c r="I12" s="6">
        <v>54</v>
      </c>
      <c r="J12" s="6">
        <v>36</v>
      </c>
      <c r="K12" s="6">
        <v>38</v>
      </c>
      <c r="L12" s="6">
        <v>24</v>
      </c>
      <c r="M12" s="6">
        <v>8</v>
      </c>
      <c r="N12" s="6">
        <v>9</v>
      </c>
      <c r="O12" s="6">
        <v>7</v>
      </c>
      <c r="P12" s="6">
        <v>4</v>
      </c>
      <c r="Q12" s="6">
        <v>3</v>
      </c>
      <c r="R12" s="6">
        <v>4</v>
      </c>
      <c r="S12" s="6">
        <v>3</v>
      </c>
      <c r="T12" s="6">
        <v>10</v>
      </c>
      <c r="U12" s="39">
        <v>5677.2</v>
      </c>
      <c r="V12" s="8">
        <v>6612.8</v>
      </c>
      <c r="W12" s="8">
        <v>3775.9</v>
      </c>
    </row>
    <row r="13" spans="1:23" ht="12" customHeight="1" x14ac:dyDescent="0.15">
      <c r="B13" s="240" t="s">
        <v>75</v>
      </c>
      <c r="C13" s="241"/>
      <c r="D13" s="6">
        <v>931</v>
      </c>
      <c r="E13" s="6">
        <v>1</v>
      </c>
      <c r="F13" s="6">
        <v>9</v>
      </c>
      <c r="G13" s="6">
        <v>72</v>
      </c>
      <c r="H13" s="6">
        <v>159</v>
      </c>
      <c r="I13" s="6">
        <v>212</v>
      </c>
      <c r="J13" s="6">
        <v>168</v>
      </c>
      <c r="K13" s="6">
        <v>122</v>
      </c>
      <c r="L13" s="6">
        <v>72</v>
      </c>
      <c r="M13" s="6">
        <v>41</v>
      </c>
      <c r="N13" s="6">
        <v>25</v>
      </c>
      <c r="O13" s="6">
        <v>15</v>
      </c>
      <c r="P13" s="6">
        <v>6</v>
      </c>
      <c r="Q13" s="6">
        <v>4</v>
      </c>
      <c r="R13" s="6">
        <v>8</v>
      </c>
      <c r="S13" s="6">
        <v>1</v>
      </c>
      <c r="T13" s="6">
        <v>16</v>
      </c>
      <c r="U13" s="39">
        <v>5074.8999999999996</v>
      </c>
      <c r="V13" s="8">
        <v>5720.5</v>
      </c>
      <c r="W13" s="8">
        <v>3543.4</v>
      </c>
    </row>
    <row r="14" spans="1:23" ht="12" customHeight="1" x14ac:dyDescent="0.15">
      <c r="B14" s="240" t="s">
        <v>76</v>
      </c>
      <c r="C14" s="241"/>
      <c r="D14" s="6">
        <v>788</v>
      </c>
      <c r="E14" s="6">
        <v>0</v>
      </c>
      <c r="F14" s="6">
        <v>14</v>
      </c>
      <c r="G14" s="6">
        <v>56</v>
      </c>
      <c r="H14" s="6">
        <v>133</v>
      </c>
      <c r="I14" s="6">
        <v>179</v>
      </c>
      <c r="J14" s="6">
        <v>133</v>
      </c>
      <c r="K14" s="6">
        <v>101</v>
      </c>
      <c r="L14" s="6">
        <v>57</v>
      </c>
      <c r="M14" s="6">
        <v>36</v>
      </c>
      <c r="N14" s="6">
        <v>19</v>
      </c>
      <c r="O14" s="6">
        <v>15</v>
      </c>
      <c r="P14" s="6">
        <v>10</v>
      </c>
      <c r="Q14" s="6">
        <v>1</v>
      </c>
      <c r="R14" s="6">
        <v>8</v>
      </c>
      <c r="S14" s="6">
        <v>6</v>
      </c>
      <c r="T14" s="6">
        <v>20</v>
      </c>
      <c r="U14" s="39">
        <v>5056.8999999999996</v>
      </c>
      <c r="V14" s="8">
        <v>5837</v>
      </c>
      <c r="W14" s="8">
        <v>3351</v>
      </c>
    </row>
    <row r="15" spans="1:23" ht="12" customHeight="1" x14ac:dyDescent="0.15">
      <c r="B15" s="240" t="s">
        <v>77</v>
      </c>
      <c r="C15" s="241"/>
      <c r="D15" s="6">
        <v>2716</v>
      </c>
      <c r="E15" s="6">
        <v>5</v>
      </c>
      <c r="F15" s="6">
        <v>32</v>
      </c>
      <c r="G15" s="6">
        <v>159</v>
      </c>
      <c r="H15" s="6">
        <v>358</v>
      </c>
      <c r="I15" s="6">
        <v>606</v>
      </c>
      <c r="J15" s="6">
        <v>458</v>
      </c>
      <c r="K15" s="6">
        <v>337</v>
      </c>
      <c r="L15" s="6">
        <v>246</v>
      </c>
      <c r="M15" s="6">
        <v>148</v>
      </c>
      <c r="N15" s="6">
        <v>114</v>
      </c>
      <c r="O15" s="6">
        <v>64</v>
      </c>
      <c r="P15" s="6">
        <v>38</v>
      </c>
      <c r="Q15" s="6">
        <v>43</v>
      </c>
      <c r="R15" s="6">
        <v>24</v>
      </c>
      <c r="S15" s="6">
        <v>16</v>
      </c>
      <c r="T15" s="6">
        <v>68</v>
      </c>
      <c r="U15" s="39">
        <v>5398</v>
      </c>
      <c r="V15" s="8">
        <v>6277.2</v>
      </c>
      <c r="W15" s="8">
        <v>4360</v>
      </c>
    </row>
    <row r="16" spans="1:23" ht="12" customHeight="1" x14ac:dyDescent="0.15">
      <c r="B16" s="240" t="s">
        <v>78</v>
      </c>
      <c r="C16" s="241"/>
      <c r="D16" s="6">
        <v>690</v>
      </c>
      <c r="E16" s="6">
        <v>1</v>
      </c>
      <c r="F16" s="6">
        <v>7</v>
      </c>
      <c r="G16" s="6">
        <v>51</v>
      </c>
      <c r="H16" s="6">
        <v>89</v>
      </c>
      <c r="I16" s="6">
        <v>156</v>
      </c>
      <c r="J16" s="6">
        <v>113</v>
      </c>
      <c r="K16" s="6">
        <v>85</v>
      </c>
      <c r="L16" s="6">
        <v>60</v>
      </c>
      <c r="M16" s="6">
        <v>29</v>
      </c>
      <c r="N16" s="6">
        <v>26</v>
      </c>
      <c r="O16" s="6">
        <v>18</v>
      </c>
      <c r="P16" s="6">
        <v>12</v>
      </c>
      <c r="Q16" s="6">
        <v>12</v>
      </c>
      <c r="R16" s="6">
        <v>6</v>
      </c>
      <c r="S16" s="6">
        <v>3</v>
      </c>
      <c r="T16" s="6">
        <v>22</v>
      </c>
      <c r="U16" s="39">
        <v>5346.7</v>
      </c>
      <c r="V16" s="8">
        <v>6303.2</v>
      </c>
      <c r="W16" s="8">
        <v>4318.8</v>
      </c>
    </row>
    <row r="17" spans="2:23" ht="12" customHeight="1" x14ac:dyDescent="0.15">
      <c r="B17" s="240" t="s">
        <v>79</v>
      </c>
      <c r="C17" s="241"/>
      <c r="D17" s="6">
        <v>114</v>
      </c>
      <c r="E17" s="6">
        <v>0</v>
      </c>
      <c r="F17" s="6">
        <v>0</v>
      </c>
      <c r="G17" s="6">
        <v>7</v>
      </c>
      <c r="H17" s="6">
        <v>15</v>
      </c>
      <c r="I17" s="6">
        <v>28</v>
      </c>
      <c r="J17" s="6">
        <v>19</v>
      </c>
      <c r="K17" s="6">
        <v>14</v>
      </c>
      <c r="L17" s="6">
        <v>10</v>
      </c>
      <c r="M17" s="6">
        <v>6</v>
      </c>
      <c r="N17" s="6">
        <v>7</v>
      </c>
      <c r="O17" s="6">
        <v>1</v>
      </c>
      <c r="P17" s="6">
        <v>4</v>
      </c>
      <c r="Q17" s="6">
        <v>1</v>
      </c>
      <c r="R17" s="6">
        <v>1</v>
      </c>
      <c r="S17" s="6">
        <v>0</v>
      </c>
      <c r="T17" s="6">
        <v>1</v>
      </c>
      <c r="U17" s="39">
        <v>5429.7</v>
      </c>
      <c r="V17" s="8">
        <v>6046.7</v>
      </c>
      <c r="W17" s="8">
        <v>2841.8</v>
      </c>
    </row>
    <row r="18" spans="2:23" ht="12" customHeight="1" x14ac:dyDescent="0.15">
      <c r="B18" s="240" t="s">
        <v>80</v>
      </c>
      <c r="C18" s="241"/>
      <c r="D18" s="6">
        <v>992</v>
      </c>
      <c r="E18" s="6">
        <v>1</v>
      </c>
      <c r="F18" s="6">
        <v>16</v>
      </c>
      <c r="G18" s="6">
        <v>65</v>
      </c>
      <c r="H18" s="6">
        <v>135</v>
      </c>
      <c r="I18" s="6">
        <v>239</v>
      </c>
      <c r="J18" s="6">
        <v>176</v>
      </c>
      <c r="K18" s="6">
        <v>105</v>
      </c>
      <c r="L18" s="6">
        <v>77</v>
      </c>
      <c r="M18" s="6">
        <v>45</v>
      </c>
      <c r="N18" s="6">
        <v>41</v>
      </c>
      <c r="O18" s="6">
        <v>27</v>
      </c>
      <c r="P18" s="6">
        <v>15</v>
      </c>
      <c r="Q18" s="6">
        <v>13</v>
      </c>
      <c r="R18" s="6">
        <v>5</v>
      </c>
      <c r="S18" s="6">
        <v>3</v>
      </c>
      <c r="T18" s="6">
        <v>29</v>
      </c>
      <c r="U18" s="39">
        <v>5252.1</v>
      </c>
      <c r="V18" s="8">
        <v>6104.2</v>
      </c>
      <c r="W18" s="8">
        <v>3778.4</v>
      </c>
    </row>
    <row r="19" spans="2:23" ht="12" customHeight="1" x14ac:dyDescent="0.15">
      <c r="B19" s="240" t="s">
        <v>99</v>
      </c>
      <c r="C19" s="241"/>
      <c r="D19" s="6">
        <v>387</v>
      </c>
      <c r="E19" s="6">
        <v>1</v>
      </c>
      <c r="F19" s="6">
        <v>4</v>
      </c>
      <c r="G19" s="6">
        <v>21</v>
      </c>
      <c r="H19" s="6">
        <v>39</v>
      </c>
      <c r="I19" s="6">
        <v>104</v>
      </c>
      <c r="J19" s="6">
        <v>71</v>
      </c>
      <c r="K19" s="6">
        <v>57</v>
      </c>
      <c r="L19" s="6">
        <v>29</v>
      </c>
      <c r="M19" s="6">
        <v>18</v>
      </c>
      <c r="N19" s="6">
        <v>17</v>
      </c>
      <c r="O19" s="6">
        <v>10</v>
      </c>
      <c r="P19" s="6">
        <v>2</v>
      </c>
      <c r="Q19" s="6">
        <v>2</v>
      </c>
      <c r="R19" s="6">
        <v>3</v>
      </c>
      <c r="S19" s="6">
        <v>3</v>
      </c>
      <c r="T19" s="6">
        <v>6</v>
      </c>
      <c r="U19" s="39">
        <v>5260.2</v>
      </c>
      <c r="V19" s="8">
        <v>5922.6</v>
      </c>
      <c r="W19" s="8">
        <v>2642.2</v>
      </c>
    </row>
    <row r="20" spans="2:23" ht="12" customHeight="1" x14ac:dyDescent="0.15">
      <c r="B20" s="240" t="s">
        <v>100</v>
      </c>
      <c r="C20" s="241"/>
      <c r="D20" s="6">
        <v>237</v>
      </c>
      <c r="E20" s="6">
        <v>1</v>
      </c>
      <c r="F20" s="6">
        <v>6</v>
      </c>
      <c r="G20" s="6">
        <v>19</v>
      </c>
      <c r="H20" s="6">
        <v>43</v>
      </c>
      <c r="I20" s="6">
        <v>61</v>
      </c>
      <c r="J20" s="6">
        <v>38</v>
      </c>
      <c r="K20" s="6">
        <v>26</v>
      </c>
      <c r="L20" s="6">
        <v>15</v>
      </c>
      <c r="M20" s="6">
        <v>8</v>
      </c>
      <c r="N20" s="6">
        <v>7</v>
      </c>
      <c r="O20" s="6">
        <v>4</v>
      </c>
      <c r="P20" s="6">
        <v>4</v>
      </c>
      <c r="Q20" s="6">
        <v>0</v>
      </c>
      <c r="R20" s="6">
        <v>1</v>
      </c>
      <c r="S20" s="6">
        <v>0</v>
      </c>
      <c r="T20" s="6">
        <v>4</v>
      </c>
      <c r="U20" s="39">
        <v>4730.6000000000004</v>
      </c>
      <c r="V20" s="8">
        <v>5408.3</v>
      </c>
      <c r="W20" s="8">
        <v>2823.7</v>
      </c>
    </row>
    <row r="21" spans="2:23" ht="12" customHeight="1" x14ac:dyDescent="0.15">
      <c r="B21" s="240" t="s">
        <v>87</v>
      </c>
      <c r="C21" s="241"/>
      <c r="D21" s="6">
        <v>601</v>
      </c>
      <c r="E21" s="6">
        <v>0</v>
      </c>
      <c r="F21" s="6">
        <v>9</v>
      </c>
      <c r="G21" s="6">
        <v>23</v>
      </c>
      <c r="H21" s="6">
        <v>105</v>
      </c>
      <c r="I21" s="6">
        <v>157</v>
      </c>
      <c r="J21" s="6">
        <v>106</v>
      </c>
      <c r="K21" s="6">
        <v>68</v>
      </c>
      <c r="L21" s="6">
        <v>56</v>
      </c>
      <c r="M21" s="6">
        <v>28</v>
      </c>
      <c r="N21" s="6">
        <v>19</v>
      </c>
      <c r="O21" s="6">
        <v>11</v>
      </c>
      <c r="P21" s="6">
        <v>5</v>
      </c>
      <c r="Q21" s="6">
        <v>2</v>
      </c>
      <c r="R21" s="6">
        <v>2</v>
      </c>
      <c r="S21" s="6">
        <v>4</v>
      </c>
      <c r="T21" s="6">
        <v>6</v>
      </c>
      <c r="U21" s="39">
        <v>5053.8999999999996</v>
      </c>
      <c r="V21" s="8">
        <v>5695.4</v>
      </c>
      <c r="W21" s="8">
        <v>2977.2</v>
      </c>
    </row>
    <row r="22" spans="2:23" ht="12" customHeight="1" x14ac:dyDescent="0.15">
      <c r="B22" s="238" t="s">
        <v>101</v>
      </c>
      <c r="C22" s="239"/>
      <c r="D22" s="7">
        <v>505</v>
      </c>
      <c r="E22" s="7">
        <v>0</v>
      </c>
      <c r="F22" s="7">
        <v>7</v>
      </c>
      <c r="G22" s="7">
        <v>40</v>
      </c>
      <c r="H22" s="7">
        <v>79</v>
      </c>
      <c r="I22" s="7">
        <v>125</v>
      </c>
      <c r="J22" s="7">
        <v>96</v>
      </c>
      <c r="K22" s="7">
        <v>62</v>
      </c>
      <c r="L22" s="7">
        <v>40</v>
      </c>
      <c r="M22" s="7">
        <v>25</v>
      </c>
      <c r="N22" s="7">
        <v>14</v>
      </c>
      <c r="O22" s="7">
        <v>8</v>
      </c>
      <c r="P22" s="7">
        <v>4</v>
      </c>
      <c r="Q22" s="7">
        <v>1</v>
      </c>
      <c r="R22" s="7">
        <v>2</v>
      </c>
      <c r="S22" s="7">
        <v>1</v>
      </c>
      <c r="T22" s="7">
        <v>1</v>
      </c>
      <c r="U22" s="43">
        <v>5017.5</v>
      </c>
      <c r="V22" s="9">
        <v>5411.5</v>
      </c>
      <c r="W22" s="9">
        <v>2241.6</v>
      </c>
    </row>
    <row r="23" spans="2:23" ht="12" customHeight="1" x14ac:dyDescent="0.15">
      <c r="B23" s="240" t="s">
        <v>6</v>
      </c>
      <c r="C23" s="241"/>
      <c r="D23" s="6">
        <v>239</v>
      </c>
      <c r="E23" s="6">
        <v>1</v>
      </c>
      <c r="F23" s="6">
        <v>1</v>
      </c>
      <c r="G23" s="6">
        <v>14</v>
      </c>
      <c r="H23" s="6">
        <v>23</v>
      </c>
      <c r="I23" s="6">
        <v>54</v>
      </c>
      <c r="J23" s="6">
        <v>36</v>
      </c>
      <c r="K23" s="6">
        <v>38</v>
      </c>
      <c r="L23" s="6">
        <v>24</v>
      </c>
      <c r="M23" s="6">
        <v>8</v>
      </c>
      <c r="N23" s="6">
        <v>9</v>
      </c>
      <c r="O23" s="6">
        <v>7</v>
      </c>
      <c r="P23" s="6">
        <v>4</v>
      </c>
      <c r="Q23" s="6">
        <v>3</v>
      </c>
      <c r="R23" s="6">
        <v>4</v>
      </c>
      <c r="S23" s="6">
        <v>3</v>
      </c>
      <c r="T23" s="6">
        <v>10</v>
      </c>
      <c r="U23" s="39">
        <v>5677.2</v>
      </c>
      <c r="V23" s="8">
        <v>6612.8</v>
      </c>
      <c r="W23" s="8">
        <v>3775.9</v>
      </c>
    </row>
    <row r="24" spans="2:23" ht="12" customHeight="1" x14ac:dyDescent="0.15">
      <c r="B24" s="240" t="s">
        <v>7</v>
      </c>
      <c r="C24" s="241"/>
      <c r="D24" s="6">
        <v>83</v>
      </c>
      <c r="E24" s="6">
        <v>0</v>
      </c>
      <c r="F24" s="6">
        <v>1</v>
      </c>
      <c r="G24" s="6">
        <v>13</v>
      </c>
      <c r="H24" s="6">
        <v>17</v>
      </c>
      <c r="I24" s="6">
        <v>15</v>
      </c>
      <c r="J24" s="6">
        <v>18</v>
      </c>
      <c r="K24" s="6">
        <v>6</v>
      </c>
      <c r="L24" s="6">
        <v>4</v>
      </c>
      <c r="M24" s="6">
        <v>2</v>
      </c>
      <c r="N24" s="6">
        <v>2</v>
      </c>
      <c r="O24" s="6">
        <v>1</v>
      </c>
      <c r="P24" s="6">
        <v>0</v>
      </c>
      <c r="Q24" s="6">
        <v>1</v>
      </c>
      <c r="R24" s="6">
        <v>2</v>
      </c>
      <c r="S24" s="6">
        <v>0</v>
      </c>
      <c r="T24" s="6">
        <v>1</v>
      </c>
      <c r="U24" s="39">
        <v>4619</v>
      </c>
      <c r="V24" s="8">
        <v>5310.7</v>
      </c>
      <c r="W24" s="8">
        <v>2853.7</v>
      </c>
    </row>
    <row r="25" spans="2:23" ht="12" customHeight="1" x14ac:dyDescent="0.15">
      <c r="B25" s="240" t="s">
        <v>8</v>
      </c>
      <c r="C25" s="241"/>
      <c r="D25" s="6">
        <v>138</v>
      </c>
      <c r="E25" s="6">
        <v>0</v>
      </c>
      <c r="F25" s="6">
        <v>1</v>
      </c>
      <c r="G25" s="6">
        <v>4</v>
      </c>
      <c r="H25" s="6">
        <v>24</v>
      </c>
      <c r="I25" s="6">
        <v>37</v>
      </c>
      <c r="J25" s="6">
        <v>27</v>
      </c>
      <c r="K25" s="6">
        <v>21</v>
      </c>
      <c r="L25" s="6">
        <v>11</v>
      </c>
      <c r="M25" s="6">
        <v>4</v>
      </c>
      <c r="N25" s="6">
        <v>3</v>
      </c>
      <c r="O25" s="6">
        <v>2</v>
      </c>
      <c r="P25" s="6">
        <v>0</v>
      </c>
      <c r="Q25" s="6">
        <v>0</v>
      </c>
      <c r="R25" s="6">
        <v>1</v>
      </c>
      <c r="S25" s="6">
        <v>0</v>
      </c>
      <c r="T25" s="6">
        <v>3</v>
      </c>
      <c r="U25" s="39">
        <v>5181.3</v>
      </c>
      <c r="V25" s="8">
        <v>5990.3</v>
      </c>
      <c r="W25" s="8">
        <v>5675.9</v>
      </c>
    </row>
    <row r="26" spans="2:23" ht="12" customHeight="1" x14ac:dyDescent="0.15">
      <c r="B26" s="240" t="s">
        <v>9</v>
      </c>
      <c r="C26" s="241"/>
      <c r="D26" s="6">
        <v>200</v>
      </c>
      <c r="E26" s="6">
        <v>0</v>
      </c>
      <c r="F26" s="6">
        <v>2</v>
      </c>
      <c r="G26" s="6">
        <v>18</v>
      </c>
      <c r="H26" s="6">
        <v>42</v>
      </c>
      <c r="I26" s="6">
        <v>38</v>
      </c>
      <c r="J26" s="6">
        <v>28</v>
      </c>
      <c r="K26" s="6">
        <v>26</v>
      </c>
      <c r="L26" s="6">
        <v>19</v>
      </c>
      <c r="M26" s="6">
        <v>8</v>
      </c>
      <c r="N26" s="6">
        <v>6</v>
      </c>
      <c r="O26" s="6">
        <v>5</v>
      </c>
      <c r="P26" s="6">
        <v>2</v>
      </c>
      <c r="Q26" s="6">
        <v>2</v>
      </c>
      <c r="R26" s="6">
        <v>1</v>
      </c>
      <c r="S26" s="6">
        <v>0</v>
      </c>
      <c r="T26" s="6">
        <v>3</v>
      </c>
      <c r="U26" s="39">
        <v>4981</v>
      </c>
      <c r="V26" s="8">
        <v>5648.3</v>
      </c>
      <c r="W26" s="8">
        <v>2894.7</v>
      </c>
    </row>
    <row r="27" spans="2:23" ht="12" customHeight="1" x14ac:dyDescent="0.15">
      <c r="B27" s="240" t="s">
        <v>10</v>
      </c>
      <c r="C27" s="241"/>
      <c r="D27" s="6">
        <v>195</v>
      </c>
      <c r="E27" s="6">
        <v>0</v>
      </c>
      <c r="F27" s="6">
        <v>2</v>
      </c>
      <c r="G27" s="6">
        <v>20</v>
      </c>
      <c r="H27" s="6">
        <v>32</v>
      </c>
      <c r="I27" s="6">
        <v>47</v>
      </c>
      <c r="J27" s="6">
        <v>42</v>
      </c>
      <c r="K27" s="6">
        <v>21</v>
      </c>
      <c r="L27" s="6">
        <v>13</v>
      </c>
      <c r="M27" s="6">
        <v>9</v>
      </c>
      <c r="N27" s="6">
        <v>4</v>
      </c>
      <c r="O27" s="6">
        <v>1</v>
      </c>
      <c r="P27" s="6">
        <v>0</v>
      </c>
      <c r="Q27" s="6">
        <v>0</v>
      </c>
      <c r="R27" s="6">
        <v>2</v>
      </c>
      <c r="S27" s="6">
        <v>0</v>
      </c>
      <c r="T27" s="6">
        <v>2</v>
      </c>
      <c r="U27" s="44">
        <v>4951.8999999999996</v>
      </c>
      <c r="V27" s="52">
        <v>5274.6</v>
      </c>
      <c r="W27" s="52">
        <v>2368.6999999999998</v>
      </c>
    </row>
    <row r="28" spans="2:23" ht="12" customHeight="1" x14ac:dyDescent="0.15">
      <c r="B28" s="240" t="s">
        <v>11</v>
      </c>
      <c r="C28" s="241"/>
      <c r="D28" s="6">
        <v>149</v>
      </c>
      <c r="E28" s="6">
        <v>0</v>
      </c>
      <c r="F28" s="6">
        <v>2</v>
      </c>
      <c r="G28" s="6">
        <v>8</v>
      </c>
      <c r="H28" s="6">
        <v>27</v>
      </c>
      <c r="I28" s="6">
        <v>40</v>
      </c>
      <c r="J28" s="6">
        <v>28</v>
      </c>
      <c r="K28" s="6">
        <v>16</v>
      </c>
      <c r="L28" s="6">
        <v>9</v>
      </c>
      <c r="M28" s="6">
        <v>5</v>
      </c>
      <c r="N28" s="6">
        <v>3</v>
      </c>
      <c r="O28" s="6">
        <v>4</v>
      </c>
      <c r="P28" s="6">
        <v>3</v>
      </c>
      <c r="Q28" s="6">
        <v>0</v>
      </c>
      <c r="R28" s="6">
        <v>0</v>
      </c>
      <c r="S28" s="6">
        <v>1</v>
      </c>
      <c r="T28" s="6">
        <v>3</v>
      </c>
      <c r="U28" s="39">
        <v>4927.3</v>
      </c>
      <c r="V28" s="8">
        <v>5774.8</v>
      </c>
      <c r="W28" s="52">
        <v>3584.3</v>
      </c>
    </row>
    <row r="29" spans="2:23" ht="12" customHeight="1" x14ac:dyDescent="0.15">
      <c r="B29" s="240" t="s">
        <v>12</v>
      </c>
      <c r="C29" s="241"/>
      <c r="D29" s="6">
        <v>166</v>
      </c>
      <c r="E29" s="6">
        <v>1</v>
      </c>
      <c r="F29" s="6">
        <v>1</v>
      </c>
      <c r="G29" s="6">
        <v>9</v>
      </c>
      <c r="H29" s="6">
        <v>17</v>
      </c>
      <c r="I29" s="6">
        <v>35</v>
      </c>
      <c r="J29" s="6">
        <v>25</v>
      </c>
      <c r="K29" s="6">
        <v>32</v>
      </c>
      <c r="L29" s="6">
        <v>16</v>
      </c>
      <c r="M29" s="6">
        <v>13</v>
      </c>
      <c r="N29" s="6">
        <v>7</v>
      </c>
      <c r="O29" s="6">
        <v>2</v>
      </c>
      <c r="P29" s="6">
        <v>1</v>
      </c>
      <c r="Q29" s="6">
        <v>1</v>
      </c>
      <c r="R29" s="6">
        <v>2</v>
      </c>
      <c r="S29" s="6">
        <v>0</v>
      </c>
      <c r="T29" s="6">
        <v>4</v>
      </c>
      <c r="U29" s="39">
        <v>5802.4</v>
      </c>
      <c r="V29" s="8">
        <v>6263.3</v>
      </c>
      <c r="W29" s="8">
        <v>3265.4</v>
      </c>
    </row>
    <row r="30" spans="2:23" ht="12" customHeight="1" x14ac:dyDescent="0.15">
      <c r="B30" s="240" t="s">
        <v>13</v>
      </c>
      <c r="C30" s="241"/>
      <c r="D30" s="6">
        <v>426</v>
      </c>
      <c r="E30" s="6">
        <v>0</v>
      </c>
      <c r="F30" s="6">
        <v>7</v>
      </c>
      <c r="G30" s="6">
        <v>31</v>
      </c>
      <c r="H30" s="6">
        <v>63</v>
      </c>
      <c r="I30" s="6">
        <v>99</v>
      </c>
      <c r="J30" s="6">
        <v>82</v>
      </c>
      <c r="K30" s="6">
        <v>51</v>
      </c>
      <c r="L30" s="6">
        <v>34</v>
      </c>
      <c r="M30" s="6">
        <v>18</v>
      </c>
      <c r="N30" s="6">
        <v>16</v>
      </c>
      <c r="O30" s="6">
        <v>4</v>
      </c>
      <c r="P30" s="6">
        <v>6</v>
      </c>
      <c r="Q30" s="6">
        <v>7</v>
      </c>
      <c r="R30" s="6">
        <v>1</v>
      </c>
      <c r="S30" s="6">
        <v>1</v>
      </c>
      <c r="T30" s="6">
        <v>6</v>
      </c>
      <c r="U30" s="39">
        <v>5104</v>
      </c>
      <c r="V30" s="8">
        <v>5775.3</v>
      </c>
      <c r="W30" s="8">
        <v>3190.2</v>
      </c>
    </row>
    <row r="31" spans="2:23" ht="12" customHeight="1" x14ac:dyDescent="0.15">
      <c r="B31" s="240" t="s">
        <v>14</v>
      </c>
      <c r="C31" s="241"/>
      <c r="D31" s="6">
        <v>255</v>
      </c>
      <c r="E31" s="6">
        <v>0</v>
      </c>
      <c r="F31" s="6">
        <v>4</v>
      </c>
      <c r="G31" s="6">
        <v>28</v>
      </c>
      <c r="H31" s="6">
        <v>38</v>
      </c>
      <c r="I31" s="6">
        <v>58</v>
      </c>
      <c r="J31" s="6">
        <v>43</v>
      </c>
      <c r="K31" s="6">
        <v>35</v>
      </c>
      <c r="L31" s="6">
        <v>20</v>
      </c>
      <c r="M31" s="6">
        <v>9</v>
      </c>
      <c r="N31" s="6">
        <v>3</v>
      </c>
      <c r="O31" s="6">
        <v>3</v>
      </c>
      <c r="P31" s="6">
        <v>3</v>
      </c>
      <c r="Q31" s="6">
        <v>1</v>
      </c>
      <c r="R31" s="6">
        <v>2</v>
      </c>
      <c r="S31" s="6">
        <v>2</v>
      </c>
      <c r="T31" s="6">
        <v>6</v>
      </c>
      <c r="U31" s="39">
        <v>4989.6000000000004</v>
      </c>
      <c r="V31" s="8">
        <v>5569.1</v>
      </c>
      <c r="W31" s="8">
        <v>2878</v>
      </c>
    </row>
    <row r="32" spans="2:23" ht="12" customHeight="1" x14ac:dyDescent="0.15">
      <c r="B32" s="240" t="s">
        <v>15</v>
      </c>
      <c r="C32" s="241"/>
      <c r="D32" s="6">
        <v>276</v>
      </c>
      <c r="E32" s="6">
        <v>0</v>
      </c>
      <c r="F32" s="6">
        <v>5</v>
      </c>
      <c r="G32" s="6">
        <v>12</v>
      </c>
      <c r="H32" s="6">
        <v>55</v>
      </c>
      <c r="I32" s="6">
        <v>75</v>
      </c>
      <c r="J32" s="6">
        <v>48</v>
      </c>
      <c r="K32" s="6">
        <v>25</v>
      </c>
      <c r="L32" s="6">
        <v>16</v>
      </c>
      <c r="M32" s="6">
        <v>18</v>
      </c>
      <c r="N32" s="6">
        <v>6</v>
      </c>
      <c r="O32" s="6">
        <v>2</v>
      </c>
      <c r="P32" s="6">
        <v>2</v>
      </c>
      <c r="Q32" s="6">
        <v>0</v>
      </c>
      <c r="R32" s="6">
        <v>3</v>
      </c>
      <c r="S32" s="6">
        <v>2</v>
      </c>
      <c r="T32" s="6">
        <v>7</v>
      </c>
      <c r="U32" s="39">
        <v>4807</v>
      </c>
      <c r="V32" s="8">
        <v>5685.1</v>
      </c>
      <c r="W32" s="8">
        <v>3238.3</v>
      </c>
    </row>
    <row r="33" spans="2:23" ht="12" customHeight="1" x14ac:dyDescent="0.15">
      <c r="B33" s="240" t="s">
        <v>16</v>
      </c>
      <c r="C33" s="241"/>
      <c r="D33" s="6">
        <v>502</v>
      </c>
      <c r="E33" s="6">
        <v>3</v>
      </c>
      <c r="F33" s="6">
        <v>10</v>
      </c>
      <c r="G33" s="6">
        <v>29</v>
      </c>
      <c r="H33" s="6">
        <v>69</v>
      </c>
      <c r="I33" s="6">
        <v>115</v>
      </c>
      <c r="J33" s="6">
        <v>83</v>
      </c>
      <c r="K33" s="6">
        <v>58</v>
      </c>
      <c r="L33" s="6">
        <v>50</v>
      </c>
      <c r="M33" s="6">
        <v>24</v>
      </c>
      <c r="N33" s="6">
        <v>21</v>
      </c>
      <c r="O33" s="6">
        <v>10</v>
      </c>
      <c r="P33" s="6">
        <v>4</v>
      </c>
      <c r="Q33" s="6">
        <v>8</v>
      </c>
      <c r="R33" s="6">
        <v>6</v>
      </c>
      <c r="S33" s="6">
        <v>2</v>
      </c>
      <c r="T33" s="6">
        <v>10</v>
      </c>
      <c r="U33" s="39">
        <v>5292.2</v>
      </c>
      <c r="V33" s="8">
        <v>6023.9</v>
      </c>
      <c r="W33" s="8">
        <v>3274.1</v>
      </c>
    </row>
    <row r="34" spans="2:23" ht="12" customHeight="1" x14ac:dyDescent="0.15">
      <c r="B34" s="240" t="s">
        <v>17</v>
      </c>
      <c r="C34" s="241"/>
      <c r="D34" s="6">
        <v>407</v>
      </c>
      <c r="E34" s="6">
        <v>1</v>
      </c>
      <c r="F34" s="6">
        <v>3</v>
      </c>
      <c r="G34" s="6">
        <v>26</v>
      </c>
      <c r="H34" s="6">
        <v>55</v>
      </c>
      <c r="I34" s="6">
        <v>94</v>
      </c>
      <c r="J34" s="6">
        <v>73</v>
      </c>
      <c r="K34" s="6">
        <v>50</v>
      </c>
      <c r="L34" s="6">
        <v>36</v>
      </c>
      <c r="M34" s="6">
        <v>18</v>
      </c>
      <c r="N34" s="6">
        <v>18</v>
      </c>
      <c r="O34" s="6">
        <v>8</v>
      </c>
      <c r="P34" s="6">
        <v>3</v>
      </c>
      <c r="Q34" s="6">
        <v>9</v>
      </c>
      <c r="R34" s="6">
        <v>4</v>
      </c>
      <c r="S34" s="6">
        <v>0</v>
      </c>
      <c r="T34" s="6">
        <v>9</v>
      </c>
      <c r="U34" s="39">
        <v>5301</v>
      </c>
      <c r="V34" s="8">
        <v>6082.2</v>
      </c>
      <c r="W34" s="8">
        <v>3669.1</v>
      </c>
    </row>
    <row r="35" spans="2:23" ht="12" customHeight="1" x14ac:dyDescent="0.15">
      <c r="B35" s="240" t="s">
        <v>18</v>
      </c>
      <c r="C35" s="241"/>
      <c r="D35" s="6">
        <v>530</v>
      </c>
      <c r="E35" s="6">
        <v>0</v>
      </c>
      <c r="F35" s="6">
        <v>3</v>
      </c>
      <c r="G35" s="6">
        <v>24</v>
      </c>
      <c r="H35" s="6">
        <v>48</v>
      </c>
      <c r="I35" s="6">
        <v>111</v>
      </c>
      <c r="J35" s="6">
        <v>91</v>
      </c>
      <c r="K35" s="6">
        <v>60</v>
      </c>
      <c r="L35" s="6">
        <v>50</v>
      </c>
      <c r="M35" s="6">
        <v>40</v>
      </c>
      <c r="N35" s="6">
        <v>22</v>
      </c>
      <c r="O35" s="6">
        <v>20</v>
      </c>
      <c r="P35" s="6">
        <v>13</v>
      </c>
      <c r="Q35" s="6">
        <v>8</v>
      </c>
      <c r="R35" s="6">
        <v>7</v>
      </c>
      <c r="S35" s="6">
        <v>6</v>
      </c>
      <c r="T35" s="6">
        <v>27</v>
      </c>
      <c r="U35" s="39">
        <v>5819.9</v>
      </c>
      <c r="V35" s="8">
        <v>7326.4</v>
      </c>
      <c r="W35" s="8">
        <v>7209.7</v>
      </c>
    </row>
    <row r="36" spans="2:23" ht="12" customHeight="1" x14ac:dyDescent="0.15">
      <c r="B36" s="240" t="s">
        <v>19</v>
      </c>
      <c r="C36" s="241"/>
      <c r="D36" s="6">
        <v>431</v>
      </c>
      <c r="E36" s="6">
        <v>1</v>
      </c>
      <c r="F36" s="6">
        <v>3</v>
      </c>
      <c r="G36" s="6">
        <v>18</v>
      </c>
      <c r="H36" s="6">
        <v>51</v>
      </c>
      <c r="I36" s="6">
        <v>92</v>
      </c>
      <c r="J36" s="6">
        <v>57</v>
      </c>
      <c r="K36" s="6">
        <v>63</v>
      </c>
      <c r="L36" s="6">
        <v>43</v>
      </c>
      <c r="M36" s="6">
        <v>28</v>
      </c>
      <c r="N36" s="6">
        <v>23</v>
      </c>
      <c r="O36" s="6">
        <v>16</v>
      </c>
      <c r="P36" s="6">
        <v>12</v>
      </c>
      <c r="Q36" s="6">
        <v>7</v>
      </c>
      <c r="R36" s="6">
        <v>5</v>
      </c>
      <c r="S36" s="6">
        <v>5</v>
      </c>
      <c r="T36" s="6">
        <v>7</v>
      </c>
      <c r="U36" s="39">
        <v>5836.7</v>
      </c>
      <c r="V36" s="8">
        <v>6559.6</v>
      </c>
      <c r="W36" s="8">
        <v>3306.2</v>
      </c>
    </row>
    <row r="37" spans="2:23" ht="12" customHeight="1" x14ac:dyDescent="0.15">
      <c r="B37" s="240" t="s">
        <v>20</v>
      </c>
      <c r="C37" s="241"/>
      <c r="D37" s="6">
        <v>137</v>
      </c>
      <c r="E37" s="6">
        <v>0</v>
      </c>
      <c r="F37" s="6">
        <v>2</v>
      </c>
      <c r="G37" s="6">
        <v>5</v>
      </c>
      <c r="H37" s="6">
        <v>26</v>
      </c>
      <c r="I37" s="6">
        <v>27</v>
      </c>
      <c r="J37" s="6">
        <v>25</v>
      </c>
      <c r="K37" s="6">
        <v>17</v>
      </c>
      <c r="L37" s="6">
        <v>14</v>
      </c>
      <c r="M37" s="6">
        <v>6</v>
      </c>
      <c r="N37" s="6">
        <v>4</v>
      </c>
      <c r="O37" s="6">
        <v>4</v>
      </c>
      <c r="P37" s="6">
        <v>3</v>
      </c>
      <c r="Q37" s="6">
        <v>0</v>
      </c>
      <c r="R37" s="6">
        <v>1</v>
      </c>
      <c r="S37" s="6">
        <v>1</v>
      </c>
      <c r="T37" s="6">
        <v>2</v>
      </c>
      <c r="U37" s="39">
        <v>5210.7</v>
      </c>
      <c r="V37" s="8">
        <v>5973.4</v>
      </c>
      <c r="W37" s="52">
        <v>3315.6</v>
      </c>
    </row>
    <row r="38" spans="2:23" ht="12" customHeight="1" x14ac:dyDescent="0.15">
      <c r="B38" s="240" t="s">
        <v>21</v>
      </c>
      <c r="C38" s="241"/>
      <c r="D38" s="6">
        <v>42</v>
      </c>
      <c r="E38" s="6">
        <v>0</v>
      </c>
      <c r="F38" s="6">
        <v>0</v>
      </c>
      <c r="G38" s="6">
        <v>2</v>
      </c>
      <c r="H38" s="6">
        <v>3</v>
      </c>
      <c r="I38" s="6">
        <v>10</v>
      </c>
      <c r="J38" s="6">
        <v>10</v>
      </c>
      <c r="K38" s="6">
        <v>5</v>
      </c>
      <c r="L38" s="6">
        <v>4</v>
      </c>
      <c r="M38" s="6">
        <v>2</v>
      </c>
      <c r="N38" s="6">
        <v>3</v>
      </c>
      <c r="O38" s="6">
        <v>1</v>
      </c>
      <c r="P38" s="6">
        <v>1</v>
      </c>
      <c r="Q38" s="6">
        <v>1</v>
      </c>
      <c r="R38" s="6">
        <v>0</v>
      </c>
      <c r="S38" s="6">
        <v>0</v>
      </c>
      <c r="T38" s="6">
        <v>0</v>
      </c>
      <c r="U38" s="39">
        <v>5801.4</v>
      </c>
      <c r="V38" s="8">
        <v>6147.9</v>
      </c>
      <c r="W38" s="8">
        <v>2286</v>
      </c>
    </row>
    <row r="39" spans="2:23" ht="12" customHeight="1" x14ac:dyDescent="0.15">
      <c r="B39" s="240" t="s">
        <v>22</v>
      </c>
      <c r="C39" s="241"/>
      <c r="D39" s="6">
        <v>37</v>
      </c>
      <c r="E39" s="6">
        <v>0</v>
      </c>
      <c r="F39" s="6">
        <v>0</v>
      </c>
      <c r="G39" s="6">
        <v>3</v>
      </c>
      <c r="H39" s="6">
        <v>6</v>
      </c>
      <c r="I39" s="6">
        <v>7</v>
      </c>
      <c r="J39" s="6">
        <v>7</v>
      </c>
      <c r="K39" s="6">
        <v>3</v>
      </c>
      <c r="L39" s="6">
        <v>3</v>
      </c>
      <c r="M39" s="6">
        <v>4</v>
      </c>
      <c r="N39" s="6">
        <v>3</v>
      </c>
      <c r="O39" s="6">
        <v>0</v>
      </c>
      <c r="P39" s="6">
        <v>0</v>
      </c>
      <c r="Q39" s="6">
        <v>0</v>
      </c>
      <c r="R39" s="6">
        <v>1</v>
      </c>
      <c r="S39" s="6">
        <v>0</v>
      </c>
      <c r="T39" s="6">
        <v>0</v>
      </c>
      <c r="U39" s="39">
        <v>5500.9</v>
      </c>
      <c r="V39" s="8">
        <v>5820.2</v>
      </c>
      <c r="W39" s="8">
        <v>2409.6</v>
      </c>
    </row>
    <row r="40" spans="2:23" ht="12" customHeight="1" x14ac:dyDescent="0.15">
      <c r="B40" s="240" t="s">
        <v>23</v>
      </c>
      <c r="C40" s="241"/>
      <c r="D40" s="6">
        <v>35</v>
      </c>
      <c r="E40" s="6">
        <v>0</v>
      </c>
      <c r="F40" s="6">
        <v>0</v>
      </c>
      <c r="G40" s="6">
        <v>2</v>
      </c>
      <c r="H40" s="6">
        <v>6</v>
      </c>
      <c r="I40" s="6">
        <v>11</v>
      </c>
      <c r="J40" s="6">
        <v>2</v>
      </c>
      <c r="K40" s="6">
        <v>6</v>
      </c>
      <c r="L40" s="6">
        <v>3</v>
      </c>
      <c r="M40" s="6">
        <v>0</v>
      </c>
      <c r="N40" s="6">
        <v>1</v>
      </c>
      <c r="O40" s="6">
        <v>0</v>
      </c>
      <c r="P40" s="6">
        <v>3</v>
      </c>
      <c r="Q40" s="6">
        <v>0</v>
      </c>
      <c r="R40" s="6">
        <v>0</v>
      </c>
      <c r="S40" s="6">
        <v>0</v>
      </c>
      <c r="T40" s="6">
        <v>1</v>
      </c>
      <c r="U40" s="46">
        <v>4777.7</v>
      </c>
      <c r="V40" s="53">
        <v>6164.9</v>
      </c>
      <c r="W40" s="53">
        <v>3716.8</v>
      </c>
    </row>
    <row r="41" spans="2:23" ht="12" customHeight="1" x14ac:dyDescent="0.15">
      <c r="B41" s="240" t="s">
        <v>24</v>
      </c>
      <c r="C41" s="241"/>
      <c r="D41" s="6">
        <v>193</v>
      </c>
      <c r="E41" s="6">
        <v>0</v>
      </c>
      <c r="F41" s="6">
        <v>5</v>
      </c>
      <c r="G41" s="6">
        <v>13</v>
      </c>
      <c r="H41" s="6">
        <v>39</v>
      </c>
      <c r="I41" s="6">
        <v>48</v>
      </c>
      <c r="J41" s="6">
        <v>32</v>
      </c>
      <c r="K41" s="6">
        <v>25</v>
      </c>
      <c r="L41" s="6">
        <v>12</v>
      </c>
      <c r="M41" s="6">
        <v>4</v>
      </c>
      <c r="N41" s="6">
        <v>6</v>
      </c>
      <c r="O41" s="6">
        <v>3</v>
      </c>
      <c r="P41" s="6">
        <v>0</v>
      </c>
      <c r="Q41" s="6">
        <v>1</v>
      </c>
      <c r="R41" s="6">
        <v>0</v>
      </c>
      <c r="S41" s="6">
        <v>0</v>
      </c>
      <c r="T41" s="6">
        <v>5</v>
      </c>
      <c r="U41" s="39">
        <v>4796.8999999999996</v>
      </c>
      <c r="V41" s="8">
        <v>5407.2</v>
      </c>
      <c r="W41" s="8">
        <v>2800.8</v>
      </c>
    </row>
    <row r="42" spans="2:23" ht="12" customHeight="1" x14ac:dyDescent="0.15">
      <c r="B42" s="240" t="s">
        <v>25</v>
      </c>
      <c r="C42" s="241"/>
      <c r="D42" s="6">
        <v>120</v>
      </c>
      <c r="E42" s="6">
        <v>0</v>
      </c>
      <c r="F42" s="6">
        <v>3</v>
      </c>
      <c r="G42" s="6">
        <v>11</v>
      </c>
      <c r="H42" s="6">
        <v>14</v>
      </c>
      <c r="I42" s="6">
        <v>19</v>
      </c>
      <c r="J42" s="6">
        <v>17</v>
      </c>
      <c r="K42" s="6">
        <v>24</v>
      </c>
      <c r="L42" s="6">
        <v>7</v>
      </c>
      <c r="M42" s="6">
        <v>3</v>
      </c>
      <c r="N42" s="6">
        <v>6</v>
      </c>
      <c r="O42" s="6">
        <v>6</v>
      </c>
      <c r="P42" s="6">
        <v>2</v>
      </c>
      <c r="Q42" s="6">
        <v>0</v>
      </c>
      <c r="R42" s="6">
        <v>2</v>
      </c>
      <c r="S42" s="6">
        <v>1</v>
      </c>
      <c r="T42" s="6">
        <v>5</v>
      </c>
      <c r="U42" s="39">
        <v>5687.5</v>
      </c>
      <c r="V42" s="8">
        <v>6600.1</v>
      </c>
      <c r="W42" s="8">
        <v>4319.5</v>
      </c>
    </row>
    <row r="43" spans="2:23" ht="12" customHeight="1" x14ac:dyDescent="0.15">
      <c r="B43" s="240" t="s">
        <v>26</v>
      </c>
      <c r="C43" s="241"/>
      <c r="D43" s="6">
        <v>122</v>
      </c>
      <c r="E43" s="6">
        <v>0</v>
      </c>
      <c r="F43" s="6">
        <v>1</v>
      </c>
      <c r="G43" s="6">
        <v>10</v>
      </c>
      <c r="H43" s="6">
        <v>27</v>
      </c>
      <c r="I43" s="6">
        <v>21</v>
      </c>
      <c r="J43" s="6">
        <v>20</v>
      </c>
      <c r="K43" s="6">
        <v>19</v>
      </c>
      <c r="L43" s="6">
        <v>9</v>
      </c>
      <c r="M43" s="6">
        <v>4</v>
      </c>
      <c r="N43" s="6">
        <v>1</v>
      </c>
      <c r="O43" s="6">
        <v>4</v>
      </c>
      <c r="P43" s="6">
        <v>1</v>
      </c>
      <c r="Q43" s="6">
        <v>1</v>
      </c>
      <c r="R43" s="6">
        <v>0</v>
      </c>
      <c r="S43" s="6">
        <v>0</v>
      </c>
      <c r="T43" s="6">
        <v>4</v>
      </c>
      <c r="U43" s="39">
        <v>5146.6000000000004</v>
      </c>
      <c r="V43" s="8">
        <v>6079.8</v>
      </c>
      <c r="W43" s="8">
        <v>6044.6</v>
      </c>
    </row>
    <row r="44" spans="2:23" ht="12" customHeight="1" x14ac:dyDescent="0.15">
      <c r="B44" s="240" t="s">
        <v>27</v>
      </c>
      <c r="C44" s="241"/>
      <c r="D44" s="6">
        <v>227</v>
      </c>
      <c r="E44" s="6">
        <v>0</v>
      </c>
      <c r="F44" s="6">
        <v>1</v>
      </c>
      <c r="G44" s="6">
        <v>18</v>
      </c>
      <c r="H44" s="6">
        <v>33</v>
      </c>
      <c r="I44" s="6">
        <v>47</v>
      </c>
      <c r="J44" s="6">
        <v>40</v>
      </c>
      <c r="K44" s="6">
        <v>30</v>
      </c>
      <c r="L44" s="6">
        <v>21</v>
      </c>
      <c r="M44" s="6">
        <v>16</v>
      </c>
      <c r="N44" s="6">
        <v>8</v>
      </c>
      <c r="O44" s="6">
        <v>3</v>
      </c>
      <c r="P44" s="6">
        <v>0</v>
      </c>
      <c r="Q44" s="6">
        <v>3</v>
      </c>
      <c r="R44" s="6">
        <v>1</v>
      </c>
      <c r="S44" s="6">
        <v>2</v>
      </c>
      <c r="T44" s="6">
        <v>4</v>
      </c>
      <c r="U44" s="39">
        <v>5413.2</v>
      </c>
      <c r="V44" s="8">
        <v>5883.4</v>
      </c>
      <c r="W44" s="8">
        <v>2741.9</v>
      </c>
    </row>
    <row r="45" spans="2:23" ht="12" customHeight="1" x14ac:dyDescent="0.15">
      <c r="B45" s="240" t="s">
        <v>28</v>
      </c>
      <c r="C45" s="241"/>
      <c r="D45" s="6">
        <v>443</v>
      </c>
      <c r="E45" s="6">
        <v>0</v>
      </c>
      <c r="F45" s="6">
        <v>4</v>
      </c>
      <c r="G45" s="6">
        <v>28</v>
      </c>
      <c r="H45" s="6">
        <v>46</v>
      </c>
      <c r="I45" s="6">
        <v>99</v>
      </c>
      <c r="J45" s="6">
        <v>74</v>
      </c>
      <c r="K45" s="6">
        <v>50</v>
      </c>
      <c r="L45" s="6">
        <v>47</v>
      </c>
      <c r="M45" s="6">
        <v>22</v>
      </c>
      <c r="N45" s="6">
        <v>16</v>
      </c>
      <c r="O45" s="6">
        <v>12</v>
      </c>
      <c r="P45" s="6">
        <v>9</v>
      </c>
      <c r="Q45" s="6">
        <v>11</v>
      </c>
      <c r="R45" s="6">
        <v>6</v>
      </c>
      <c r="S45" s="6">
        <v>3</v>
      </c>
      <c r="T45" s="6">
        <v>16</v>
      </c>
      <c r="U45" s="39">
        <v>5477.8</v>
      </c>
      <c r="V45" s="8">
        <v>6609</v>
      </c>
      <c r="W45" s="8">
        <v>4081.8</v>
      </c>
    </row>
    <row r="46" spans="2:23" ht="12" customHeight="1" x14ac:dyDescent="0.15">
      <c r="B46" s="240" t="s">
        <v>29</v>
      </c>
      <c r="C46" s="241"/>
      <c r="D46" s="6">
        <v>125</v>
      </c>
      <c r="E46" s="6">
        <v>1</v>
      </c>
      <c r="F46" s="6">
        <v>2</v>
      </c>
      <c r="G46" s="6">
        <v>13</v>
      </c>
      <c r="H46" s="6">
        <v>16</v>
      </c>
      <c r="I46" s="6">
        <v>36</v>
      </c>
      <c r="J46" s="6">
        <v>19</v>
      </c>
      <c r="K46" s="6">
        <v>16</v>
      </c>
      <c r="L46" s="6">
        <v>4</v>
      </c>
      <c r="M46" s="6">
        <v>3</v>
      </c>
      <c r="N46" s="6">
        <v>9</v>
      </c>
      <c r="O46" s="6">
        <v>2</v>
      </c>
      <c r="P46" s="6">
        <v>2</v>
      </c>
      <c r="Q46" s="6">
        <v>0</v>
      </c>
      <c r="R46" s="6">
        <v>0</v>
      </c>
      <c r="S46" s="6">
        <v>0</v>
      </c>
      <c r="T46" s="6">
        <v>2</v>
      </c>
      <c r="U46" s="39">
        <v>4800</v>
      </c>
      <c r="V46" s="8">
        <v>5437.8</v>
      </c>
      <c r="W46" s="8">
        <v>2668.6</v>
      </c>
    </row>
    <row r="47" spans="2:23" ht="12" customHeight="1" x14ac:dyDescent="0.15">
      <c r="B47" s="240" t="s">
        <v>30</v>
      </c>
      <c r="C47" s="241"/>
      <c r="D47" s="6">
        <v>92</v>
      </c>
      <c r="E47" s="6">
        <v>0</v>
      </c>
      <c r="F47" s="6">
        <v>1</v>
      </c>
      <c r="G47" s="6">
        <v>9</v>
      </c>
      <c r="H47" s="6">
        <v>9</v>
      </c>
      <c r="I47" s="6">
        <v>24</v>
      </c>
      <c r="J47" s="6">
        <v>14</v>
      </c>
      <c r="K47" s="6">
        <v>9</v>
      </c>
      <c r="L47" s="6">
        <v>13</v>
      </c>
      <c r="M47" s="6">
        <v>2</v>
      </c>
      <c r="N47" s="6">
        <v>2</v>
      </c>
      <c r="O47" s="6">
        <v>4</v>
      </c>
      <c r="P47" s="6">
        <v>1</v>
      </c>
      <c r="Q47" s="6">
        <v>1</v>
      </c>
      <c r="R47" s="6">
        <v>0</v>
      </c>
      <c r="S47" s="6">
        <v>0</v>
      </c>
      <c r="T47" s="6">
        <v>3</v>
      </c>
      <c r="U47" s="39">
        <v>5142.1000000000004</v>
      </c>
      <c r="V47" s="8">
        <v>5932.4</v>
      </c>
      <c r="W47" s="8">
        <v>2943.6</v>
      </c>
    </row>
    <row r="48" spans="2:23" ht="12" customHeight="1" x14ac:dyDescent="0.15">
      <c r="B48" s="240" t="s">
        <v>31</v>
      </c>
      <c r="C48" s="241"/>
      <c r="D48" s="6">
        <v>95</v>
      </c>
      <c r="E48" s="6">
        <v>0</v>
      </c>
      <c r="F48" s="6">
        <v>0</v>
      </c>
      <c r="G48" s="6">
        <v>10</v>
      </c>
      <c r="H48" s="6">
        <v>10</v>
      </c>
      <c r="I48" s="6">
        <v>25</v>
      </c>
      <c r="J48" s="6">
        <v>20</v>
      </c>
      <c r="K48" s="6">
        <v>13</v>
      </c>
      <c r="L48" s="6">
        <v>5</v>
      </c>
      <c r="M48" s="6">
        <v>1</v>
      </c>
      <c r="N48" s="6">
        <v>4</v>
      </c>
      <c r="O48" s="6">
        <v>0</v>
      </c>
      <c r="P48" s="6">
        <v>3</v>
      </c>
      <c r="Q48" s="6">
        <v>1</v>
      </c>
      <c r="R48" s="6">
        <v>0</v>
      </c>
      <c r="S48" s="6">
        <v>1</v>
      </c>
      <c r="T48" s="6">
        <v>2</v>
      </c>
      <c r="U48" s="39">
        <v>5067.7</v>
      </c>
      <c r="V48" s="8">
        <v>5882.1</v>
      </c>
      <c r="W48" s="8">
        <v>3546.8</v>
      </c>
    </row>
    <row r="49" spans="2:23" ht="12" customHeight="1" x14ac:dyDescent="0.15">
      <c r="B49" s="240" t="s">
        <v>32</v>
      </c>
      <c r="C49" s="241"/>
      <c r="D49" s="6">
        <v>368</v>
      </c>
      <c r="E49" s="6">
        <v>1</v>
      </c>
      <c r="F49" s="6">
        <v>8</v>
      </c>
      <c r="G49" s="6">
        <v>24</v>
      </c>
      <c r="H49" s="6">
        <v>55</v>
      </c>
      <c r="I49" s="6">
        <v>87</v>
      </c>
      <c r="J49" s="6">
        <v>61</v>
      </c>
      <c r="K49" s="6">
        <v>40</v>
      </c>
      <c r="L49" s="6">
        <v>19</v>
      </c>
      <c r="M49" s="6">
        <v>17</v>
      </c>
      <c r="N49" s="6">
        <v>16</v>
      </c>
      <c r="O49" s="6">
        <v>13</v>
      </c>
      <c r="P49" s="6">
        <v>4</v>
      </c>
      <c r="Q49" s="6">
        <v>6</v>
      </c>
      <c r="R49" s="6">
        <v>2</v>
      </c>
      <c r="S49" s="6">
        <v>2</v>
      </c>
      <c r="T49" s="6">
        <v>13</v>
      </c>
      <c r="U49" s="39">
        <v>5239.7</v>
      </c>
      <c r="V49" s="8">
        <v>6165.5</v>
      </c>
      <c r="W49" s="8">
        <v>3876.1</v>
      </c>
    </row>
    <row r="50" spans="2:23" ht="12" customHeight="1" x14ac:dyDescent="0.15">
      <c r="B50" s="240" t="s">
        <v>33</v>
      </c>
      <c r="C50" s="241"/>
      <c r="D50" s="6">
        <v>280</v>
      </c>
      <c r="E50" s="6">
        <v>0</v>
      </c>
      <c r="F50" s="6">
        <v>3</v>
      </c>
      <c r="G50" s="6">
        <v>11</v>
      </c>
      <c r="H50" s="6">
        <v>41</v>
      </c>
      <c r="I50" s="6">
        <v>65</v>
      </c>
      <c r="J50" s="6">
        <v>54</v>
      </c>
      <c r="K50" s="6">
        <v>27</v>
      </c>
      <c r="L50" s="6">
        <v>24</v>
      </c>
      <c r="M50" s="6">
        <v>14</v>
      </c>
      <c r="N50" s="6">
        <v>14</v>
      </c>
      <c r="O50" s="6">
        <v>7</v>
      </c>
      <c r="P50" s="6">
        <v>5</v>
      </c>
      <c r="Q50" s="6">
        <v>3</v>
      </c>
      <c r="R50" s="6">
        <v>3</v>
      </c>
      <c r="S50" s="6">
        <v>0</v>
      </c>
      <c r="T50" s="6">
        <v>9</v>
      </c>
      <c r="U50" s="39">
        <v>5503.7</v>
      </c>
      <c r="V50" s="8">
        <v>6350.7</v>
      </c>
      <c r="W50" s="8">
        <v>4387</v>
      </c>
    </row>
    <row r="51" spans="2:23" ht="12" customHeight="1" x14ac:dyDescent="0.15">
      <c r="B51" s="240" t="s">
        <v>34</v>
      </c>
      <c r="C51" s="241"/>
      <c r="D51" s="6">
        <v>65</v>
      </c>
      <c r="E51" s="6">
        <v>0</v>
      </c>
      <c r="F51" s="6">
        <v>2</v>
      </c>
      <c r="G51" s="6">
        <v>5</v>
      </c>
      <c r="H51" s="6">
        <v>9</v>
      </c>
      <c r="I51" s="6">
        <v>14</v>
      </c>
      <c r="J51" s="6">
        <v>13</v>
      </c>
      <c r="K51" s="6">
        <v>7</v>
      </c>
      <c r="L51" s="6">
        <v>5</v>
      </c>
      <c r="M51" s="6">
        <v>4</v>
      </c>
      <c r="N51" s="6">
        <v>2</v>
      </c>
      <c r="O51" s="6">
        <v>0</v>
      </c>
      <c r="P51" s="6">
        <v>1</v>
      </c>
      <c r="Q51" s="6">
        <v>2</v>
      </c>
      <c r="R51" s="6">
        <v>0</v>
      </c>
      <c r="S51" s="6">
        <v>0</v>
      </c>
      <c r="T51" s="6">
        <v>1</v>
      </c>
      <c r="U51" s="39">
        <v>5186.1000000000004</v>
      </c>
      <c r="V51" s="8">
        <v>5775.6</v>
      </c>
      <c r="W51" s="8">
        <v>3154.6</v>
      </c>
    </row>
    <row r="52" spans="2:23" ht="12" customHeight="1" x14ac:dyDescent="0.15">
      <c r="B52" s="240" t="s">
        <v>35</v>
      </c>
      <c r="C52" s="241"/>
      <c r="D52" s="6">
        <v>92</v>
      </c>
      <c r="E52" s="6">
        <v>0</v>
      </c>
      <c r="F52" s="6">
        <v>2</v>
      </c>
      <c r="G52" s="6">
        <v>6</v>
      </c>
      <c r="H52" s="6">
        <v>11</v>
      </c>
      <c r="I52" s="6">
        <v>24</v>
      </c>
      <c r="J52" s="6">
        <v>14</v>
      </c>
      <c r="K52" s="6">
        <v>9</v>
      </c>
      <c r="L52" s="6">
        <v>11</v>
      </c>
      <c r="M52" s="6">
        <v>7</v>
      </c>
      <c r="N52" s="6">
        <v>3</v>
      </c>
      <c r="O52" s="6">
        <v>3</v>
      </c>
      <c r="P52" s="6">
        <v>1</v>
      </c>
      <c r="Q52" s="6">
        <v>0</v>
      </c>
      <c r="R52" s="6">
        <v>0</v>
      </c>
      <c r="S52" s="6">
        <v>0</v>
      </c>
      <c r="T52" s="6">
        <v>1</v>
      </c>
      <c r="U52" s="39">
        <v>5274.2</v>
      </c>
      <c r="V52" s="8">
        <v>5742.1</v>
      </c>
      <c r="W52" s="8">
        <v>2468.6</v>
      </c>
    </row>
    <row r="53" spans="2:23" ht="12" customHeight="1" x14ac:dyDescent="0.15">
      <c r="B53" s="240" t="s">
        <v>36</v>
      </c>
      <c r="C53" s="241"/>
      <c r="D53" s="6">
        <v>13</v>
      </c>
      <c r="E53" s="6">
        <v>0</v>
      </c>
      <c r="F53" s="6">
        <v>1</v>
      </c>
      <c r="G53" s="6">
        <v>1</v>
      </c>
      <c r="H53" s="6">
        <v>1</v>
      </c>
      <c r="I53" s="6">
        <v>5</v>
      </c>
      <c r="J53" s="6">
        <v>2</v>
      </c>
      <c r="K53" s="6">
        <v>1</v>
      </c>
      <c r="L53" s="6">
        <v>1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1</v>
      </c>
      <c r="U53" s="39">
        <v>4749.5</v>
      </c>
      <c r="V53" s="8">
        <v>5586.4</v>
      </c>
      <c r="W53" s="8">
        <v>3446.6</v>
      </c>
    </row>
    <row r="54" spans="2:23" ht="12" customHeight="1" x14ac:dyDescent="0.15">
      <c r="B54" s="240" t="s">
        <v>37</v>
      </c>
      <c r="C54" s="241"/>
      <c r="D54" s="6">
        <v>4</v>
      </c>
      <c r="E54" s="6">
        <v>0</v>
      </c>
      <c r="F54" s="6">
        <v>0</v>
      </c>
      <c r="G54" s="6">
        <v>0</v>
      </c>
      <c r="H54" s="6">
        <v>1</v>
      </c>
      <c r="I54" s="6">
        <v>0</v>
      </c>
      <c r="J54" s="6">
        <v>0</v>
      </c>
      <c r="K54" s="6">
        <v>1</v>
      </c>
      <c r="L54" s="6">
        <v>0</v>
      </c>
      <c r="M54" s="6">
        <v>0</v>
      </c>
      <c r="N54" s="6">
        <v>0</v>
      </c>
      <c r="O54" s="6">
        <v>1</v>
      </c>
      <c r="P54" s="6">
        <v>0</v>
      </c>
      <c r="Q54" s="6">
        <v>0</v>
      </c>
      <c r="R54" s="6">
        <v>0</v>
      </c>
      <c r="S54" s="6">
        <v>0</v>
      </c>
      <c r="T54" s="6">
        <v>1</v>
      </c>
      <c r="U54" s="39">
        <v>8435.2000000000007</v>
      </c>
      <c r="V54" s="8">
        <v>9658.2000000000007</v>
      </c>
      <c r="W54" s="8">
        <v>5416</v>
      </c>
    </row>
    <row r="55" spans="2:23" ht="12" customHeight="1" x14ac:dyDescent="0.15">
      <c r="B55" s="240" t="s">
        <v>38</v>
      </c>
      <c r="C55" s="241"/>
      <c r="D55" s="6">
        <v>153</v>
      </c>
      <c r="E55" s="6">
        <v>1</v>
      </c>
      <c r="F55" s="6">
        <v>2</v>
      </c>
      <c r="G55" s="6">
        <v>10</v>
      </c>
      <c r="H55" s="6">
        <v>18</v>
      </c>
      <c r="I55" s="6">
        <v>38</v>
      </c>
      <c r="J55" s="6">
        <v>27</v>
      </c>
      <c r="K55" s="6">
        <v>20</v>
      </c>
      <c r="L55" s="6">
        <v>10</v>
      </c>
      <c r="M55" s="6">
        <v>9</v>
      </c>
      <c r="N55" s="6">
        <v>7</v>
      </c>
      <c r="O55" s="6">
        <v>4</v>
      </c>
      <c r="P55" s="6">
        <v>1</v>
      </c>
      <c r="Q55" s="6">
        <v>1</v>
      </c>
      <c r="R55" s="6">
        <v>1</v>
      </c>
      <c r="S55" s="6">
        <v>1</v>
      </c>
      <c r="T55" s="6">
        <v>3</v>
      </c>
      <c r="U55" s="39">
        <v>5253.2</v>
      </c>
      <c r="V55" s="8">
        <v>5887.9</v>
      </c>
      <c r="W55" s="8">
        <v>2752.7</v>
      </c>
    </row>
    <row r="56" spans="2:23" ht="12" customHeight="1" x14ac:dyDescent="0.15">
      <c r="B56" s="240" t="s">
        <v>39</v>
      </c>
      <c r="C56" s="241"/>
      <c r="D56" s="6">
        <v>150</v>
      </c>
      <c r="E56" s="6">
        <v>0</v>
      </c>
      <c r="F56" s="6">
        <v>1</v>
      </c>
      <c r="G56" s="6">
        <v>6</v>
      </c>
      <c r="H56" s="6">
        <v>14</v>
      </c>
      <c r="I56" s="6">
        <v>40</v>
      </c>
      <c r="J56" s="6">
        <v>27</v>
      </c>
      <c r="K56" s="6">
        <v>26</v>
      </c>
      <c r="L56" s="6">
        <v>13</v>
      </c>
      <c r="M56" s="6">
        <v>7</v>
      </c>
      <c r="N56" s="6">
        <v>5</v>
      </c>
      <c r="O56" s="6">
        <v>5</v>
      </c>
      <c r="P56" s="6">
        <v>0</v>
      </c>
      <c r="Q56" s="6">
        <v>1</v>
      </c>
      <c r="R56" s="6">
        <v>2</v>
      </c>
      <c r="S56" s="6">
        <v>2</v>
      </c>
      <c r="T56" s="6">
        <v>1</v>
      </c>
      <c r="U56" s="39">
        <v>5339.4</v>
      </c>
      <c r="V56" s="8">
        <v>6012.7</v>
      </c>
      <c r="W56" s="8">
        <v>2534.3000000000002</v>
      </c>
    </row>
    <row r="57" spans="2:23" ht="12" customHeight="1" x14ac:dyDescent="0.15">
      <c r="B57" s="240" t="s">
        <v>40</v>
      </c>
      <c r="C57" s="241"/>
      <c r="D57" s="6">
        <v>67</v>
      </c>
      <c r="E57" s="6">
        <v>0</v>
      </c>
      <c r="F57" s="6">
        <v>0</v>
      </c>
      <c r="G57" s="6">
        <v>4</v>
      </c>
      <c r="H57" s="6">
        <v>5</v>
      </c>
      <c r="I57" s="6">
        <v>21</v>
      </c>
      <c r="J57" s="6">
        <v>15</v>
      </c>
      <c r="K57" s="6">
        <v>9</v>
      </c>
      <c r="L57" s="6">
        <v>5</v>
      </c>
      <c r="M57" s="6">
        <v>2</v>
      </c>
      <c r="N57" s="6">
        <v>5</v>
      </c>
      <c r="O57" s="6">
        <v>0</v>
      </c>
      <c r="P57" s="6">
        <v>1</v>
      </c>
      <c r="Q57" s="6">
        <v>0</v>
      </c>
      <c r="R57" s="6">
        <v>0</v>
      </c>
      <c r="S57" s="6">
        <v>0</v>
      </c>
      <c r="T57" s="6">
        <v>0</v>
      </c>
      <c r="U57" s="39">
        <v>5130</v>
      </c>
      <c r="V57" s="8">
        <v>5642.2</v>
      </c>
      <c r="W57" s="8">
        <v>1905.8</v>
      </c>
    </row>
    <row r="58" spans="2:23" ht="12" customHeight="1" x14ac:dyDescent="0.15">
      <c r="B58" s="240" t="s">
        <v>41</v>
      </c>
      <c r="C58" s="241"/>
      <c r="D58" s="6">
        <v>22</v>
      </c>
      <c r="E58" s="6">
        <v>0</v>
      </c>
      <c r="F58" s="6">
        <v>0</v>
      </c>
      <c r="G58" s="6">
        <v>2</v>
      </c>
      <c r="H58" s="6">
        <v>4</v>
      </c>
      <c r="I58" s="6">
        <v>7</v>
      </c>
      <c r="J58" s="6">
        <v>2</v>
      </c>
      <c r="K58" s="6">
        <v>2</v>
      </c>
      <c r="L58" s="6">
        <v>2</v>
      </c>
      <c r="M58" s="6">
        <v>0</v>
      </c>
      <c r="N58" s="6">
        <v>1</v>
      </c>
      <c r="O58" s="6">
        <v>0</v>
      </c>
      <c r="P58" s="6">
        <v>1</v>
      </c>
      <c r="Q58" s="6">
        <v>0</v>
      </c>
      <c r="R58" s="6">
        <v>1</v>
      </c>
      <c r="S58" s="6">
        <v>0</v>
      </c>
      <c r="T58" s="6">
        <v>0</v>
      </c>
      <c r="U58" s="39">
        <v>4530.7</v>
      </c>
      <c r="V58" s="8">
        <v>5597.3</v>
      </c>
      <c r="W58" s="8">
        <v>2844.3</v>
      </c>
    </row>
    <row r="59" spans="2:23" ht="12" customHeight="1" x14ac:dyDescent="0.15">
      <c r="B59" s="240" t="s">
        <v>42</v>
      </c>
      <c r="C59" s="241"/>
      <c r="D59" s="6">
        <v>78</v>
      </c>
      <c r="E59" s="6">
        <v>0</v>
      </c>
      <c r="F59" s="6">
        <v>2</v>
      </c>
      <c r="G59" s="6">
        <v>2</v>
      </c>
      <c r="H59" s="6">
        <v>13</v>
      </c>
      <c r="I59" s="6">
        <v>25</v>
      </c>
      <c r="J59" s="6">
        <v>13</v>
      </c>
      <c r="K59" s="6">
        <v>8</v>
      </c>
      <c r="L59" s="6">
        <v>4</v>
      </c>
      <c r="M59" s="6">
        <v>5</v>
      </c>
      <c r="N59" s="6">
        <v>4</v>
      </c>
      <c r="O59" s="6">
        <v>1</v>
      </c>
      <c r="P59" s="6">
        <v>0</v>
      </c>
      <c r="Q59" s="6">
        <v>0</v>
      </c>
      <c r="R59" s="6">
        <v>0</v>
      </c>
      <c r="S59" s="6">
        <v>0</v>
      </c>
      <c r="T59" s="6">
        <v>1</v>
      </c>
      <c r="U59" s="39">
        <v>4867.6000000000004</v>
      </c>
      <c r="V59" s="8">
        <v>5447.2</v>
      </c>
      <c r="W59" s="8">
        <v>2334.5</v>
      </c>
    </row>
    <row r="60" spans="2:23" ht="12" customHeight="1" x14ac:dyDescent="0.15">
      <c r="B60" s="240" t="s">
        <v>43</v>
      </c>
      <c r="C60" s="241"/>
      <c r="D60" s="6">
        <v>72</v>
      </c>
      <c r="E60" s="6">
        <v>1</v>
      </c>
      <c r="F60" s="6">
        <v>2</v>
      </c>
      <c r="G60" s="6">
        <v>7</v>
      </c>
      <c r="H60" s="6">
        <v>14</v>
      </c>
      <c r="I60" s="6">
        <v>16</v>
      </c>
      <c r="J60" s="6">
        <v>13</v>
      </c>
      <c r="K60" s="6">
        <v>8</v>
      </c>
      <c r="L60" s="6">
        <v>3</v>
      </c>
      <c r="M60" s="6">
        <v>2</v>
      </c>
      <c r="N60" s="6">
        <v>1</v>
      </c>
      <c r="O60" s="6">
        <v>2</v>
      </c>
      <c r="P60" s="6">
        <v>2</v>
      </c>
      <c r="Q60" s="6">
        <v>0</v>
      </c>
      <c r="R60" s="6">
        <v>0</v>
      </c>
      <c r="S60" s="6">
        <v>0</v>
      </c>
      <c r="T60" s="6">
        <v>1</v>
      </c>
      <c r="U60" s="39">
        <v>4699.6000000000004</v>
      </c>
      <c r="V60" s="8">
        <v>5235.5</v>
      </c>
      <c r="W60" s="8">
        <v>2715.8</v>
      </c>
    </row>
    <row r="61" spans="2:23" ht="12" customHeight="1" x14ac:dyDescent="0.15">
      <c r="B61" s="240" t="s">
        <v>44</v>
      </c>
      <c r="C61" s="241"/>
      <c r="D61" s="6">
        <v>65</v>
      </c>
      <c r="E61" s="6">
        <v>0</v>
      </c>
      <c r="F61" s="6">
        <v>2</v>
      </c>
      <c r="G61" s="6">
        <v>8</v>
      </c>
      <c r="H61" s="6">
        <v>12</v>
      </c>
      <c r="I61" s="6">
        <v>13</v>
      </c>
      <c r="J61" s="6">
        <v>10</v>
      </c>
      <c r="K61" s="6">
        <v>8</v>
      </c>
      <c r="L61" s="6">
        <v>6</v>
      </c>
      <c r="M61" s="6">
        <v>1</v>
      </c>
      <c r="N61" s="6">
        <v>1</v>
      </c>
      <c r="O61" s="6">
        <v>1</v>
      </c>
      <c r="P61" s="6">
        <v>1</v>
      </c>
      <c r="Q61" s="6">
        <v>0</v>
      </c>
      <c r="R61" s="6">
        <v>0</v>
      </c>
      <c r="S61" s="6">
        <v>0</v>
      </c>
      <c r="T61" s="6">
        <v>2</v>
      </c>
      <c r="U61" s="39">
        <v>4617</v>
      </c>
      <c r="V61" s="8">
        <v>5488.9</v>
      </c>
      <c r="W61" s="8">
        <v>3401.4</v>
      </c>
    </row>
    <row r="62" spans="2:23" ht="12" customHeight="1" x14ac:dyDescent="0.15">
      <c r="B62" s="240" t="s">
        <v>45</v>
      </c>
      <c r="C62" s="241"/>
      <c r="D62" s="6">
        <v>440</v>
      </c>
      <c r="E62" s="6">
        <v>0</v>
      </c>
      <c r="F62" s="6">
        <v>4</v>
      </c>
      <c r="G62" s="6">
        <v>18</v>
      </c>
      <c r="H62" s="6">
        <v>76</v>
      </c>
      <c r="I62" s="6">
        <v>122</v>
      </c>
      <c r="J62" s="6">
        <v>79</v>
      </c>
      <c r="K62" s="6">
        <v>53</v>
      </c>
      <c r="L62" s="6">
        <v>38</v>
      </c>
      <c r="M62" s="6">
        <v>20</v>
      </c>
      <c r="N62" s="6">
        <v>12</v>
      </c>
      <c r="O62" s="6">
        <v>6</v>
      </c>
      <c r="P62" s="6">
        <v>4</v>
      </c>
      <c r="Q62" s="6">
        <v>1</v>
      </c>
      <c r="R62" s="6">
        <v>1</v>
      </c>
      <c r="S62" s="6">
        <v>3</v>
      </c>
      <c r="T62" s="6">
        <v>3</v>
      </c>
      <c r="U62" s="39">
        <v>4992.7</v>
      </c>
      <c r="V62" s="8">
        <v>5548.2</v>
      </c>
      <c r="W62" s="8">
        <v>2353.6</v>
      </c>
    </row>
    <row r="63" spans="2:23" ht="12" customHeight="1" x14ac:dyDescent="0.15">
      <c r="B63" s="240" t="s">
        <v>46</v>
      </c>
      <c r="C63" s="241"/>
      <c r="D63" s="6">
        <v>104</v>
      </c>
      <c r="E63" s="6">
        <v>0</v>
      </c>
      <c r="F63" s="6">
        <v>2</v>
      </c>
      <c r="G63" s="6">
        <v>5</v>
      </c>
      <c r="H63" s="6">
        <v>18</v>
      </c>
      <c r="I63" s="6">
        <v>22</v>
      </c>
      <c r="J63" s="6">
        <v>20</v>
      </c>
      <c r="K63" s="6">
        <v>9</v>
      </c>
      <c r="L63" s="6">
        <v>13</v>
      </c>
      <c r="M63" s="6">
        <v>6</v>
      </c>
      <c r="N63" s="6">
        <v>6</v>
      </c>
      <c r="O63" s="6">
        <v>3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39">
        <v>5295</v>
      </c>
      <c r="V63" s="8">
        <v>5581.4</v>
      </c>
      <c r="W63" s="8">
        <v>2134</v>
      </c>
    </row>
    <row r="64" spans="2:23" ht="12" customHeight="1" x14ac:dyDescent="0.15">
      <c r="B64" s="240" t="s">
        <v>47</v>
      </c>
      <c r="C64" s="241"/>
      <c r="D64" s="6">
        <v>57</v>
      </c>
      <c r="E64" s="6">
        <v>0</v>
      </c>
      <c r="F64" s="6">
        <v>3</v>
      </c>
      <c r="G64" s="6">
        <v>0</v>
      </c>
      <c r="H64" s="6">
        <v>11</v>
      </c>
      <c r="I64" s="6">
        <v>13</v>
      </c>
      <c r="J64" s="6">
        <v>7</v>
      </c>
      <c r="K64" s="6">
        <v>6</v>
      </c>
      <c r="L64" s="6">
        <v>5</v>
      </c>
      <c r="M64" s="6">
        <v>2</v>
      </c>
      <c r="N64" s="6">
        <v>1</v>
      </c>
      <c r="O64" s="6">
        <v>2</v>
      </c>
      <c r="P64" s="6">
        <v>1</v>
      </c>
      <c r="Q64" s="6">
        <v>1</v>
      </c>
      <c r="R64" s="6">
        <v>1</v>
      </c>
      <c r="S64" s="6">
        <v>1</v>
      </c>
      <c r="T64" s="6">
        <v>3</v>
      </c>
      <c r="U64" s="39">
        <v>5179.5</v>
      </c>
      <c r="V64" s="8">
        <v>7039.2</v>
      </c>
      <c r="W64" s="8">
        <v>6355.6</v>
      </c>
    </row>
    <row r="65" spans="2:23" ht="12" customHeight="1" x14ac:dyDescent="0.15">
      <c r="B65" s="240" t="s">
        <v>48</v>
      </c>
      <c r="C65" s="241"/>
      <c r="D65" s="6">
        <v>177</v>
      </c>
      <c r="E65" s="6">
        <v>0</v>
      </c>
      <c r="F65" s="6">
        <v>2</v>
      </c>
      <c r="G65" s="6">
        <v>15</v>
      </c>
      <c r="H65" s="6">
        <v>30</v>
      </c>
      <c r="I65" s="6">
        <v>42</v>
      </c>
      <c r="J65" s="6">
        <v>33</v>
      </c>
      <c r="K65" s="6">
        <v>18</v>
      </c>
      <c r="L65" s="6">
        <v>21</v>
      </c>
      <c r="M65" s="6">
        <v>12</v>
      </c>
      <c r="N65" s="6">
        <v>2</v>
      </c>
      <c r="O65" s="6">
        <v>1</v>
      </c>
      <c r="P65" s="6">
        <v>0</v>
      </c>
      <c r="Q65" s="6">
        <v>0</v>
      </c>
      <c r="R65" s="6">
        <v>1</v>
      </c>
      <c r="S65" s="6">
        <v>0</v>
      </c>
      <c r="T65" s="6">
        <v>0</v>
      </c>
      <c r="U65" s="39">
        <v>4997.6000000000004</v>
      </c>
      <c r="V65" s="8">
        <v>5278.3</v>
      </c>
      <c r="W65" s="8">
        <v>1924.8</v>
      </c>
    </row>
    <row r="66" spans="2:23" ht="12" customHeight="1" x14ac:dyDescent="0.15">
      <c r="B66" s="240" t="s">
        <v>49</v>
      </c>
      <c r="C66" s="241"/>
      <c r="D66" s="6">
        <v>61</v>
      </c>
      <c r="E66" s="6">
        <v>0</v>
      </c>
      <c r="F66" s="6">
        <v>2</v>
      </c>
      <c r="G66" s="6">
        <v>6</v>
      </c>
      <c r="H66" s="6">
        <v>11</v>
      </c>
      <c r="I66" s="6">
        <v>16</v>
      </c>
      <c r="J66" s="6">
        <v>10</v>
      </c>
      <c r="K66" s="6">
        <v>6</v>
      </c>
      <c r="L66" s="6">
        <v>5</v>
      </c>
      <c r="M66" s="6">
        <v>3</v>
      </c>
      <c r="N66" s="6">
        <v>1</v>
      </c>
      <c r="O66" s="6">
        <v>0</v>
      </c>
      <c r="P66" s="6">
        <v>1</v>
      </c>
      <c r="Q66" s="6">
        <v>0</v>
      </c>
      <c r="R66" s="6">
        <v>0</v>
      </c>
      <c r="S66" s="6">
        <v>0</v>
      </c>
      <c r="T66" s="6">
        <v>0</v>
      </c>
      <c r="U66" s="39">
        <v>4615.7</v>
      </c>
      <c r="V66" s="8">
        <v>4993</v>
      </c>
      <c r="W66" s="8">
        <v>1948.8</v>
      </c>
    </row>
    <row r="67" spans="2:23" ht="12" customHeight="1" x14ac:dyDescent="0.15">
      <c r="B67" s="240" t="s">
        <v>50</v>
      </c>
      <c r="C67" s="241"/>
      <c r="D67" s="6">
        <v>67</v>
      </c>
      <c r="E67" s="6">
        <v>0</v>
      </c>
      <c r="F67" s="6">
        <v>0</v>
      </c>
      <c r="G67" s="6">
        <v>2</v>
      </c>
      <c r="H67" s="6">
        <v>10</v>
      </c>
      <c r="I67" s="6">
        <v>18</v>
      </c>
      <c r="J67" s="6">
        <v>9</v>
      </c>
      <c r="K67" s="6">
        <v>12</v>
      </c>
      <c r="L67" s="6">
        <v>4</v>
      </c>
      <c r="M67" s="6">
        <v>3</v>
      </c>
      <c r="N67" s="6">
        <v>4</v>
      </c>
      <c r="O67" s="6">
        <v>2</v>
      </c>
      <c r="P67" s="6">
        <v>1</v>
      </c>
      <c r="Q67" s="6">
        <v>1</v>
      </c>
      <c r="R67" s="6">
        <v>1</v>
      </c>
      <c r="S67" s="6">
        <v>0</v>
      </c>
      <c r="T67" s="6">
        <v>0</v>
      </c>
      <c r="U67" s="39">
        <v>5362.6</v>
      </c>
      <c r="V67" s="8">
        <v>5956</v>
      </c>
      <c r="W67" s="8">
        <v>2340.1999999999998</v>
      </c>
    </row>
    <row r="68" spans="2:23" ht="12" customHeight="1" x14ac:dyDescent="0.15">
      <c r="B68" s="240" t="s">
        <v>51</v>
      </c>
      <c r="C68" s="241"/>
      <c r="D68" s="10">
        <v>148</v>
      </c>
      <c r="E68" s="10">
        <v>0</v>
      </c>
      <c r="F68" s="10">
        <v>3</v>
      </c>
      <c r="G68" s="10">
        <v>15</v>
      </c>
      <c r="H68" s="10">
        <v>26</v>
      </c>
      <c r="I68" s="10">
        <v>38</v>
      </c>
      <c r="J68" s="10">
        <v>26</v>
      </c>
      <c r="K68" s="10">
        <v>18</v>
      </c>
      <c r="L68" s="10">
        <v>5</v>
      </c>
      <c r="M68" s="10">
        <v>4</v>
      </c>
      <c r="N68" s="10">
        <v>6</v>
      </c>
      <c r="O68" s="10">
        <v>4</v>
      </c>
      <c r="P68" s="10">
        <v>1</v>
      </c>
      <c r="Q68" s="10">
        <v>0</v>
      </c>
      <c r="R68" s="10">
        <v>0</v>
      </c>
      <c r="S68" s="10">
        <v>1</v>
      </c>
      <c r="T68" s="10">
        <v>1</v>
      </c>
      <c r="U68" s="39">
        <v>4837.1000000000004</v>
      </c>
      <c r="V68" s="11">
        <v>5324.7</v>
      </c>
      <c r="W68" s="11">
        <v>2689</v>
      </c>
    </row>
    <row r="69" spans="2:23" s="5" customFormat="1" ht="12" customHeight="1" x14ac:dyDescent="0.15">
      <c r="B69" s="238" t="s">
        <v>72</v>
      </c>
      <c r="C69" s="239"/>
      <c r="D69" s="7">
        <v>52</v>
      </c>
      <c r="E69" s="7">
        <v>0</v>
      </c>
      <c r="F69" s="7">
        <v>0</v>
      </c>
      <c r="G69" s="7">
        <v>2</v>
      </c>
      <c r="H69" s="7">
        <v>2</v>
      </c>
      <c r="I69" s="7">
        <v>11</v>
      </c>
      <c r="J69" s="7">
        <v>18</v>
      </c>
      <c r="K69" s="7">
        <v>8</v>
      </c>
      <c r="L69" s="7">
        <v>5</v>
      </c>
      <c r="M69" s="7">
        <v>3</v>
      </c>
      <c r="N69" s="7">
        <v>1</v>
      </c>
      <c r="O69" s="7">
        <v>1</v>
      </c>
      <c r="P69" s="7">
        <v>1</v>
      </c>
      <c r="Q69" s="7">
        <v>0</v>
      </c>
      <c r="R69" s="7">
        <v>0</v>
      </c>
      <c r="S69" s="7">
        <v>0</v>
      </c>
      <c r="T69" s="7">
        <v>0</v>
      </c>
      <c r="U69" s="43">
        <v>5582.9</v>
      </c>
      <c r="V69" s="9">
        <v>5901.6</v>
      </c>
      <c r="W69" s="9">
        <v>1784.7</v>
      </c>
    </row>
    <row r="71" spans="2:23" x14ac:dyDescent="0.15">
      <c r="D71" s="165">
        <f>D6</f>
        <v>8200</v>
      </c>
    </row>
    <row r="72" spans="2:23" x14ac:dyDescent="0.15">
      <c r="D72" s="165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U3:U4"/>
    <mergeCell ref="V3:V4"/>
    <mergeCell ref="W3:W4"/>
    <mergeCell ref="B4:C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2" width="8" style="6" bestFit="1" customWidth="1"/>
    <col min="23" max="23" width="9.28515625" style="6" bestFit="1" customWidth="1"/>
  </cols>
  <sheetData>
    <row r="1" spans="2:23" ht="17.25" customHeight="1" x14ac:dyDescent="0.2">
      <c r="B1" s="25" t="s">
        <v>137</v>
      </c>
      <c r="D1" s="25" t="s">
        <v>138</v>
      </c>
      <c r="N1" s="25" t="s">
        <v>138</v>
      </c>
    </row>
    <row r="2" spans="2:23" ht="17.25" x14ac:dyDescent="0.2">
      <c r="B2" s="1" t="s">
        <v>384</v>
      </c>
      <c r="C2" s="2"/>
    </row>
    <row r="3" spans="2:23" ht="24" customHeight="1" x14ac:dyDescent="0.15">
      <c r="B3" s="234" t="s">
        <v>139</v>
      </c>
      <c r="C3" s="269"/>
      <c r="D3" s="278" t="s">
        <v>91</v>
      </c>
      <c r="E3" s="56"/>
      <c r="F3" s="168">
        <v>100</v>
      </c>
      <c r="G3" s="168">
        <v>200</v>
      </c>
      <c r="H3" s="168">
        <v>300</v>
      </c>
      <c r="I3" s="168">
        <v>400</v>
      </c>
      <c r="J3" s="168">
        <v>500</v>
      </c>
      <c r="K3" s="168">
        <v>600</v>
      </c>
      <c r="L3" s="168">
        <v>700</v>
      </c>
      <c r="M3" s="168">
        <v>800</v>
      </c>
      <c r="N3" s="168">
        <v>900</v>
      </c>
      <c r="O3" s="168">
        <v>1000</v>
      </c>
      <c r="P3" s="168">
        <v>1100</v>
      </c>
      <c r="Q3" s="168">
        <v>1200</v>
      </c>
      <c r="R3" s="168">
        <v>1300</v>
      </c>
      <c r="S3" s="168">
        <v>1400</v>
      </c>
      <c r="T3" s="58" t="s">
        <v>313</v>
      </c>
      <c r="U3" s="278" t="s">
        <v>93</v>
      </c>
      <c r="V3" s="278" t="s">
        <v>94</v>
      </c>
      <c r="W3" s="278" t="s">
        <v>95</v>
      </c>
    </row>
    <row r="4" spans="2:23" s="31" customFormat="1" ht="13.5" customHeight="1" x14ac:dyDescent="0.15">
      <c r="B4" s="225" t="s">
        <v>84</v>
      </c>
      <c r="C4" s="226"/>
      <c r="D4" s="279"/>
      <c r="E4" s="167"/>
      <c r="F4" s="60" t="s">
        <v>96</v>
      </c>
      <c r="G4" s="60" t="s">
        <v>96</v>
      </c>
      <c r="H4" s="60" t="s">
        <v>96</v>
      </c>
      <c r="I4" s="61" t="s">
        <v>96</v>
      </c>
      <c r="J4" s="60" t="s">
        <v>96</v>
      </c>
      <c r="K4" s="60" t="s">
        <v>96</v>
      </c>
      <c r="L4" s="60" t="s">
        <v>96</v>
      </c>
      <c r="M4" s="60" t="s">
        <v>96</v>
      </c>
      <c r="N4" s="62" t="s">
        <v>96</v>
      </c>
      <c r="O4" s="62" t="s">
        <v>96</v>
      </c>
      <c r="P4" s="62" t="s">
        <v>96</v>
      </c>
      <c r="Q4" s="60" t="s">
        <v>96</v>
      </c>
      <c r="R4" s="60" t="s">
        <v>96</v>
      </c>
      <c r="S4" s="62" t="s">
        <v>96</v>
      </c>
      <c r="T4" s="59"/>
      <c r="U4" s="279"/>
      <c r="V4" s="279"/>
      <c r="W4" s="279"/>
    </row>
    <row r="5" spans="2:23" ht="24" x14ac:dyDescent="0.15">
      <c r="B5" s="227"/>
      <c r="C5" s="228"/>
      <c r="D5" s="280"/>
      <c r="E5" s="63" t="s">
        <v>314</v>
      </c>
      <c r="F5" s="169">
        <v>200</v>
      </c>
      <c r="G5" s="169">
        <v>299.89999999999998</v>
      </c>
      <c r="H5" s="169">
        <v>399.9</v>
      </c>
      <c r="I5" s="169">
        <v>499.9</v>
      </c>
      <c r="J5" s="169">
        <v>599.9</v>
      </c>
      <c r="K5" s="169">
        <v>699.9</v>
      </c>
      <c r="L5" s="169">
        <v>799.9</v>
      </c>
      <c r="M5" s="169">
        <v>899.9</v>
      </c>
      <c r="N5" s="169">
        <v>999.9</v>
      </c>
      <c r="O5" s="169">
        <v>1099.9000000000001</v>
      </c>
      <c r="P5" s="169">
        <v>1199.9000000000001</v>
      </c>
      <c r="Q5" s="169">
        <v>1299.9000000000001</v>
      </c>
      <c r="R5" s="169">
        <v>1399.9</v>
      </c>
      <c r="S5" s="169">
        <v>1499.9</v>
      </c>
      <c r="T5" s="7"/>
      <c r="U5" s="66" t="s">
        <v>136</v>
      </c>
      <c r="V5" s="66" t="s">
        <v>136</v>
      </c>
      <c r="W5" s="66" t="s">
        <v>136</v>
      </c>
    </row>
    <row r="6" spans="2:23" ht="12" customHeight="1" x14ac:dyDescent="0.15">
      <c r="B6" s="242" t="s">
        <v>0</v>
      </c>
      <c r="C6" s="243"/>
      <c r="D6" s="6">
        <v>8200</v>
      </c>
      <c r="E6" s="6">
        <v>99</v>
      </c>
      <c r="F6" s="6">
        <v>449</v>
      </c>
      <c r="G6" s="6">
        <v>1173</v>
      </c>
      <c r="H6" s="6">
        <v>1774</v>
      </c>
      <c r="I6" s="6">
        <v>1799</v>
      </c>
      <c r="J6" s="6">
        <v>1067</v>
      </c>
      <c r="K6" s="6">
        <v>662</v>
      </c>
      <c r="L6" s="6">
        <v>393</v>
      </c>
      <c r="M6" s="6">
        <v>215</v>
      </c>
      <c r="N6" s="6">
        <v>159</v>
      </c>
      <c r="O6" s="6">
        <v>103</v>
      </c>
      <c r="P6" s="6">
        <v>52</v>
      </c>
      <c r="Q6" s="6">
        <v>49</v>
      </c>
      <c r="R6" s="6">
        <v>38</v>
      </c>
      <c r="S6" s="6">
        <v>31</v>
      </c>
      <c r="T6" s="6">
        <v>137</v>
      </c>
      <c r="U6" s="39">
        <v>4276.8999999999996</v>
      </c>
      <c r="V6" s="8">
        <v>4954.8999999999996</v>
      </c>
      <c r="W6" s="8">
        <v>3590.9</v>
      </c>
    </row>
    <row r="7" spans="2:23" ht="12" customHeight="1" x14ac:dyDescent="0.15">
      <c r="B7" s="240" t="s">
        <v>1</v>
      </c>
      <c r="C7" s="241"/>
      <c r="D7" s="40">
        <v>3779</v>
      </c>
      <c r="E7" s="40">
        <v>47</v>
      </c>
      <c r="F7" s="40">
        <v>198</v>
      </c>
      <c r="G7" s="40">
        <v>500</v>
      </c>
      <c r="H7" s="40">
        <v>697</v>
      </c>
      <c r="I7" s="40">
        <v>819</v>
      </c>
      <c r="J7" s="40">
        <v>509</v>
      </c>
      <c r="K7" s="40">
        <v>334</v>
      </c>
      <c r="L7" s="40">
        <v>217</v>
      </c>
      <c r="M7" s="40">
        <v>127</v>
      </c>
      <c r="N7" s="40">
        <v>90</v>
      </c>
      <c r="O7" s="40">
        <v>57</v>
      </c>
      <c r="P7" s="40">
        <v>32</v>
      </c>
      <c r="Q7" s="40">
        <v>37</v>
      </c>
      <c r="R7" s="40">
        <v>22</v>
      </c>
      <c r="S7" s="40">
        <v>17</v>
      </c>
      <c r="T7" s="40">
        <v>76</v>
      </c>
      <c r="U7" s="41">
        <v>4500.1000000000004</v>
      </c>
      <c r="V7" s="42">
        <v>5264.3</v>
      </c>
      <c r="W7" s="42">
        <v>4127.6000000000004</v>
      </c>
    </row>
    <row r="8" spans="2:23" ht="12" customHeight="1" x14ac:dyDescent="0.15">
      <c r="B8" s="65"/>
      <c r="C8" s="18" t="s">
        <v>65</v>
      </c>
      <c r="D8" s="10">
        <v>1870</v>
      </c>
      <c r="E8" s="10">
        <v>25</v>
      </c>
      <c r="F8" s="10">
        <v>92</v>
      </c>
      <c r="G8" s="10">
        <v>201</v>
      </c>
      <c r="H8" s="10">
        <v>329</v>
      </c>
      <c r="I8" s="10">
        <v>407</v>
      </c>
      <c r="J8" s="10">
        <v>260</v>
      </c>
      <c r="K8" s="10">
        <v>183</v>
      </c>
      <c r="L8" s="10">
        <v>121</v>
      </c>
      <c r="M8" s="10">
        <v>74</v>
      </c>
      <c r="N8" s="10">
        <v>52</v>
      </c>
      <c r="O8" s="10">
        <v>32</v>
      </c>
      <c r="P8" s="10">
        <v>17</v>
      </c>
      <c r="Q8" s="10">
        <v>15</v>
      </c>
      <c r="R8" s="10">
        <v>15</v>
      </c>
      <c r="S8" s="10">
        <v>7</v>
      </c>
      <c r="T8" s="10">
        <v>40</v>
      </c>
      <c r="U8" s="39">
        <v>4641.6000000000004</v>
      </c>
      <c r="V8" s="11">
        <v>5479.9</v>
      </c>
      <c r="W8" s="11">
        <v>4594.5</v>
      </c>
    </row>
    <row r="9" spans="2:23" ht="12" customHeight="1" x14ac:dyDescent="0.15">
      <c r="B9" s="65"/>
      <c r="C9" s="18" t="s">
        <v>66</v>
      </c>
      <c r="D9" s="10">
        <v>992</v>
      </c>
      <c r="E9" s="10">
        <v>11</v>
      </c>
      <c r="F9" s="10">
        <v>61</v>
      </c>
      <c r="G9" s="10">
        <v>152</v>
      </c>
      <c r="H9" s="10">
        <v>189</v>
      </c>
      <c r="I9" s="10">
        <v>215</v>
      </c>
      <c r="J9" s="10">
        <v>135</v>
      </c>
      <c r="K9" s="10">
        <v>70</v>
      </c>
      <c r="L9" s="10">
        <v>49</v>
      </c>
      <c r="M9" s="10">
        <v>31</v>
      </c>
      <c r="N9" s="10">
        <v>21</v>
      </c>
      <c r="O9" s="10">
        <v>16</v>
      </c>
      <c r="P9" s="10">
        <v>9</v>
      </c>
      <c r="Q9" s="10">
        <v>12</v>
      </c>
      <c r="R9" s="10">
        <v>0</v>
      </c>
      <c r="S9" s="10">
        <v>3</v>
      </c>
      <c r="T9" s="10">
        <v>18</v>
      </c>
      <c r="U9" s="39">
        <v>4379</v>
      </c>
      <c r="V9" s="11">
        <v>5013.3</v>
      </c>
      <c r="W9" s="11">
        <v>3353</v>
      </c>
    </row>
    <row r="10" spans="2:23" ht="12" customHeight="1" x14ac:dyDescent="0.15">
      <c r="B10" s="65"/>
      <c r="C10" s="18" t="s">
        <v>67</v>
      </c>
      <c r="D10" s="10">
        <v>917</v>
      </c>
      <c r="E10" s="10">
        <v>11</v>
      </c>
      <c r="F10" s="10">
        <v>45</v>
      </c>
      <c r="G10" s="10">
        <v>147</v>
      </c>
      <c r="H10" s="10">
        <v>179</v>
      </c>
      <c r="I10" s="10">
        <v>197</v>
      </c>
      <c r="J10" s="10">
        <v>114</v>
      </c>
      <c r="K10" s="10">
        <v>81</v>
      </c>
      <c r="L10" s="10">
        <v>47</v>
      </c>
      <c r="M10" s="10">
        <v>22</v>
      </c>
      <c r="N10" s="10">
        <v>17</v>
      </c>
      <c r="O10" s="10">
        <v>9</v>
      </c>
      <c r="P10" s="10">
        <v>6</v>
      </c>
      <c r="Q10" s="10">
        <v>10</v>
      </c>
      <c r="R10" s="10">
        <v>7</v>
      </c>
      <c r="S10" s="10">
        <v>7</v>
      </c>
      <c r="T10" s="10">
        <v>18</v>
      </c>
      <c r="U10" s="39">
        <v>4323</v>
      </c>
      <c r="V10" s="11">
        <v>5096.3</v>
      </c>
      <c r="W10" s="11">
        <v>3848.2</v>
      </c>
    </row>
    <row r="11" spans="2:23" ht="12" customHeight="1" x14ac:dyDescent="0.15">
      <c r="B11" s="238" t="s">
        <v>5</v>
      </c>
      <c r="C11" s="239"/>
      <c r="D11" s="7">
        <v>4421</v>
      </c>
      <c r="E11" s="7">
        <v>52</v>
      </c>
      <c r="F11" s="7">
        <v>251</v>
      </c>
      <c r="G11" s="7">
        <v>673</v>
      </c>
      <c r="H11" s="7">
        <v>1077</v>
      </c>
      <c r="I11" s="7">
        <v>980</v>
      </c>
      <c r="J11" s="7">
        <v>558</v>
      </c>
      <c r="K11" s="7">
        <v>328</v>
      </c>
      <c r="L11" s="7">
        <v>176</v>
      </c>
      <c r="M11" s="7">
        <v>88</v>
      </c>
      <c r="N11" s="7">
        <v>69</v>
      </c>
      <c r="O11" s="7">
        <v>46</v>
      </c>
      <c r="P11" s="7">
        <v>20</v>
      </c>
      <c r="Q11" s="7">
        <v>12</v>
      </c>
      <c r="R11" s="7">
        <v>16</v>
      </c>
      <c r="S11" s="7">
        <v>14</v>
      </c>
      <c r="T11" s="7">
        <v>61</v>
      </c>
      <c r="U11" s="43">
        <v>4136</v>
      </c>
      <c r="V11" s="9">
        <v>4690.3999999999996</v>
      </c>
      <c r="W11" s="9">
        <v>3033.4</v>
      </c>
    </row>
    <row r="12" spans="2:23" ht="12" customHeight="1" x14ac:dyDescent="0.15">
      <c r="B12" s="240" t="s">
        <v>74</v>
      </c>
      <c r="C12" s="241"/>
      <c r="D12" s="6">
        <v>239</v>
      </c>
      <c r="E12" s="6">
        <v>3</v>
      </c>
      <c r="F12" s="6">
        <v>16</v>
      </c>
      <c r="G12" s="6">
        <v>28</v>
      </c>
      <c r="H12" s="6">
        <v>45</v>
      </c>
      <c r="I12" s="6">
        <v>43</v>
      </c>
      <c r="J12" s="6">
        <v>28</v>
      </c>
      <c r="K12" s="6">
        <v>26</v>
      </c>
      <c r="L12" s="6">
        <v>13</v>
      </c>
      <c r="M12" s="6">
        <v>5</v>
      </c>
      <c r="N12" s="6">
        <v>6</v>
      </c>
      <c r="O12" s="6">
        <v>10</v>
      </c>
      <c r="P12" s="6">
        <v>4</v>
      </c>
      <c r="Q12" s="6">
        <v>1</v>
      </c>
      <c r="R12" s="6">
        <v>2</v>
      </c>
      <c r="S12" s="6">
        <v>3</v>
      </c>
      <c r="T12" s="6">
        <v>6</v>
      </c>
      <c r="U12" s="39">
        <v>4707</v>
      </c>
      <c r="V12" s="8">
        <v>5529</v>
      </c>
      <c r="W12" s="8">
        <v>3751.1</v>
      </c>
    </row>
    <row r="13" spans="2:23" ht="12" customHeight="1" x14ac:dyDescent="0.15">
      <c r="B13" s="240" t="s">
        <v>75</v>
      </c>
      <c r="C13" s="241"/>
      <c r="D13" s="6">
        <v>931</v>
      </c>
      <c r="E13" s="6">
        <v>14</v>
      </c>
      <c r="F13" s="6">
        <v>64</v>
      </c>
      <c r="G13" s="6">
        <v>172</v>
      </c>
      <c r="H13" s="6">
        <v>247</v>
      </c>
      <c r="I13" s="6">
        <v>166</v>
      </c>
      <c r="J13" s="6">
        <v>110</v>
      </c>
      <c r="K13" s="6">
        <v>62</v>
      </c>
      <c r="L13" s="6">
        <v>38</v>
      </c>
      <c r="M13" s="6">
        <v>16</v>
      </c>
      <c r="N13" s="6">
        <v>13</v>
      </c>
      <c r="O13" s="6">
        <v>6</v>
      </c>
      <c r="P13" s="6">
        <v>2</v>
      </c>
      <c r="Q13" s="6">
        <v>1</v>
      </c>
      <c r="R13" s="6">
        <v>5</v>
      </c>
      <c r="S13" s="6">
        <v>1</v>
      </c>
      <c r="T13" s="6">
        <v>14</v>
      </c>
      <c r="U13" s="39">
        <v>3830.5</v>
      </c>
      <c r="V13" s="8">
        <v>4511.1000000000004</v>
      </c>
      <c r="W13" s="8">
        <v>3452.8</v>
      </c>
    </row>
    <row r="14" spans="2:23" ht="12" customHeight="1" x14ac:dyDescent="0.15">
      <c r="B14" s="240" t="s">
        <v>76</v>
      </c>
      <c r="C14" s="241"/>
      <c r="D14" s="6">
        <v>788</v>
      </c>
      <c r="E14" s="6">
        <v>6</v>
      </c>
      <c r="F14" s="6">
        <v>48</v>
      </c>
      <c r="G14" s="6">
        <v>116</v>
      </c>
      <c r="H14" s="6">
        <v>177</v>
      </c>
      <c r="I14" s="6">
        <v>192</v>
      </c>
      <c r="J14" s="6">
        <v>98</v>
      </c>
      <c r="K14" s="6">
        <v>61</v>
      </c>
      <c r="L14" s="6">
        <v>31</v>
      </c>
      <c r="M14" s="6">
        <v>12</v>
      </c>
      <c r="N14" s="6">
        <v>8</v>
      </c>
      <c r="O14" s="6">
        <v>8</v>
      </c>
      <c r="P14" s="6">
        <v>4</v>
      </c>
      <c r="Q14" s="6">
        <v>1</v>
      </c>
      <c r="R14" s="6">
        <v>4</v>
      </c>
      <c r="S14" s="6">
        <v>5</v>
      </c>
      <c r="T14" s="6">
        <v>17</v>
      </c>
      <c r="U14" s="39">
        <v>4207.5</v>
      </c>
      <c r="V14" s="8">
        <v>4821.2</v>
      </c>
      <c r="W14" s="8">
        <v>3235.2</v>
      </c>
    </row>
    <row r="15" spans="2:23" ht="12" customHeight="1" x14ac:dyDescent="0.15">
      <c r="B15" s="240" t="s">
        <v>77</v>
      </c>
      <c r="C15" s="241"/>
      <c r="D15" s="6">
        <v>2716</v>
      </c>
      <c r="E15" s="6">
        <v>36</v>
      </c>
      <c r="F15" s="6">
        <v>130</v>
      </c>
      <c r="G15" s="6">
        <v>335</v>
      </c>
      <c r="H15" s="6">
        <v>519</v>
      </c>
      <c r="I15" s="6">
        <v>604</v>
      </c>
      <c r="J15" s="6">
        <v>378</v>
      </c>
      <c r="K15" s="6">
        <v>239</v>
      </c>
      <c r="L15" s="6">
        <v>161</v>
      </c>
      <c r="M15" s="6">
        <v>92</v>
      </c>
      <c r="N15" s="6">
        <v>67</v>
      </c>
      <c r="O15" s="6">
        <v>37</v>
      </c>
      <c r="P15" s="6">
        <v>23</v>
      </c>
      <c r="Q15" s="6">
        <v>19</v>
      </c>
      <c r="R15" s="6">
        <v>16</v>
      </c>
      <c r="S15" s="6">
        <v>9</v>
      </c>
      <c r="T15" s="6">
        <v>51</v>
      </c>
      <c r="U15" s="39">
        <v>4495.3999999999996</v>
      </c>
      <c r="V15" s="8">
        <v>5243.7</v>
      </c>
      <c r="W15" s="8">
        <v>4146.5</v>
      </c>
    </row>
    <row r="16" spans="2:23" ht="12" customHeight="1" x14ac:dyDescent="0.15">
      <c r="B16" s="240" t="s">
        <v>78</v>
      </c>
      <c r="C16" s="241"/>
      <c r="D16" s="6">
        <v>690</v>
      </c>
      <c r="E16" s="6">
        <v>9</v>
      </c>
      <c r="F16" s="6">
        <v>34</v>
      </c>
      <c r="G16" s="6">
        <v>103</v>
      </c>
      <c r="H16" s="6">
        <v>130</v>
      </c>
      <c r="I16" s="6">
        <v>152</v>
      </c>
      <c r="J16" s="6">
        <v>84</v>
      </c>
      <c r="K16" s="6">
        <v>63</v>
      </c>
      <c r="L16" s="6">
        <v>36</v>
      </c>
      <c r="M16" s="6">
        <v>16</v>
      </c>
      <c r="N16" s="6">
        <v>15</v>
      </c>
      <c r="O16" s="6">
        <v>8</v>
      </c>
      <c r="P16" s="6">
        <v>3</v>
      </c>
      <c r="Q16" s="6">
        <v>10</v>
      </c>
      <c r="R16" s="6">
        <v>7</v>
      </c>
      <c r="S16" s="6">
        <v>5</v>
      </c>
      <c r="T16" s="6">
        <v>15</v>
      </c>
      <c r="U16" s="39">
        <v>4401.8999999999996</v>
      </c>
      <c r="V16" s="8">
        <v>5240.3</v>
      </c>
      <c r="W16" s="8">
        <v>4161.3999999999996</v>
      </c>
    </row>
    <row r="17" spans="2:23" ht="12" customHeight="1" x14ac:dyDescent="0.15">
      <c r="B17" s="240" t="s">
        <v>79</v>
      </c>
      <c r="C17" s="241"/>
      <c r="D17" s="6">
        <v>114</v>
      </c>
      <c r="E17" s="6">
        <v>0</v>
      </c>
      <c r="F17" s="6">
        <v>4</v>
      </c>
      <c r="G17" s="6">
        <v>20</v>
      </c>
      <c r="H17" s="6">
        <v>18</v>
      </c>
      <c r="I17" s="6">
        <v>25</v>
      </c>
      <c r="J17" s="6">
        <v>21</v>
      </c>
      <c r="K17" s="6">
        <v>11</v>
      </c>
      <c r="L17" s="6">
        <v>4</v>
      </c>
      <c r="M17" s="6">
        <v>4</v>
      </c>
      <c r="N17" s="6">
        <v>3</v>
      </c>
      <c r="O17" s="6">
        <v>1</v>
      </c>
      <c r="P17" s="6">
        <v>0</v>
      </c>
      <c r="Q17" s="6">
        <v>1</v>
      </c>
      <c r="R17" s="6">
        <v>1</v>
      </c>
      <c r="S17" s="6">
        <v>0</v>
      </c>
      <c r="T17" s="6">
        <v>1</v>
      </c>
      <c r="U17" s="39">
        <v>4536.8999999999996</v>
      </c>
      <c r="V17" s="8">
        <v>5000.3</v>
      </c>
      <c r="W17" s="8">
        <v>2764.7</v>
      </c>
    </row>
    <row r="18" spans="2:23" ht="12" customHeight="1" x14ac:dyDescent="0.15">
      <c r="B18" s="240" t="s">
        <v>80</v>
      </c>
      <c r="C18" s="241"/>
      <c r="D18" s="6">
        <v>992</v>
      </c>
      <c r="E18" s="6">
        <v>11</v>
      </c>
      <c r="F18" s="6">
        <v>61</v>
      </c>
      <c r="G18" s="6">
        <v>152</v>
      </c>
      <c r="H18" s="6">
        <v>189</v>
      </c>
      <c r="I18" s="6">
        <v>215</v>
      </c>
      <c r="J18" s="6">
        <v>135</v>
      </c>
      <c r="K18" s="6">
        <v>70</v>
      </c>
      <c r="L18" s="6">
        <v>49</v>
      </c>
      <c r="M18" s="6">
        <v>31</v>
      </c>
      <c r="N18" s="6">
        <v>21</v>
      </c>
      <c r="O18" s="6">
        <v>16</v>
      </c>
      <c r="P18" s="6">
        <v>9</v>
      </c>
      <c r="Q18" s="6">
        <v>12</v>
      </c>
      <c r="R18" s="6">
        <v>0</v>
      </c>
      <c r="S18" s="6">
        <v>3</v>
      </c>
      <c r="T18" s="6">
        <v>18</v>
      </c>
      <c r="U18" s="39">
        <v>4379</v>
      </c>
      <c r="V18" s="8">
        <v>5013.3</v>
      </c>
      <c r="W18" s="8">
        <v>3353</v>
      </c>
    </row>
    <row r="19" spans="2:23" ht="12" customHeight="1" x14ac:dyDescent="0.15">
      <c r="B19" s="240" t="s">
        <v>99</v>
      </c>
      <c r="C19" s="241"/>
      <c r="D19" s="6">
        <v>387</v>
      </c>
      <c r="E19" s="6">
        <v>6</v>
      </c>
      <c r="F19" s="6">
        <v>17</v>
      </c>
      <c r="G19" s="6">
        <v>48</v>
      </c>
      <c r="H19" s="6">
        <v>64</v>
      </c>
      <c r="I19" s="6">
        <v>102</v>
      </c>
      <c r="J19" s="6">
        <v>51</v>
      </c>
      <c r="K19" s="6">
        <v>45</v>
      </c>
      <c r="L19" s="6">
        <v>19</v>
      </c>
      <c r="M19" s="6">
        <v>10</v>
      </c>
      <c r="N19" s="6">
        <v>7</v>
      </c>
      <c r="O19" s="6">
        <v>5</v>
      </c>
      <c r="P19" s="6">
        <v>1</v>
      </c>
      <c r="Q19" s="6">
        <v>3</v>
      </c>
      <c r="R19" s="6">
        <v>1</v>
      </c>
      <c r="S19" s="6">
        <v>2</v>
      </c>
      <c r="T19" s="6">
        <v>6</v>
      </c>
      <c r="U19" s="39">
        <v>4537.8999999999996</v>
      </c>
      <c r="V19" s="8">
        <v>5002.2</v>
      </c>
      <c r="W19" s="8">
        <v>2640.9</v>
      </c>
    </row>
    <row r="20" spans="2:23" ht="12" customHeight="1" x14ac:dyDescent="0.15">
      <c r="B20" s="240" t="s">
        <v>100</v>
      </c>
      <c r="C20" s="241"/>
      <c r="D20" s="6">
        <v>237</v>
      </c>
      <c r="E20" s="6">
        <v>2</v>
      </c>
      <c r="F20" s="6">
        <v>14</v>
      </c>
      <c r="G20" s="6">
        <v>33</v>
      </c>
      <c r="H20" s="6">
        <v>69</v>
      </c>
      <c r="I20" s="6">
        <v>55</v>
      </c>
      <c r="J20" s="6">
        <v>27</v>
      </c>
      <c r="K20" s="6">
        <v>14</v>
      </c>
      <c r="L20" s="6">
        <v>7</v>
      </c>
      <c r="M20" s="6">
        <v>4</v>
      </c>
      <c r="N20" s="6">
        <v>4</v>
      </c>
      <c r="O20" s="6">
        <v>1</v>
      </c>
      <c r="P20" s="6">
        <v>2</v>
      </c>
      <c r="Q20" s="6">
        <v>0</v>
      </c>
      <c r="R20" s="6">
        <v>2</v>
      </c>
      <c r="S20" s="6">
        <v>0</v>
      </c>
      <c r="T20" s="6">
        <v>3</v>
      </c>
      <c r="U20" s="39">
        <v>4009.3</v>
      </c>
      <c r="V20" s="8">
        <v>4533.3</v>
      </c>
      <c r="W20" s="8">
        <v>2655.1</v>
      </c>
    </row>
    <row r="21" spans="2:23" ht="12" customHeight="1" x14ac:dyDescent="0.15">
      <c r="B21" s="240" t="s">
        <v>87</v>
      </c>
      <c r="C21" s="241"/>
      <c r="D21" s="6">
        <v>601</v>
      </c>
      <c r="E21" s="6">
        <v>5</v>
      </c>
      <c r="F21" s="6">
        <v>27</v>
      </c>
      <c r="G21" s="6">
        <v>71</v>
      </c>
      <c r="H21" s="6">
        <v>182</v>
      </c>
      <c r="I21" s="6">
        <v>140</v>
      </c>
      <c r="J21" s="6">
        <v>78</v>
      </c>
      <c r="K21" s="6">
        <v>37</v>
      </c>
      <c r="L21" s="6">
        <v>22</v>
      </c>
      <c r="M21" s="6">
        <v>14</v>
      </c>
      <c r="N21" s="6">
        <v>8</v>
      </c>
      <c r="O21" s="6">
        <v>6</v>
      </c>
      <c r="P21" s="6">
        <v>2</v>
      </c>
      <c r="Q21" s="6">
        <v>1</v>
      </c>
      <c r="R21" s="6">
        <v>0</v>
      </c>
      <c r="S21" s="6">
        <v>3</v>
      </c>
      <c r="T21" s="6">
        <v>5</v>
      </c>
      <c r="U21" s="39">
        <v>4058.6</v>
      </c>
      <c r="V21" s="8">
        <v>4611</v>
      </c>
      <c r="W21" s="8">
        <v>2831.4</v>
      </c>
    </row>
    <row r="22" spans="2:23" ht="12" customHeight="1" x14ac:dyDescent="0.15">
      <c r="B22" s="238" t="s">
        <v>101</v>
      </c>
      <c r="C22" s="239"/>
      <c r="D22" s="7">
        <v>505</v>
      </c>
      <c r="E22" s="7">
        <v>7</v>
      </c>
      <c r="F22" s="7">
        <v>34</v>
      </c>
      <c r="G22" s="7">
        <v>95</v>
      </c>
      <c r="H22" s="7">
        <v>134</v>
      </c>
      <c r="I22" s="7">
        <v>105</v>
      </c>
      <c r="J22" s="7">
        <v>57</v>
      </c>
      <c r="K22" s="7">
        <v>34</v>
      </c>
      <c r="L22" s="7">
        <v>13</v>
      </c>
      <c r="M22" s="7">
        <v>11</v>
      </c>
      <c r="N22" s="7">
        <v>7</v>
      </c>
      <c r="O22" s="7">
        <v>5</v>
      </c>
      <c r="P22" s="7">
        <v>2</v>
      </c>
      <c r="Q22" s="7">
        <v>0</v>
      </c>
      <c r="R22" s="7">
        <v>0</v>
      </c>
      <c r="S22" s="7">
        <v>0</v>
      </c>
      <c r="T22" s="7">
        <v>1</v>
      </c>
      <c r="U22" s="43">
        <v>3831.6</v>
      </c>
      <c r="V22" s="9">
        <v>4212.7</v>
      </c>
      <c r="W22" s="9">
        <v>2092.5</v>
      </c>
    </row>
    <row r="23" spans="2:23" ht="12" customHeight="1" x14ac:dyDescent="0.15">
      <c r="B23" s="240" t="s">
        <v>6</v>
      </c>
      <c r="C23" s="241"/>
      <c r="D23" s="6">
        <v>239</v>
      </c>
      <c r="E23" s="6">
        <v>3</v>
      </c>
      <c r="F23" s="6">
        <v>16</v>
      </c>
      <c r="G23" s="6">
        <v>28</v>
      </c>
      <c r="H23" s="6">
        <v>45</v>
      </c>
      <c r="I23" s="6">
        <v>43</v>
      </c>
      <c r="J23" s="6">
        <v>28</v>
      </c>
      <c r="K23" s="6">
        <v>26</v>
      </c>
      <c r="L23" s="6">
        <v>13</v>
      </c>
      <c r="M23" s="6">
        <v>5</v>
      </c>
      <c r="N23" s="6">
        <v>6</v>
      </c>
      <c r="O23" s="6">
        <v>10</v>
      </c>
      <c r="P23" s="6">
        <v>4</v>
      </c>
      <c r="Q23" s="6">
        <v>1</v>
      </c>
      <c r="R23" s="6">
        <v>2</v>
      </c>
      <c r="S23" s="6">
        <v>3</v>
      </c>
      <c r="T23" s="6">
        <v>6</v>
      </c>
      <c r="U23" s="39">
        <v>4707</v>
      </c>
      <c r="V23" s="8">
        <v>5529</v>
      </c>
      <c r="W23" s="8">
        <v>3751.1</v>
      </c>
    </row>
    <row r="24" spans="2:23" ht="12" customHeight="1" x14ac:dyDescent="0.15">
      <c r="B24" s="240" t="s">
        <v>7</v>
      </c>
      <c r="C24" s="241"/>
      <c r="D24" s="6">
        <v>83</v>
      </c>
      <c r="E24" s="6">
        <v>1</v>
      </c>
      <c r="F24" s="6">
        <v>6</v>
      </c>
      <c r="G24" s="6">
        <v>21</v>
      </c>
      <c r="H24" s="6">
        <v>22</v>
      </c>
      <c r="I24" s="6">
        <v>14</v>
      </c>
      <c r="J24" s="6">
        <v>9</v>
      </c>
      <c r="K24" s="6">
        <v>2</v>
      </c>
      <c r="L24" s="6">
        <v>1</v>
      </c>
      <c r="M24" s="6">
        <v>1</v>
      </c>
      <c r="N24" s="6">
        <v>1</v>
      </c>
      <c r="O24" s="6">
        <v>2</v>
      </c>
      <c r="P24" s="6">
        <v>0</v>
      </c>
      <c r="Q24" s="6">
        <v>0</v>
      </c>
      <c r="R24" s="6">
        <v>2</v>
      </c>
      <c r="S24" s="6">
        <v>0</v>
      </c>
      <c r="T24" s="6">
        <v>1</v>
      </c>
      <c r="U24" s="39">
        <v>3714.8</v>
      </c>
      <c r="V24" s="8">
        <v>4385.6000000000004</v>
      </c>
      <c r="W24" s="8">
        <v>2906.4</v>
      </c>
    </row>
    <row r="25" spans="2:23" ht="12" customHeight="1" x14ac:dyDescent="0.15">
      <c r="B25" s="240" t="s">
        <v>8</v>
      </c>
      <c r="C25" s="241"/>
      <c r="D25" s="6">
        <v>138</v>
      </c>
      <c r="E25" s="6">
        <v>2</v>
      </c>
      <c r="F25" s="6">
        <v>5</v>
      </c>
      <c r="G25" s="6">
        <v>21</v>
      </c>
      <c r="H25" s="6">
        <v>42</v>
      </c>
      <c r="I25" s="6">
        <v>32</v>
      </c>
      <c r="J25" s="6">
        <v>12</v>
      </c>
      <c r="K25" s="6">
        <v>11</v>
      </c>
      <c r="L25" s="6">
        <v>6</v>
      </c>
      <c r="M25" s="6">
        <v>2</v>
      </c>
      <c r="N25" s="6">
        <v>1</v>
      </c>
      <c r="O25" s="6">
        <v>1</v>
      </c>
      <c r="P25" s="6">
        <v>0</v>
      </c>
      <c r="Q25" s="6">
        <v>0</v>
      </c>
      <c r="R25" s="6">
        <v>0</v>
      </c>
      <c r="S25" s="6">
        <v>0</v>
      </c>
      <c r="T25" s="6">
        <v>3</v>
      </c>
      <c r="U25" s="39">
        <v>3944.5</v>
      </c>
      <c r="V25" s="8">
        <v>4875.1000000000004</v>
      </c>
      <c r="W25" s="8">
        <v>5773</v>
      </c>
    </row>
    <row r="26" spans="2:23" ht="12" customHeight="1" x14ac:dyDescent="0.15">
      <c r="B26" s="240" t="s">
        <v>9</v>
      </c>
      <c r="C26" s="241"/>
      <c r="D26" s="6">
        <v>200</v>
      </c>
      <c r="E26" s="6">
        <v>2</v>
      </c>
      <c r="F26" s="6">
        <v>16</v>
      </c>
      <c r="G26" s="6">
        <v>33</v>
      </c>
      <c r="H26" s="6">
        <v>49</v>
      </c>
      <c r="I26" s="6">
        <v>34</v>
      </c>
      <c r="J26" s="6">
        <v>21</v>
      </c>
      <c r="K26" s="6">
        <v>18</v>
      </c>
      <c r="L26" s="6">
        <v>12</v>
      </c>
      <c r="M26" s="6">
        <v>3</v>
      </c>
      <c r="N26" s="6">
        <v>4</v>
      </c>
      <c r="O26" s="6">
        <v>2</v>
      </c>
      <c r="P26" s="6">
        <v>2</v>
      </c>
      <c r="Q26" s="6">
        <v>1</v>
      </c>
      <c r="R26" s="6">
        <v>1</v>
      </c>
      <c r="S26" s="6">
        <v>0</v>
      </c>
      <c r="T26" s="6">
        <v>2</v>
      </c>
      <c r="U26" s="39">
        <v>3987.3</v>
      </c>
      <c r="V26" s="8">
        <v>4612</v>
      </c>
      <c r="W26" s="8">
        <v>2710.5</v>
      </c>
    </row>
    <row r="27" spans="2:23" ht="12" customHeight="1" x14ac:dyDescent="0.15">
      <c r="B27" s="240" t="s">
        <v>10</v>
      </c>
      <c r="C27" s="241"/>
      <c r="D27" s="6">
        <v>195</v>
      </c>
      <c r="E27" s="6">
        <v>4</v>
      </c>
      <c r="F27" s="6">
        <v>18</v>
      </c>
      <c r="G27" s="6">
        <v>43</v>
      </c>
      <c r="H27" s="6">
        <v>53</v>
      </c>
      <c r="I27" s="6">
        <v>28</v>
      </c>
      <c r="J27" s="6">
        <v>27</v>
      </c>
      <c r="K27" s="6">
        <v>10</v>
      </c>
      <c r="L27" s="6">
        <v>4</v>
      </c>
      <c r="M27" s="6">
        <v>4</v>
      </c>
      <c r="N27" s="6">
        <v>2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2</v>
      </c>
      <c r="U27" s="44">
        <v>3627.3</v>
      </c>
      <c r="V27" s="52">
        <v>4019.8</v>
      </c>
      <c r="W27" s="52">
        <v>2265.8000000000002</v>
      </c>
    </row>
    <row r="28" spans="2:23" ht="12" customHeight="1" x14ac:dyDescent="0.15">
      <c r="B28" s="240" t="s">
        <v>11</v>
      </c>
      <c r="C28" s="241"/>
      <c r="D28" s="6">
        <v>149</v>
      </c>
      <c r="E28" s="6">
        <v>3</v>
      </c>
      <c r="F28" s="6">
        <v>12</v>
      </c>
      <c r="G28" s="6">
        <v>30</v>
      </c>
      <c r="H28" s="6">
        <v>43</v>
      </c>
      <c r="I28" s="6">
        <v>24</v>
      </c>
      <c r="J28" s="6">
        <v>19</v>
      </c>
      <c r="K28" s="6">
        <v>5</v>
      </c>
      <c r="L28" s="6">
        <v>7</v>
      </c>
      <c r="M28" s="6">
        <v>1</v>
      </c>
      <c r="N28" s="6">
        <v>1</v>
      </c>
      <c r="O28" s="6">
        <v>1</v>
      </c>
      <c r="P28" s="6">
        <v>0</v>
      </c>
      <c r="Q28" s="6">
        <v>0</v>
      </c>
      <c r="R28" s="6">
        <v>0</v>
      </c>
      <c r="S28" s="6">
        <v>1</v>
      </c>
      <c r="T28" s="6">
        <v>2</v>
      </c>
      <c r="U28" s="39">
        <v>3612.5</v>
      </c>
      <c r="V28" s="8">
        <v>4234.3999999999996</v>
      </c>
      <c r="W28" s="52">
        <v>3256.7</v>
      </c>
    </row>
    <row r="29" spans="2:23" ht="12" customHeight="1" x14ac:dyDescent="0.15">
      <c r="B29" s="240" t="s">
        <v>12</v>
      </c>
      <c r="C29" s="241"/>
      <c r="D29" s="6">
        <v>166</v>
      </c>
      <c r="E29" s="6">
        <v>2</v>
      </c>
      <c r="F29" s="6">
        <v>7</v>
      </c>
      <c r="G29" s="6">
        <v>24</v>
      </c>
      <c r="H29" s="6">
        <v>38</v>
      </c>
      <c r="I29" s="6">
        <v>34</v>
      </c>
      <c r="J29" s="6">
        <v>22</v>
      </c>
      <c r="K29" s="6">
        <v>16</v>
      </c>
      <c r="L29" s="6">
        <v>8</v>
      </c>
      <c r="M29" s="6">
        <v>5</v>
      </c>
      <c r="N29" s="6">
        <v>4</v>
      </c>
      <c r="O29" s="6">
        <v>0</v>
      </c>
      <c r="P29" s="6">
        <v>0</v>
      </c>
      <c r="Q29" s="6">
        <v>0</v>
      </c>
      <c r="R29" s="6">
        <v>2</v>
      </c>
      <c r="S29" s="6">
        <v>0</v>
      </c>
      <c r="T29" s="6">
        <v>4</v>
      </c>
      <c r="U29" s="39">
        <v>4250.3</v>
      </c>
      <c r="V29" s="8">
        <v>4975.1000000000004</v>
      </c>
      <c r="W29" s="8">
        <v>3135.7</v>
      </c>
    </row>
    <row r="30" spans="2:23" ht="12" customHeight="1" x14ac:dyDescent="0.15">
      <c r="B30" s="240" t="s">
        <v>13</v>
      </c>
      <c r="C30" s="241"/>
      <c r="D30" s="6">
        <v>426</v>
      </c>
      <c r="E30" s="6">
        <v>8</v>
      </c>
      <c r="F30" s="6">
        <v>17</v>
      </c>
      <c r="G30" s="6">
        <v>65</v>
      </c>
      <c r="H30" s="6">
        <v>91</v>
      </c>
      <c r="I30" s="6">
        <v>106</v>
      </c>
      <c r="J30" s="6">
        <v>59</v>
      </c>
      <c r="K30" s="6">
        <v>26</v>
      </c>
      <c r="L30" s="6">
        <v>20</v>
      </c>
      <c r="M30" s="6">
        <v>10</v>
      </c>
      <c r="N30" s="6">
        <v>9</v>
      </c>
      <c r="O30" s="6">
        <v>4</v>
      </c>
      <c r="P30" s="6">
        <v>3</v>
      </c>
      <c r="Q30" s="6">
        <v>3</v>
      </c>
      <c r="R30" s="6">
        <v>1</v>
      </c>
      <c r="S30" s="6">
        <v>0</v>
      </c>
      <c r="T30" s="6">
        <v>4</v>
      </c>
      <c r="U30" s="39">
        <v>4187.7</v>
      </c>
      <c r="V30" s="8">
        <v>4784</v>
      </c>
      <c r="W30" s="8">
        <v>3077.1</v>
      </c>
    </row>
    <row r="31" spans="2:23" ht="12" customHeight="1" x14ac:dyDescent="0.15">
      <c r="B31" s="240" t="s">
        <v>14</v>
      </c>
      <c r="C31" s="241"/>
      <c r="D31" s="6">
        <v>255</v>
      </c>
      <c r="E31" s="6">
        <v>2</v>
      </c>
      <c r="F31" s="6">
        <v>13</v>
      </c>
      <c r="G31" s="6">
        <v>48</v>
      </c>
      <c r="H31" s="6">
        <v>49</v>
      </c>
      <c r="I31" s="6">
        <v>65</v>
      </c>
      <c r="J31" s="6">
        <v>33</v>
      </c>
      <c r="K31" s="6">
        <v>20</v>
      </c>
      <c r="L31" s="6">
        <v>11</v>
      </c>
      <c r="M31" s="6">
        <v>3</v>
      </c>
      <c r="N31" s="6">
        <v>1</v>
      </c>
      <c r="O31" s="6">
        <v>2</v>
      </c>
      <c r="P31" s="6">
        <v>0</v>
      </c>
      <c r="Q31" s="6">
        <v>1</v>
      </c>
      <c r="R31" s="6">
        <v>1</v>
      </c>
      <c r="S31" s="6">
        <v>1</v>
      </c>
      <c r="T31" s="6">
        <v>5</v>
      </c>
      <c r="U31" s="39">
        <v>4211</v>
      </c>
      <c r="V31" s="8">
        <v>4625.8999999999996</v>
      </c>
      <c r="W31" s="8">
        <v>2708.7</v>
      </c>
    </row>
    <row r="32" spans="2:23" ht="12" customHeight="1" x14ac:dyDescent="0.15">
      <c r="B32" s="240" t="s">
        <v>15</v>
      </c>
      <c r="C32" s="241"/>
      <c r="D32" s="6">
        <v>276</v>
      </c>
      <c r="E32" s="6">
        <v>2</v>
      </c>
      <c r="F32" s="6">
        <v>15</v>
      </c>
      <c r="G32" s="6">
        <v>30</v>
      </c>
      <c r="H32" s="6">
        <v>72</v>
      </c>
      <c r="I32" s="6">
        <v>74</v>
      </c>
      <c r="J32" s="6">
        <v>35</v>
      </c>
      <c r="K32" s="6">
        <v>14</v>
      </c>
      <c r="L32" s="6">
        <v>11</v>
      </c>
      <c r="M32" s="6">
        <v>6</v>
      </c>
      <c r="N32" s="6">
        <v>5</v>
      </c>
      <c r="O32" s="6">
        <v>2</v>
      </c>
      <c r="P32" s="6">
        <v>1</v>
      </c>
      <c r="Q32" s="6">
        <v>0</v>
      </c>
      <c r="R32" s="6">
        <v>1</v>
      </c>
      <c r="S32" s="6">
        <v>2</v>
      </c>
      <c r="T32" s="6">
        <v>6</v>
      </c>
      <c r="U32" s="39">
        <v>4215.8</v>
      </c>
      <c r="V32" s="8">
        <v>4837.1000000000004</v>
      </c>
      <c r="W32" s="8">
        <v>3145.2</v>
      </c>
    </row>
    <row r="33" spans="2:23" ht="12" customHeight="1" x14ac:dyDescent="0.15">
      <c r="B33" s="240" t="s">
        <v>16</v>
      </c>
      <c r="C33" s="241"/>
      <c r="D33" s="6">
        <v>502</v>
      </c>
      <c r="E33" s="6">
        <v>11</v>
      </c>
      <c r="F33" s="6">
        <v>26</v>
      </c>
      <c r="G33" s="6">
        <v>56</v>
      </c>
      <c r="H33" s="6">
        <v>97</v>
      </c>
      <c r="I33" s="6">
        <v>116</v>
      </c>
      <c r="J33" s="6">
        <v>69</v>
      </c>
      <c r="K33" s="6">
        <v>48</v>
      </c>
      <c r="L33" s="6">
        <v>26</v>
      </c>
      <c r="M33" s="6">
        <v>17</v>
      </c>
      <c r="N33" s="6">
        <v>12</v>
      </c>
      <c r="O33" s="6">
        <v>5</v>
      </c>
      <c r="P33" s="6">
        <v>4</v>
      </c>
      <c r="Q33" s="6">
        <v>3</v>
      </c>
      <c r="R33" s="6">
        <v>3</v>
      </c>
      <c r="S33" s="6">
        <v>1</v>
      </c>
      <c r="T33" s="6">
        <v>8</v>
      </c>
      <c r="U33" s="39">
        <v>4434</v>
      </c>
      <c r="V33" s="8">
        <v>5035.3</v>
      </c>
      <c r="W33" s="8">
        <v>2969.9</v>
      </c>
    </row>
    <row r="34" spans="2:23" ht="12" customHeight="1" x14ac:dyDescent="0.15">
      <c r="B34" s="240" t="s">
        <v>17</v>
      </c>
      <c r="C34" s="241"/>
      <c r="D34" s="6">
        <v>407</v>
      </c>
      <c r="E34" s="6">
        <v>6</v>
      </c>
      <c r="F34" s="6">
        <v>26</v>
      </c>
      <c r="G34" s="6">
        <v>48</v>
      </c>
      <c r="H34" s="6">
        <v>74</v>
      </c>
      <c r="I34" s="6">
        <v>87</v>
      </c>
      <c r="J34" s="6">
        <v>55</v>
      </c>
      <c r="K34" s="6">
        <v>40</v>
      </c>
      <c r="L34" s="6">
        <v>22</v>
      </c>
      <c r="M34" s="6">
        <v>17</v>
      </c>
      <c r="N34" s="6">
        <v>10</v>
      </c>
      <c r="O34" s="6">
        <v>6</v>
      </c>
      <c r="P34" s="6">
        <v>1</v>
      </c>
      <c r="Q34" s="6">
        <v>4</v>
      </c>
      <c r="R34" s="6">
        <v>3</v>
      </c>
      <c r="S34" s="6">
        <v>0</v>
      </c>
      <c r="T34" s="6">
        <v>8</v>
      </c>
      <c r="U34" s="39">
        <v>4461.6000000000004</v>
      </c>
      <c r="V34" s="8">
        <v>5124.8</v>
      </c>
      <c r="W34" s="8">
        <v>3238.6</v>
      </c>
    </row>
    <row r="35" spans="2:23" ht="12" customHeight="1" x14ac:dyDescent="0.15">
      <c r="B35" s="240" t="s">
        <v>18</v>
      </c>
      <c r="C35" s="241"/>
      <c r="D35" s="6">
        <v>530</v>
      </c>
      <c r="E35" s="6">
        <v>4</v>
      </c>
      <c r="F35" s="6">
        <v>21</v>
      </c>
      <c r="G35" s="6">
        <v>59</v>
      </c>
      <c r="H35" s="6">
        <v>81</v>
      </c>
      <c r="I35" s="6">
        <v>114</v>
      </c>
      <c r="J35" s="6">
        <v>81</v>
      </c>
      <c r="K35" s="6">
        <v>38</v>
      </c>
      <c r="L35" s="6">
        <v>41</v>
      </c>
      <c r="M35" s="6">
        <v>27</v>
      </c>
      <c r="N35" s="6">
        <v>14</v>
      </c>
      <c r="O35" s="6">
        <v>11</v>
      </c>
      <c r="P35" s="6">
        <v>8</v>
      </c>
      <c r="Q35" s="6">
        <v>3</v>
      </c>
      <c r="R35" s="6">
        <v>7</v>
      </c>
      <c r="S35" s="6">
        <v>3</v>
      </c>
      <c r="T35" s="6">
        <v>18</v>
      </c>
      <c r="U35" s="39">
        <v>4839.7</v>
      </c>
      <c r="V35" s="8">
        <v>6147.3</v>
      </c>
      <c r="W35" s="8">
        <v>7029.2</v>
      </c>
    </row>
    <row r="36" spans="2:23" ht="12" customHeight="1" x14ac:dyDescent="0.15">
      <c r="B36" s="240" t="s">
        <v>19</v>
      </c>
      <c r="C36" s="241"/>
      <c r="D36" s="6">
        <v>431</v>
      </c>
      <c r="E36" s="6">
        <v>4</v>
      </c>
      <c r="F36" s="6">
        <v>19</v>
      </c>
      <c r="G36" s="6">
        <v>38</v>
      </c>
      <c r="H36" s="6">
        <v>77</v>
      </c>
      <c r="I36" s="6">
        <v>90</v>
      </c>
      <c r="J36" s="6">
        <v>55</v>
      </c>
      <c r="K36" s="6">
        <v>57</v>
      </c>
      <c r="L36" s="6">
        <v>32</v>
      </c>
      <c r="M36" s="6">
        <v>13</v>
      </c>
      <c r="N36" s="6">
        <v>16</v>
      </c>
      <c r="O36" s="6">
        <v>10</v>
      </c>
      <c r="P36" s="6">
        <v>4</v>
      </c>
      <c r="Q36" s="6">
        <v>5</v>
      </c>
      <c r="R36" s="6">
        <v>2</v>
      </c>
      <c r="S36" s="6">
        <v>3</v>
      </c>
      <c r="T36" s="6">
        <v>6</v>
      </c>
      <c r="U36" s="39">
        <v>4842.6000000000004</v>
      </c>
      <c r="V36" s="8">
        <v>5512.2</v>
      </c>
      <c r="W36" s="8">
        <v>3122.9</v>
      </c>
    </row>
    <row r="37" spans="2:23" ht="12" customHeight="1" x14ac:dyDescent="0.15">
      <c r="B37" s="240" t="s">
        <v>20</v>
      </c>
      <c r="C37" s="241"/>
      <c r="D37" s="6">
        <v>137</v>
      </c>
      <c r="E37" s="6">
        <v>0</v>
      </c>
      <c r="F37" s="6">
        <v>11</v>
      </c>
      <c r="G37" s="6">
        <v>19</v>
      </c>
      <c r="H37" s="6">
        <v>38</v>
      </c>
      <c r="I37" s="6">
        <v>34</v>
      </c>
      <c r="J37" s="6">
        <v>15</v>
      </c>
      <c r="K37" s="6">
        <v>8</v>
      </c>
      <c r="L37" s="6">
        <v>5</v>
      </c>
      <c r="M37" s="6">
        <v>1</v>
      </c>
      <c r="N37" s="6">
        <v>1</v>
      </c>
      <c r="O37" s="6">
        <v>2</v>
      </c>
      <c r="P37" s="6">
        <v>0</v>
      </c>
      <c r="Q37" s="6">
        <v>0</v>
      </c>
      <c r="R37" s="6">
        <v>0</v>
      </c>
      <c r="S37" s="6">
        <v>1</v>
      </c>
      <c r="T37" s="6">
        <v>2</v>
      </c>
      <c r="U37" s="39">
        <v>4056</v>
      </c>
      <c r="V37" s="8">
        <v>4551.7</v>
      </c>
      <c r="W37" s="52">
        <v>3184.1</v>
      </c>
    </row>
    <row r="38" spans="2:23" ht="12" customHeight="1" x14ac:dyDescent="0.15">
      <c r="B38" s="240" t="s">
        <v>21</v>
      </c>
      <c r="C38" s="241"/>
      <c r="D38" s="6">
        <v>42</v>
      </c>
      <c r="E38" s="6">
        <v>0</v>
      </c>
      <c r="F38" s="6">
        <v>0</v>
      </c>
      <c r="G38" s="6">
        <v>4</v>
      </c>
      <c r="H38" s="6">
        <v>6</v>
      </c>
      <c r="I38" s="6">
        <v>11</v>
      </c>
      <c r="J38" s="6">
        <v>11</v>
      </c>
      <c r="K38" s="6">
        <v>5</v>
      </c>
      <c r="L38" s="6">
        <v>2</v>
      </c>
      <c r="M38" s="6">
        <v>0</v>
      </c>
      <c r="N38" s="6">
        <v>1</v>
      </c>
      <c r="O38" s="6">
        <v>1</v>
      </c>
      <c r="P38" s="6">
        <v>0</v>
      </c>
      <c r="Q38" s="6">
        <v>1</v>
      </c>
      <c r="R38" s="6">
        <v>0</v>
      </c>
      <c r="S38" s="6">
        <v>0</v>
      </c>
      <c r="T38" s="6">
        <v>0</v>
      </c>
      <c r="U38" s="39">
        <v>4883.5</v>
      </c>
      <c r="V38" s="8">
        <v>5255.1</v>
      </c>
      <c r="W38" s="8">
        <v>2052.4</v>
      </c>
    </row>
    <row r="39" spans="2:23" ht="12" customHeight="1" x14ac:dyDescent="0.15">
      <c r="B39" s="240" t="s">
        <v>22</v>
      </c>
      <c r="C39" s="241"/>
      <c r="D39" s="6">
        <v>37</v>
      </c>
      <c r="E39" s="6">
        <v>0</v>
      </c>
      <c r="F39" s="6">
        <v>4</v>
      </c>
      <c r="G39" s="6">
        <v>7</v>
      </c>
      <c r="H39" s="6">
        <v>5</v>
      </c>
      <c r="I39" s="6">
        <v>5</v>
      </c>
      <c r="J39" s="6">
        <v>8</v>
      </c>
      <c r="K39" s="6">
        <v>2</v>
      </c>
      <c r="L39" s="6">
        <v>2</v>
      </c>
      <c r="M39" s="6">
        <v>2</v>
      </c>
      <c r="N39" s="6">
        <v>1</v>
      </c>
      <c r="O39" s="6">
        <v>0</v>
      </c>
      <c r="P39" s="6">
        <v>0</v>
      </c>
      <c r="Q39" s="6">
        <v>0</v>
      </c>
      <c r="R39" s="6">
        <v>1</v>
      </c>
      <c r="S39" s="6">
        <v>0</v>
      </c>
      <c r="T39" s="6">
        <v>0</v>
      </c>
      <c r="U39" s="39">
        <v>4649.7</v>
      </c>
      <c r="V39" s="8">
        <v>4738.8999999999996</v>
      </c>
      <c r="W39" s="8">
        <v>2536.5</v>
      </c>
    </row>
    <row r="40" spans="2:23" ht="12" customHeight="1" x14ac:dyDescent="0.15">
      <c r="B40" s="240" t="s">
        <v>23</v>
      </c>
      <c r="C40" s="241"/>
      <c r="D40" s="6">
        <v>35</v>
      </c>
      <c r="E40" s="6">
        <v>0</v>
      </c>
      <c r="F40" s="6">
        <v>0</v>
      </c>
      <c r="G40" s="6">
        <v>9</v>
      </c>
      <c r="H40" s="6">
        <v>7</v>
      </c>
      <c r="I40" s="6">
        <v>9</v>
      </c>
      <c r="J40" s="6">
        <v>2</v>
      </c>
      <c r="K40" s="6">
        <v>4</v>
      </c>
      <c r="L40" s="6">
        <v>0</v>
      </c>
      <c r="M40" s="6">
        <v>2</v>
      </c>
      <c r="N40" s="6">
        <v>1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1</v>
      </c>
      <c r="U40" s="46">
        <v>4134.2</v>
      </c>
      <c r="V40" s="53">
        <v>4971</v>
      </c>
      <c r="W40" s="53">
        <v>3590.1</v>
      </c>
    </row>
    <row r="41" spans="2:23" ht="12" customHeight="1" x14ac:dyDescent="0.15">
      <c r="B41" s="240" t="s">
        <v>24</v>
      </c>
      <c r="C41" s="241"/>
      <c r="D41" s="6">
        <v>193</v>
      </c>
      <c r="E41" s="6">
        <v>1</v>
      </c>
      <c r="F41" s="6">
        <v>10</v>
      </c>
      <c r="G41" s="6">
        <v>25</v>
      </c>
      <c r="H41" s="6">
        <v>50</v>
      </c>
      <c r="I41" s="6">
        <v>46</v>
      </c>
      <c r="J41" s="6">
        <v>29</v>
      </c>
      <c r="K41" s="6">
        <v>12</v>
      </c>
      <c r="L41" s="6">
        <v>9</v>
      </c>
      <c r="M41" s="6">
        <v>2</v>
      </c>
      <c r="N41" s="6">
        <v>4</v>
      </c>
      <c r="O41" s="6">
        <v>0</v>
      </c>
      <c r="P41" s="6">
        <v>0</v>
      </c>
      <c r="Q41" s="6">
        <v>1</v>
      </c>
      <c r="R41" s="6">
        <v>0</v>
      </c>
      <c r="S41" s="6">
        <v>0</v>
      </c>
      <c r="T41" s="6">
        <v>4</v>
      </c>
      <c r="U41" s="39">
        <v>4178.8999999999996</v>
      </c>
      <c r="V41" s="8">
        <v>4658</v>
      </c>
      <c r="W41" s="8">
        <v>2573.3000000000002</v>
      </c>
    </row>
    <row r="42" spans="2:23" ht="12" customHeight="1" x14ac:dyDescent="0.15">
      <c r="B42" s="240" t="s">
        <v>25</v>
      </c>
      <c r="C42" s="241"/>
      <c r="D42" s="6">
        <v>120</v>
      </c>
      <c r="E42" s="6">
        <v>2</v>
      </c>
      <c r="F42" s="6">
        <v>9</v>
      </c>
      <c r="G42" s="6">
        <v>19</v>
      </c>
      <c r="H42" s="6">
        <v>18</v>
      </c>
      <c r="I42" s="6">
        <v>19</v>
      </c>
      <c r="J42" s="6">
        <v>15</v>
      </c>
      <c r="K42" s="6">
        <v>19</v>
      </c>
      <c r="L42" s="6">
        <v>4</v>
      </c>
      <c r="M42" s="6">
        <v>2</v>
      </c>
      <c r="N42" s="6">
        <v>1</v>
      </c>
      <c r="O42" s="6">
        <v>2</v>
      </c>
      <c r="P42" s="6">
        <v>3</v>
      </c>
      <c r="Q42" s="6">
        <v>0</v>
      </c>
      <c r="R42" s="6">
        <v>2</v>
      </c>
      <c r="S42" s="6">
        <v>1</v>
      </c>
      <c r="T42" s="6">
        <v>4</v>
      </c>
      <c r="U42" s="39">
        <v>4647.5</v>
      </c>
      <c r="V42" s="8">
        <v>5507.3</v>
      </c>
      <c r="W42" s="8">
        <v>4263.5</v>
      </c>
    </row>
    <row r="43" spans="2:23" ht="12" customHeight="1" x14ac:dyDescent="0.15">
      <c r="B43" s="240" t="s">
        <v>26</v>
      </c>
      <c r="C43" s="241"/>
      <c r="D43" s="6">
        <v>122</v>
      </c>
      <c r="E43" s="6">
        <v>0</v>
      </c>
      <c r="F43" s="6">
        <v>6</v>
      </c>
      <c r="G43" s="6">
        <v>22</v>
      </c>
      <c r="H43" s="6">
        <v>30</v>
      </c>
      <c r="I43" s="6">
        <v>21</v>
      </c>
      <c r="J43" s="6">
        <v>15</v>
      </c>
      <c r="K43" s="6">
        <v>12</v>
      </c>
      <c r="L43" s="6">
        <v>7</v>
      </c>
      <c r="M43" s="6">
        <v>3</v>
      </c>
      <c r="N43" s="6">
        <v>0</v>
      </c>
      <c r="O43" s="6">
        <v>2</v>
      </c>
      <c r="P43" s="6">
        <v>0</v>
      </c>
      <c r="Q43" s="6">
        <v>1</v>
      </c>
      <c r="R43" s="6">
        <v>0</v>
      </c>
      <c r="S43" s="6">
        <v>0</v>
      </c>
      <c r="T43" s="6">
        <v>3</v>
      </c>
      <c r="U43" s="39">
        <v>4113.2</v>
      </c>
      <c r="V43" s="8">
        <v>5154.7</v>
      </c>
      <c r="W43" s="8">
        <v>5955.4</v>
      </c>
    </row>
    <row r="44" spans="2:23" ht="12" customHeight="1" x14ac:dyDescent="0.15">
      <c r="B44" s="240" t="s">
        <v>27</v>
      </c>
      <c r="C44" s="241"/>
      <c r="D44" s="6">
        <v>227</v>
      </c>
      <c r="E44" s="6">
        <v>2</v>
      </c>
      <c r="F44" s="6">
        <v>11</v>
      </c>
      <c r="G44" s="6">
        <v>44</v>
      </c>
      <c r="H44" s="6">
        <v>49</v>
      </c>
      <c r="I44" s="6">
        <v>45</v>
      </c>
      <c r="J44" s="6">
        <v>30</v>
      </c>
      <c r="K44" s="6">
        <v>18</v>
      </c>
      <c r="L44" s="6">
        <v>11</v>
      </c>
      <c r="M44" s="6">
        <v>6</v>
      </c>
      <c r="N44" s="6">
        <v>2</v>
      </c>
      <c r="O44" s="6">
        <v>1</v>
      </c>
      <c r="P44" s="6">
        <v>3</v>
      </c>
      <c r="Q44" s="6">
        <v>0</v>
      </c>
      <c r="R44" s="6">
        <v>0</v>
      </c>
      <c r="S44" s="6">
        <v>2</v>
      </c>
      <c r="T44" s="6">
        <v>3</v>
      </c>
      <c r="U44" s="39">
        <v>4192.7</v>
      </c>
      <c r="V44" s="8">
        <v>4658.3999999999996</v>
      </c>
      <c r="W44" s="8">
        <v>2632.1</v>
      </c>
    </row>
    <row r="45" spans="2:23" ht="12" customHeight="1" x14ac:dyDescent="0.15">
      <c r="B45" s="240" t="s">
        <v>28</v>
      </c>
      <c r="C45" s="241"/>
      <c r="D45" s="6">
        <v>443</v>
      </c>
      <c r="E45" s="6">
        <v>5</v>
      </c>
      <c r="F45" s="6">
        <v>19</v>
      </c>
      <c r="G45" s="6">
        <v>57</v>
      </c>
      <c r="H45" s="6">
        <v>80</v>
      </c>
      <c r="I45" s="6">
        <v>100</v>
      </c>
      <c r="J45" s="6">
        <v>56</v>
      </c>
      <c r="K45" s="6">
        <v>39</v>
      </c>
      <c r="L45" s="6">
        <v>25</v>
      </c>
      <c r="M45" s="6">
        <v>12</v>
      </c>
      <c r="N45" s="6">
        <v>11</v>
      </c>
      <c r="O45" s="6">
        <v>5</v>
      </c>
      <c r="P45" s="6">
        <v>2</v>
      </c>
      <c r="Q45" s="6">
        <v>8</v>
      </c>
      <c r="R45" s="6">
        <v>7</v>
      </c>
      <c r="S45" s="6">
        <v>5</v>
      </c>
      <c r="T45" s="6">
        <v>12</v>
      </c>
      <c r="U45" s="39">
        <v>4538.5</v>
      </c>
      <c r="V45" s="8">
        <v>5516.6</v>
      </c>
      <c r="W45" s="8">
        <v>3939.7</v>
      </c>
    </row>
    <row r="46" spans="2:23" ht="12" customHeight="1" x14ac:dyDescent="0.15">
      <c r="B46" s="240" t="s">
        <v>29</v>
      </c>
      <c r="C46" s="241"/>
      <c r="D46" s="6">
        <v>125</v>
      </c>
      <c r="E46" s="6">
        <v>4</v>
      </c>
      <c r="F46" s="6">
        <v>9</v>
      </c>
      <c r="G46" s="6">
        <v>24</v>
      </c>
      <c r="H46" s="6">
        <v>20</v>
      </c>
      <c r="I46" s="6">
        <v>31</v>
      </c>
      <c r="J46" s="6">
        <v>13</v>
      </c>
      <c r="K46" s="6">
        <v>12</v>
      </c>
      <c r="L46" s="6">
        <v>4</v>
      </c>
      <c r="M46" s="6">
        <v>1</v>
      </c>
      <c r="N46" s="6">
        <v>4</v>
      </c>
      <c r="O46" s="6">
        <v>1</v>
      </c>
      <c r="P46" s="6">
        <v>1</v>
      </c>
      <c r="Q46" s="6">
        <v>1</v>
      </c>
      <c r="R46" s="6">
        <v>0</v>
      </c>
      <c r="S46" s="6">
        <v>0</v>
      </c>
      <c r="T46" s="6">
        <v>0</v>
      </c>
      <c r="U46" s="39">
        <v>4140</v>
      </c>
      <c r="V46" s="8">
        <v>4344.7</v>
      </c>
      <c r="W46" s="8">
        <v>2211.5</v>
      </c>
    </row>
    <row r="47" spans="2:23" ht="12" customHeight="1" x14ac:dyDescent="0.15">
      <c r="B47" s="240" t="s">
        <v>30</v>
      </c>
      <c r="C47" s="241"/>
      <c r="D47" s="6">
        <v>92</v>
      </c>
      <c r="E47" s="6">
        <v>0</v>
      </c>
      <c r="F47" s="6">
        <v>6</v>
      </c>
      <c r="G47" s="6">
        <v>18</v>
      </c>
      <c r="H47" s="6">
        <v>17</v>
      </c>
      <c r="I47" s="6">
        <v>23</v>
      </c>
      <c r="J47" s="6">
        <v>8</v>
      </c>
      <c r="K47" s="6">
        <v>3</v>
      </c>
      <c r="L47" s="6">
        <v>5</v>
      </c>
      <c r="M47" s="6">
        <v>4</v>
      </c>
      <c r="N47" s="6">
        <v>2</v>
      </c>
      <c r="O47" s="6">
        <v>1</v>
      </c>
      <c r="P47" s="6">
        <v>2</v>
      </c>
      <c r="Q47" s="6">
        <v>1</v>
      </c>
      <c r="R47" s="6">
        <v>0</v>
      </c>
      <c r="S47" s="6">
        <v>0</v>
      </c>
      <c r="T47" s="6">
        <v>2</v>
      </c>
      <c r="U47" s="39">
        <v>4242.1000000000004</v>
      </c>
      <c r="V47" s="8">
        <v>4902</v>
      </c>
      <c r="W47" s="8">
        <v>2951.7</v>
      </c>
    </row>
    <row r="48" spans="2:23" ht="12" customHeight="1" x14ac:dyDescent="0.15">
      <c r="B48" s="240" t="s">
        <v>31</v>
      </c>
      <c r="C48" s="241"/>
      <c r="D48" s="6">
        <v>95</v>
      </c>
      <c r="E48" s="6">
        <v>0</v>
      </c>
      <c r="F48" s="6">
        <v>2</v>
      </c>
      <c r="G48" s="6">
        <v>19</v>
      </c>
      <c r="H48" s="6">
        <v>21</v>
      </c>
      <c r="I48" s="6">
        <v>22</v>
      </c>
      <c r="J48" s="6">
        <v>13</v>
      </c>
      <c r="K48" s="6">
        <v>7</v>
      </c>
      <c r="L48" s="6">
        <v>3</v>
      </c>
      <c r="M48" s="6">
        <v>1</v>
      </c>
      <c r="N48" s="6">
        <v>2</v>
      </c>
      <c r="O48" s="6">
        <v>0</v>
      </c>
      <c r="P48" s="6">
        <v>1</v>
      </c>
      <c r="Q48" s="6">
        <v>1</v>
      </c>
      <c r="R48" s="6">
        <v>0</v>
      </c>
      <c r="S48" s="6">
        <v>1</v>
      </c>
      <c r="T48" s="6">
        <v>2</v>
      </c>
      <c r="U48" s="39">
        <v>4194.8</v>
      </c>
      <c r="V48" s="8">
        <v>4913.3999999999996</v>
      </c>
      <c r="W48" s="8">
        <v>2990.4</v>
      </c>
    </row>
    <row r="49" spans="2:23" ht="12" customHeight="1" x14ac:dyDescent="0.15">
      <c r="B49" s="240" t="s">
        <v>32</v>
      </c>
      <c r="C49" s="241"/>
      <c r="D49" s="6">
        <v>368</v>
      </c>
      <c r="E49" s="6">
        <v>6</v>
      </c>
      <c r="F49" s="6">
        <v>33</v>
      </c>
      <c r="G49" s="6">
        <v>54</v>
      </c>
      <c r="H49" s="6">
        <v>58</v>
      </c>
      <c r="I49" s="6">
        <v>70</v>
      </c>
      <c r="J49" s="6">
        <v>60</v>
      </c>
      <c r="K49" s="6">
        <v>26</v>
      </c>
      <c r="L49" s="6">
        <v>16</v>
      </c>
      <c r="M49" s="6">
        <v>13</v>
      </c>
      <c r="N49" s="6">
        <v>7</v>
      </c>
      <c r="O49" s="6">
        <v>8</v>
      </c>
      <c r="P49" s="6">
        <v>3</v>
      </c>
      <c r="Q49" s="6">
        <v>5</v>
      </c>
      <c r="R49" s="6">
        <v>0</v>
      </c>
      <c r="S49" s="6">
        <v>2</v>
      </c>
      <c r="T49" s="6">
        <v>7</v>
      </c>
      <c r="U49" s="39">
        <v>4453.6000000000004</v>
      </c>
      <c r="V49" s="8">
        <v>5006.1000000000004</v>
      </c>
      <c r="W49" s="8">
        <v>3140.1</v>
      </c>
    </row>
    <row r="50" spans="2:23" ht="12" customHeight="1" x14ac:dyDescent="0.15">
      <c r="B50" s="240" t="s">
        <v>33</v>
      </c>
      <c r="C50" s="241"/>
      <c r="D50" s="6">
        <v>280</v>
      </c>
      <c r="E50" s="6">
        <v>2</v>
      </c>
      <c r="F50" s="6">
        <v>13</v>
      </c>
      <c r="G50" s="6">
        <v>33</v>
      </c>
      <c r="H50" s="6">
        <v>63</v>
      </c>
      <c r="I50" s="6">
        <v>66</v>
      </c>
      <c r="J50" s="6">
        <v>35</v>
      </c>
      <c r="K50" s="6">
        <v>22</v>
      </c>
      <c r="L50" s="6">
        <v>15</v>
      </c>
      <c r="M50" s="6">
        <v>8</v>
      </c>
      <c r="N50" s="6">
        <v>6</v>
      </c>
      <c r="O50" s="6">
        <v>5</v>
      </c>
      <c r="P50" s="6">
        <v>3</v>
      </c>
      <c r="Q50" s="6">
        <v>4</v>
      </c>
      <c r="R50" s="6">
        <v>0</v>
      </c>
      <c r="S50" s="6">
        <v>0</v>
      </c>
      <c r="T50" s="6">
        <v>5</v>
      </c>
      <c r="U50" s="39">
        <v>4448.7</v>
      </c>
      <c r="V50" s="8">
        <v>5214</v>
      </c>
      <c r="W50" s="8">
        <v>4081.7</v>
      </c>
    </row>
    <row r="51" spans="2:23" ht="12" customHeight="1" x14ac:dyDescent="0.15">
      <c r="B51" s="240" t="s">
        <v>34</v>
      </c>
      <c r="C51" s="241"/>
      <c r="D51" s="6">
        <v>65</v>
      </c>
      <c r="E51" s="6">
        <v>3</v>
      </c>
      <c r="F51" s="6">
        <v>2</v>
      </c>
      <c r="G51" s="6">
        <v>10</v>
      </c>
      <c r="H51" s="6">
        <v>14</v>
      </c>
      <c r="I51" s="6">
        <v>13</v>
      </c>
      <c r="J51" s="6">
        <v>9</v>
      </c>
      <c r="K51" s="6">
        <v>7</v>
      </c>
      <c r="L51" s="6">
        <v>2</v>
      </c>
      <c r="M51" s="6">
        <v>2</v>
      </c>
      <c r="N51" s="6">
        <v>1</v>
      </c>
      <c r="O51" s="6">
        <v>0</v>
      </c>
      <c r="P51" s="6">
        <v>0</v>
      </c>
      <c r="Q51" s="6">
        <v>1</v>
      </c>
      <c r="R51" s="6">
        <v>0</v>
      </c>
      <c r="S51" s="6">
        <v>0</v>
      </c>
      <c r="T51" s="6">
        <v>1</v>
      </c>
      <c r="U51" s="39">
        <v>4318.8999999999996</v>
      </c>
      <c r="V51" s="8">
        <v>4765.1000000000004</v>
      </c>
      <c r="W51" s="8">
        <v>3090.6</v>
      </c>
    </row>
    <row r="52" spans="2:23" ht="12" customHeight="1" x14ac:dyDescent="0.15">
      <c r="B52" s="240" t="s">
        <v>35</v>
      </c>
      <c r="C52" s="241"/>
      <c r="D52" s="6">
        <v>92</v>
      </c>
      <c r="E52" s="6">
        <v>0</v>
      </c>
      <c r="F52" s="6">
        <v>5</v>
      </c>
      <c r="G52" s="6">
        <v>18</v>
      </c>
      <c r="H52" s="6">
        <v>16</v>
      </c>
      <c r="I52" s="6">
        <v>21</v>
      </c>
      <c r="J52" s="6">
        <v>10</v>
      </c>
      <c r="K52" s="6">
        <v>5</v>
      </c>
      <c r="L52" s="6">
        <v>8</v>
      </c>
      <c r="M52" s="6">
        <v>3</v>
      </c>
      <c r="N52" s="6">
        <v>3</v>
      </c>
      <c r="O52" s="6">
        <v>2</v>
      </c>
      <c r="P52" s="6">
        <v>0</v>
      </c>
      <c r="Q52" s="6">
        <v>0</v>
      </c>
      <c r="R52" s="6">
        <v>0</v>
      </c>
      <c r="S52" s="6">
        <v>0</v>
      </c>
      <c r="T52" s="6">
        <v>1</v>
      </c>
      <c r="U52" s="39">
        <v>4334.1000000000004</v>
      </c>
      <c r="V52" s="8">
        <v>4821.3</v>
      </c>
      <c r="W52" s="8">
        <v>2481.4</v>
      </c>
    </row>
    <row r="53" spans="2:23" ht="12" customHeight="1" x14ac:dyDescent="0.15">
      <c r="B53" s="240" t="s">
        <v>36</v>
      </c>
      <c r="C53" s="241"/>
      <c r="D53" s="6">
        <v>13</v>
      </c>
      <c r="E53" s="6">
        <v>0</v>
      </c>
      <c r="F53" s="6">
        <v>2</v>
      </c>
      <c r="G53" s="6">
        <v>1</v>
      </c>
      <c r="H53" s="6">
        <v>2</v>
      </c>
      <c r="I53" s="6">
        <v>5</v>
      </c>
      <c r="J53" s="6">
        <v>2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1</v>
      </c>
      <c r="U53" s="39">
        <v>4231.7</v>
      </c>
      <c r="V53" s="8">
        <v>4803.1000000000004</v>
      </c>
      <c r="W53" s="8">
        <v>3574.3</v>
      </c>
    </row>
    <row r="54" spans="2:23" ht="12" customHeight="1" x14ac:dyDescent="0.15">
      <c r="B54" s="240" t="s">
        <v>37</v>
      </c>
      <c r="C54" s="241"/>
      <c r="D54" s="6">
        <v>4</v>
      </c>
      <c r="E54" s="6">
        <v>0</v>
      </c>
      <c r="F54" s="6">
        <v>0</v>
      </c>
      <c r="G54" s="6">
        <v>1</v>
      </c>
      <c r="H54" s="6">
        <v>0</v>
      </c>
      <c r="I54" s="6">
        <v>1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1</v>
      </c>
      <c r="P54" s="6">
        <v>0</v>
      </c>
      <c r="Q54" s="6">
        <v>0</v>
      </c>
      <c r="R54" s="6">
        <v>0</v>
      </c>
      <c r="S54" s="6">
        <v>0</v>
      </c>
      <c r="T54" s="6">
        <v>1</v>
      </c>
      <c r="U54" s="39">
        <v>7685.2</v>
      </c>
      <c r="V54" s="8">
        <v>9058.4</v>
      </c>
      <c r="W54" s="8">
        <v>5914.5</v>
      </c>
    </row>
    <row r="55" spans="2:23" ht="12" customHeight="1" x14ac:dyDescent="0.15">
      <c r="B55" s="240" t="s">
        <v>38</v>
      </c>
      <c r="C55" s="241"/>
      <c r="D55" s="6">
        <v>153</v>
      </c>
      <c r="E55" s="6">
        <v>5</v>
      </c>
      <c r="F55" s="6">
        <v>4</v>
      </c>
      <c r="G55" s="6">
        <v>20</v>
      </c>
      <c r="H55" s="6">
        <v>27</v>
      </c>
      <c r="I55" s="6">
        <v>34</v>
      </c>
      <c r="J55" s="6">
        <v>24</v>
      </c>
      <c r="K55" s="6">
        <v>16</v>
      </c>
      <c r="L55" s="6">
        <v>7</v>
      </c>
      <c r="M55" s="6">
        <v>4</v>
      </c>
      <c r="N55" s="6">
        <v>3</v>
      </c>
      <c r="O55" s="6">
        <v>2</v>
      </c>
      <c r="P55" s="6">
        <v>1</v>
      </c>
      <c r="Q55" s="6">
        <v>1</v>
      </c>
      <c r="R55" s="6">
        <v>1</v>
      </c>
      <c r="S55" s="6">
        <v>1</v>
      </c>
      <c r="T55" s="6">
        <v>3</v>
      </c>
      <c r="U55" s="39">
        <v>4622.1000000000004</v>
      </c>
      <c r="V55" s="8">
        <v>5051.6000000000004</v>
      </c>
      <c r="W55" s="8">
        <v>2767.3</v>
      </c>
    </row>
    <row r="56" spans="2:23" ht="12" customHeight="1" x14ac:dyDescent="0.15">
      <c r="B56" s="240" t="s">
        <v>39</v>
      </c>
      <c r="C56" s="241"/>
      <c r="D56" s="6">
        <v>150</v>
      </c>
      <c r="E56" s="6">
        <v>1</v>
      </c>
      <c r="F56" s="6">
        <v>9</v>
      </c>
      <c r="G56" s="6">
        <v>16</v>
      </c>
      <c r="H56" s="6">
        <v>22</v>
      </c>
      <c r="I56" s="6">
        <v>47</v>
      </c>
      <c r="J56" s="6">
        <v>16</v>
      </c>
      <c r="K56" s="6">
        <v>18</v>
      </c>
      <c r="L56" s="6">
        <v>9</v>
      </c>
      <c r="M56" s="6">
        <v>4</v>
      </c>
      <c r="N56" s="6">
        <v>2</v>
      </c>
      <c r="O56" s="6">
        <v>2</v>
      </c>
      <c r="P56" s="6">
        <v>0</v>
      </c>
      <c r="Q56" s="6">
        <v>2</v>
      </c>
      <c r="R56" s="6">
        <v>0</v>
      </c>
      <c r="S56" s="6">
        <v>1</v>
      </c>
      <c r="T56" s="6">
        <v>1</v>
      </c>
      <c r="U56" s="39">
        <v>4528.5</v>
      </c>
      <c r="V56" s="8">
        <v>4952.8</v>
      </c>
      <c r="W56" s="8">
        <v>2475</v>
      </c>
    </row>
    <row r="57" spans="2:23" ht="12" customHeight="1" x14ac:dyDescent="0.15">
      <c r="B57" s="240" t="s">
        <v>40</v>
      </c>
      <c r="C57" s="241"/>
      <c r="D57" s="6">
        <v>67</v>
      </c>
      <c r="E57" s="6">
        <v>0</v>
      </c>
      <c r="F57" s="6">
        <v>2</v>
      </c>
      <c r="G57" s="6">
        <v>10</v>
      </c>
      <c r="H57" s="6">
        <v>13</v>
      </c>
      <c r="I57" s="6">
        <v>15</v>
      </c>
      <c r="J57" s="6">
        <v>9</v>
      </c>
      <c r="K57" s="6">
        <v>11</v>
      </c>
      <c r="L57" s="6">
        <v>3</v>
      </c>
      <c r="M57" s="6">
        <v>2</v>
      </c>
      <c r="N57" s="6">
        <v>2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39">
        <v>4522.5</v>
      </c>
      <c r="V57" s="8">
        <v>4796.3999999999996</v>
      </c>
      <c r="W57" s="8">
        <v>1863.5</v>
      </c>
    </row>
    <row r="58" spans="2:23" ht="12" customHeight="1" x14ac:dyDescent="0.15">
      <c r="B58" s="240" t="s">
        <v>41</v>
      </c>
      <c r="C58" s="241"/>
      <c r="D58" s="6">
        <v>22</v>
      </c>
      <c r="E58" s="6">
        <v>0</v>
      </c>
      <c r="F58" s="6">
        <v>1</v>
      </c>
      <c r="G58" s="6">
        <v>5</v>
      </c>
      <c r="H58" s="6">
        <v>4</v>
      </c>
      <c r="I58" s="6">
        <v>6</v>
      </c>
      <c r="J58" s="6">
        <v>2</v>
      </c>
      <c r="K58" s="6">
        <v>2</v>
      </c>
      <c r="L58" s="6">
        <v>0</v>
      </c>
      <c r="M58" s="6">
        <v>0</v>
      </c>
      <c r="N58" s="6">
        <v>1</v>
      </c>
      <c r="O58" s="6">
        <v>0</v>
      </c>
      <c r="P58" s="6">
        <v>0</v>
      </c>
      <c r="Q58" s="6">
        <v>0</v>
      </c>
      <c r="R58" s="6">
        <v>1</v>
      </c>
      <c r="S58" s="6">
        <v>0</v>
      </c>
      <c r="T58" s="6">
        <v>0</v>
      </c>
      <c r="U58" s="39">
        <v>4222.7</v>
      </c>
      <c r="V58" s="8">
        <v>4667.5</v>
      </c>
      <c r="W58" s="8">
        <v>2625.2</v>
      </c>
    </row>
    <row r="59" spans="2:23" ht="12" customHeight="1" x14ac:dyDescent="0.15">
      <c r="B59" s="240" t="s">
        <v>42</v>
      </c>
      <c r="C59" s="241"/>
      <c r="D59" s="6">
        <v>78</v>
      </c>
      <c r="E59" s="6">
        <v>0</v>
      </c>
      <c r="F59" s="6">
        <v>3</v>
      </c>
      <c r="G59" s="6">
        <v>6</v>
      </c>
      <c r="H59" s="6">
        <v>19</v>
      </c>
      <c r="I59" s="6">
        <v>26</v>
      </c>
      <c r="J59" s="6">
        <v>9</v>
      </c>
      <c r="K59" s="6">
        <v>5</v>
      </c>
      <c r="L59" s="6">
        <v>4</v>
      </c>
      <c r="M59" s="6">
        <v>3</v>
      </c>
      <c r="N59" s="6">
        <v>2</v>
      </c>
      <c r="O59" s="6">
        <v>0</v>
      </c>
      <c r="P59" s="6">
        <v>0</v>
      </c>
      <c r="Q59" s="6">
        <v>0</v>
      </c>
      <c r="R59" s="6">
        <v>1</v>
      </c>
      <c r="S59" s="6">
        <v>0</v>
      </c>
      <c r="T59" s="6">
        <v>0</v>
      </c>
      <c r="U59" s="39">
        <v>4416.3</v>
      </c>
      <c r="V59" s="8">
        <v>4765.6000000000004</v>
      </c>
      <c r="W59" s="8">
        <v>1969.6</v>
      </c>
    </row>
    <row r="60" spans="2:23" ht="12" customHeight="1" x14ac:dyDescent="0.15">
      <c r="B60" s="240" t="s">
        <v>43</v>
      </c>
      <c r="C60" s="241"/>
      <c r="D60" s="6">
        <v>72</v>
      </c>
      <c r="E60" s="6">
        <v>1</v>
      </c>
      <c r="F60" s="6">
        <v>6</v>
      </c>
      <c r="G60" s="6">
        <v>11</v>
      </c>
      <c r="H60" s="6">
        <v>20</v>
      </c>
      <c r="I60" s="6">
        <v>14</v>
      </c>
      <c r="J60" s="6">
        <v>11</v>
      </c>
      <c r="K60" s="6">
        <v>3</v>
      </c>
      <c r="L60" s="6">
        <v>1</v>
      </c>
      <c r="M60" s="6">
        <v>1</v>
      </c>
      <c r="N60" s="6">
        <v>1</v>
      </c>
      <c r="O60" s="6">
        <v>1</v>
      </c>
      <c r="P60" s="6">
        <v>1</v>
      </c>
      <c r="Q60" s="6">
        <v>0</v>
      </c>
      <c r="R60" s="6">
        <v>0</v>
      </c>
      <c r="S60" s="6">
        <v>0</v>
      </c>
      <c r="T60" s="6">
        <v>1</v>
      </c>
      <c r="U60" s="39">
        <v>3877.2</v>
      </c>
      <c r="V60" s="8">
        <v>4344.3999999999996</v>
      </c>
      <c r="W60" s="8">
        <v>2588.5</v>
      </c>
    </row>
    <row r="61" spans="2:23" ht="12" customHeight="1" x14ac:dyDescent="0.15">
      <c r="B61" s="240" t="s">
        <v>44</v>
      </c>
      <c r="C61" s="241"/>
      <c r="D61" s="6">
        <v>65</v>
      </c>
      <c r="E61" s="6">
        <v>1</v>
      </c>
      <c r="F61" s="6">
        <v>4</v>
      </c>
      <c r="G61" s="6">
        <v>11</v>
      </c>
      <c r="H61" s="6">
        <v>26</v>
      </c>
      <c r="I61" s="6">
        <v>9</v>
      </c>
      <c r="J61" s="6">
        <v>5</v>
      </c>
      <c r="K61" s="6">
        <v>4</v>
      </c>
      <c r="L61" s="6">
        <v>2</v>
      </c>
      <c r="M61" s="6">
        <v>0</v>
      </c>
      <c r="N61" s="6">
        <v>0</v>
      </c>
      <c r="O61" s="6">
        <v>0</v>
      </c>
      <c r="P61" s="6">
        <v>1</v>
      </c>
      <c r="Q61" s="6">
        <v>0</v>
      </c>
      <c r="R61" s="6">
        <v>0</v>
      </c>
      <c r="S61" s="6">
        <v>0</v>
      </c>
      <c r="T61" s="6">
        <v>2</v>
      </c>
      <c r="U61" s="39">
        <v>3690.5</v>
      </c>
      <c r="V61" s="8">
        <v>4418.2</v>
      </c>
      <c r="W61" s="8">
        <v>3342.3</v>
      </c>
    </row>
    <row r="62" spans="2:23" ht="12" customHeight="1" x14ac:dyDescent="0.15">
      <c r="B62" s="240" t="s">
        <v>45</v>
      </c>
      <c r="C62" s="241"/>
      <c r="D62" s="6">
        <v>440</v>
      </c>
      <c r="E62" s="6">
        <v>3</v>
      </c>
      <c r="F62" s="6">
        <v>18</v>
      </c>
      <c r="G62" s="6">
        <v>57</v>
      </c>
      <c r="H62" s="6">
        <v>139</v>
      </c>
      <c r="I62" s="6">
        <v>103</v>
      </c>
      <c r="J62" s="6">
        <v>52</v>
      </c>
      <c r="K62" s="6">
        <v>26</v>
      </c>
      <c r="L62" s="6">
        <v>18</v>
      </c>
      <c r="M62" s="6">
        <v>8</v>
      </c>
      <c r="N62" s="6">
        <v>5</v>
      </c>
      <c r="O62" s="6">
        <v>4</v>
      </c>
      <c r="P62" s="6">
        <v>2</v>
      </c>
      <c r="Q62" s="6">
        <v>1</v>
      </c>
      <c r="R62" s="6">
        <v>0</v>
      </c>
      <c r="S62" s="6">
        <v>2</v>
      </c>
      <c r="T62" s="6">
        <v>2</v>
      </c>
      <c r="U62" s="39">
        <v>4025.7</v>
      </c>
      <c r="V62" s="8">
        <v>4463.8999999999996</v>
      </c>
      <c r="W62" s="8">
        <v>2148.3000000000002</v>
      </c>
    </row>
    <row r="63" spans="2:23" ht="12" customHeight="1" x14ac:dyDescent="0.15">
      <c r="B63" s="240" t="s">
        <v>46</v>
      </c>
      <c r="C63" s="241"/>
      <c r="D63" s="6">
        <v>104</v>
      </c>
      <c r="E63" s="6">
        <v>1</v>
      </c>
      <c r="F63" s="6">
        <v>4</v>
      </c>
      <c r="G63" s="6">
        <v>9</v>
      </c>
      <c r="H63" s="6">
        <v>32</v>
      </c>
      <c r="I63" s="6">
        <v>24</v>
      </c>
      <c r="J63" s="6">
        <v>20</v>
      </c>
      <c r="K63" s="6">
        <v>7</v>
      </c>
      <c r="L63" s="6">
        <v>2</v>
      </c>
      <c r="M63" s="6">
        <v>3</v>
      </c>
      <c r="N63" s="6">
        <v>1</v>
      </c>
      <c r="O63" s="6">
        <v>1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39">
        <v>4187.1000000000004</v>
      </c>
      <c r="V63" s="8">
        <v>4439</v>
      </c>
      <c r="W63" s="8">
        <v>1697.6</v>
      </c>
    </row>
    <row r="64" spans="2:23" ht="12" customHeight="1" x14ac:dyDescent="0.15">
      <c r="B64" s="240" t="s">
        <v>47</v>
      </c>
      <c r="C64" s="241"/>
      <c r="D64" s="6">
        <v>57</v>
      </c>
      <c r="E64" s="6">
        <v>1</v>
      </c>
      <c r="F64" s="6">
        <v>5</v>
      </c>
      <c r="G64" s="6">
        <v>5</v>
      </c>
      <c r="H64" s="6">
        <v>11</v>
      </c>
      <c r="I64" s="6">
        <v>13</v>
      </c>
      <c r="J64" s="6">
        <v>6</v>
      </c>
      <c r="K64" s="6">
        <v>4</v>
      </c>
      <c r="L64" s="6">
        <v>2</v>
      </c>
      <c r="M64" s="6">
        <v>3</v>
      </c>
      <c r="N64" s="6">
        <v>2</v>
      </c>
      <c r="O64" s="6">
        <v>1</v>
      </c>
      <c r="P64" s="6">
        <v>0</v>
      </c>
      <c r="Q64" s="6">
        <v>0</v>
      </c>
      <c r="R64" s="6">
        <v>0</v>
      </c>
      <c r="S64" s="6">
        <v>1</v>
      </c>
      <c r="T64" s="6">
        <v>3</v>
      </c>
      <c r="U64" s="39">
        <v>4345.2</v>
      </c>
      <c r="V64" s="8">
        <v>6060.5</v>
      </c>
      <c r="W64" s="8">
        <v>6428.1</v>
      </c>
    </row>
    <row r="65" spans="2:23" ht="12" customHeight="1" x14ac:dyDescent="0.15">
      <c r="B65" s="240" t="s">
        <v>48</v>
      </c>
      <c r="C65" s="241"/>
      <c r="D65" s="6">
        <v>177</v>
      </c>
      <c r="E65" s="6">
        <v>3</v>
      </c>
      <c r="F65" s="6">
        <v>16</v>
      </c>
      <c r="G65" s="6">
        <v>34</v>
      </c>
      <c r="H65" s="6">
        <v>51</v>
      </c>
      <c r="I65" s="6">
        <v>36</v>
      </c>
      <c r="J65" s="6">
        <v>16</v>
      </c>
      <c r="K65" s="6">
        <v>9</v>
      </c>
      <c r="L65" s="6">
        <v>7</v>
      </c>
      <c r="M65" s="6">
        <v>4</v>
      </c>
      <c r="N65" s="6">
        <v>1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39">
        <v>3671.7</v>
      </c>
      <c r="V65" s="8">
        <v>3924.3</v>
      </c>
      <c r="W65" s="8">
        <v>1692.4</v>
      </c>
    </row>
    <row r="66" spans="2:23" ht="12" customHeight="1" x14ac:dyDescent="0.15">
      <c r="B66" s="240" t="s">
        <v>49</v>
      </c>
      <c r="C66" s="241"/>
      <c r="D66" s="6">
        <v>61</v>
      </c>
      <c r="E66" s="6">
        <v>1</v>
      </c>
      <c r="F66" s="6">
        <v>6</v>
      </c>
      <c r="G66" s="6">
        <v>14</v>
      </c>
      <c r="H66" s="6">
        <v>17</v>
      </c>
      <c r="I66" s="6">
        <v>10</v>
      </c>
      <c r="J66" s="6">
        <v>7</v>
      </c>
      <c r="K66" s="6">
        <v>1</v>
      </c>
      <c r="L66" s="6">
        <v>2</v>
      </c>
      <c r="M66" s="6">
        <v>2</v>
      </c>
      <c r="N66" s="6">
        <v>1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39">
        <v>3460.5</v>
      </c>
      <c r="V66" s="8">
        <v>3870.1</v>
      </c>
      <c r="W66" s="8">
        <v>1743.4</v>
      </c>
    </row>
    <row r="67" spans="2:23" ht="12" customHeight="1" x14ac:dyDescent="0.15">
      <c r="B67" s="240" t="s">
        <v>50</v>
      </c>
      <c r="C67" s="241"/>
      <c r="D67" s="6">
        <v>67</v>
      </c>
      <c r="E67" s="6">
        <v>2</v>
      </c>
      <c r="F67" s="6">
        <v>1</v>
      </c>
      <c r="G67" s="6">
        <v>9</v>
      </c>
      <c r="H67" s="6">
        <v>17</v>
      </c>
      <c r="I67" s="6">
        <v>18</v>
      </c>
      <c r="J67" s="6">
        <v>10</v>
      </c>
      <c r="K67" s="6">
        <v>7</v>
      </c>
      <c r="L67" s="6">
        <v>0</v>
      </c>
      <c r="M67" s="6">
        <v>1</v>
      </c>
      <c r="N67" s="6">
        <v>1</v>
      </c>
      <c r="O67" s="6">
        <v>0</v>
      </c>
      <c r="P67" s="6">
        <v>1</v>
      </c>
      <c r="Q67" s="6">
        <v>0</v>
      </c>
      <c r="R67" s="6">
        <v>0</v>
      </c>
      <c r="S67" s="6">
        <v>0</v>
      </c>
      <c r="T67" s="6">
        <v>0</v>
      </c>
      <c r="U67" s="39">
        <v>4221</v>
      </c>
      <c r="V67" s="8">
        <v>4400.3</v>
      </c>
      <c r="W67" s="8">
        <v>1812.9</v>
      </c>
    </row>
    <row r="68" spans="2:23" ht="12" customHeight="1" x14ac:dyDescent="0.15">
      <c r="B68" s="240" t="s">
        <v>51</v>
      </c>
      <c r="C68" s="241"/>
      <c r="D68" s="10">
        <v>148</v>
      </c>
      <c r="E68" s="10">
        <v>0</v>
      </c>
      <c r="F68" s="10">
        <v>10</v>
      </c>
      <c r="G68" s="10">
        <v>28</v>
      </c>
      <c r="H68" s="10">
        <v>37</v>
      </c>
      <c r="I68" s="10">
        <v>32</v>
      </c>
      <c r="J68" s="10">
        <v>14</v>
      </c>
      <c r="K68" s="10">
        <v>13</v>
      </c>
      <c r="L68" s="10">
        <v>2</v>
      </c>
      <c r="M68" s="10">
        <v>2</v>
      </c>
      <c r="N68" s="10">
        <v>4</v>
      </c>
      <c r="O68" s="10">
        <v>4</v>
      </c>
      <c r="P68" s="10">
        <v>1</v>
      </c>
      <c r="Q68" s="10">
        <v>0</v>
      </c>
      <c r="R68" s="10">
        <v>0</v>
      </c>
      <c r="S68" s="10">
        <v>0</v>
      </c>
      <c r="T68" s="10">
        <v>1</v>
      </c>
      <c r="U68" s="39">
        <v>3954.1</v>
      </c>
      <c r="V68" s="11">
        <v>4516.3999999999996</v>
      </c>
      <c r="W68" s="11">
        <v>2680.4</v>
      </c>
    </row>
    <row r="69" spans="2:23" s="5" customFormat="1" ht="12" customHeight="1" x14ac:dyDescent="0.15">
      <c r="B69" s="238" t="s">
        <v>72</v>
      </c>
      <c r="C69" s="239"/>
      <c r="D69" s="7">
        <v>52</v>
      </c>
      <c r="E69" s="7">
        <v>1</v>
      </c>
      <c r="F69" s="7">
        <v>1</v>
      </c>
      <c r="G69" s="7">
        <v>10</v>
      </c>
      <c r="H69" s="7">
        <v>12</v>
      </c>
      <c r="I69" s="7">
        <v>9</v>
      </c>
      <c r="J69" s="7">
        <v>10</v>
      </c>
      <c r="K69" s="7">
        <v>4</v>
      </c>
      <c r="L69" s="7">
        <v>2</v>
      </c>
      <c r="M69" s="7">
        <v>2</v>
      </c>
      <c r="N69" s="7">
        <v>0</v>
      </c>
      <c r="O69" s="7">
        <v>1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43">
        <v>4247.3</v>
      </c>
      <c r="V69" s="9">
        <v>4490.3</v>
      </c>
      <c r="W69" s="9">
        <v>1929</v>
      </c>
    </row>
    <row r="71" spans="2:23" x14ac:dyDescent="0.15">
      <c r="D71" s="165">
        <f>D6</f>
        <v>8200</v>
      </c>
    </row>
    <row r="72" spans="2:23" x14ac:dyDescent="0.15">
      <c r="D72" s="165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U3:U4"/>
    <mergeCell ref="V3:V4"/>
    <mergeCell ref="W3:W4"/>
    <mergeCell ref="B4:C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9" width="9.7109375" customWidth="1"/>
  </cols>
  <sheetData>
    <row r="1" spans="2:19" ht="17.25" x14ac:dyDescent="0.2">
      <c r="B1" s="25" t="s">
        <v>140</v>
      </c>
      <c r="D1" s="25" t="s">
        <v>141</v>
      </c>
      <c r="J1" s="25" t="s">
        <v>317</v>
      </c>
    </row>
    <row r="2" spans="2:19" x14ac:dyDescent="0.15">
      <c r="B2" s="1" t="s">
        <v>384</v>
      </c>
    </row>
    <row r="3" spans="2:19" ht="29.25" customHeight="1" x14ac:dyDescent="0.15">
      <c r="B3" s="283" t="s">
        <v>142</v>
      </c>
      <c r="C3" s="269"/>
      <c r="D3" s="272" t="s">
        <v>143</v>
      </c>
      <c r="E3" s="274" t="s">
        <v>144</v>
      </c>
      <c r="F3" s="274"/>
      <c r="G3" s="274"/>
      <c r="H3" s="274"/>
      <c r="I3" s="274"/>
      <c r="J3" s="284" t="s">
        <v>145</v>
      </c>
      <c r="K3" s="285"/>
      <c r="L3" s="285"/>
      <c r="M3" s="285"/>
      <c r="N3" s="285"/>
      <c r="O3" s="285"/>
      <c r="P3" s="285"/>
      <c r="Q3" s="285"/>
      <c r="R3" s="285"/>
      <c r="S3" s="257"/>
    </row>
    <row r="4" spans="2:19" ht="21" customHeight="1" x14ac:dyDescent="0.15">
      <c r="B4" s="225" t="s">
        <v>84</v>
      </c>
      <c r="C4" s="226"/>
      <c r="D4" s="272"/>
      <c r="E4" s="67" t="s">
        <v>146</v>
      </c>
      <c r="F4" s="67" t="s">
        <v>147</v>
      </c>
      <c r="G4" s="67" t="s">
        <v>148</v>
      </c>
      <c r="H4" s="67" t="s">
        <v>149</v>
      </c>
      <c r="I4" s="67" t="s">
        <v>150</v>
      </c>
      <c r="J4" s="67" t="s">
        <v>146</v>
      </c>
      <c r="K4" s="67" t="s">
        <v>147</v>
      </c>
      <c r="L4" s="67" t="s">
        <v>148</v>
      </c>
      <c r="M4" s="67" t="s">
        <v>149</v>
      </c>
      <c r="N4" s="67" t="s">
        <v>150</v>
      </c>
      <c r="O4" s="67" t="s">
        <v>151</v>
      </c>
      <c r="P4" s="67" t="s">
        <v>152</v>
      </c>
      <c r="Q4" s="67" t="s">
        <v>153</v>
      </c>
      <c r="R4" s="67" t="s">
        <v>154</v>
      </c>
      <c r="S4" s="67" t="s">
        <v>155</v>
      </c>
    </row>
    <row r="5" spans="2:19" ht="28.5" customHeight="1" x14ac:dyDescent="0.15">
      <c r="B5" s="227"/>
      <c r="C5" s="228"/>
      <c r="D5" s="272"/>
      <c r="E5" s="219" t="s">
        <v>394</v>
      </c>
      <c r="F5" s="219" t="s">
        <v>395</v>
      </c>
      <c r="G5" s="219" t="s">
        <v>396</v>
      </c>
      <c r="H5" s="219" t="s">
        <v>397</v>
      </c>
      <c r="I5" s="219" t="s">
        <v>398</v>
      </c>
      <c r="J5" s="219" t="s">
        <v>393</v>
      </c>
      <c r="K5" s="219" t="s">
        <v>399</v>
      </c>
      <c r="L5" s="219" t="s">
        <v>400</v>
      </c>
      <c r="M5" s="219" t="s">
        <v>401</v>
      </c>
      <c r="N5" s="219" t="s">
        <v>402</v>
      </c>
      <c r="O5" s="219" t="s">
        <v>403</v>
      </c>
      <c r="P5" s="219" t="s">
        <v>404</v>
      </c>
      <c r="Q5" s="219" t="s">
        <v>405</v>
      </c>
      <c r="R5" s="219" t="s">
        <v>406</v>
      </c>
      <c r="S5" s="219" t="s">
        <v>407</v>
      </c>
    </row>
    <row r="6" spans="2:19" ht="12" customHeight="1" x14ac:dyDescent="0.15">
      <c r="B6" s="242" t="s">
        <v>0</v>
      </c>
      <c r="C6" s="243"/>
      <c r="D6" s="22">
        <v>8200</v>
      </c>
      <c r="E6" s="22">
        <v>937</v>
      </c>
      <c r="F6" s="22">
        <v>2069</v>
      </c>
      <c r="G6" s="22">
        <v>2463</v>
      </c>
      <c r="H6" s="22">
        <v>1637</v>
      </c>
      <c r="I6" s="121">
        <v>1094</v>
      </c>
      <c r="J6" s="68">
        <v>409</v>
      </c>
      <c r="K6" s="22">
        <v>528</v>
      </c>
      <c r="L6" s="22">
        <v>757</v>
      </c>
      <c r="M6" s="22">
        <v>1312</v>
      </c>
      <c r="N6" s="22">
        <v>1258</v>
      </c>
      <c r="O6" s="22">
        <v>1205</v>
      </c>
      <c r="P6" s="22">
        <v>905</v>
      </c>
      <c r="Q6" s="22">
        <v>732</v>
      </c>
      <c r="R6" s="22">
        <v>587</v>
      </c>
      <c r="S6" s="22">
        <v>507</v>
      </c>
    </row>
    <row r="7" spans="2:19" x14ac:dyDescent="0.15">
      <c r="B7" s="286" t="s">
        <v>156</v>
      </c>
      <c r="C7" s="287"/>
      <c r="D7" s="6">
        <v>3779</v>
      </c>
      <c r="E7" s="10">
        <v>396</v>
      </c>
      <c r="F7" s="10">
        <v>901</v>
      </c>
      <c r="G7" s="10">
        <v>1092</v>
      </c>
      <c r="H7" s="10">
        <v>776</v>
      </c>
      <c r="I7" s="196">
        <v>614</v>
      </c>
      <c r="J7" s="69">
        <v>182</v>
      </c>
      <c r="K7" s="6">
        <v>214</v>
      </c>
      <c r="L7" s="6">
        <v>310</v>
      </c>
      <c r="M7" s="6">
        <v>591</v>
      </c>
      <c r="N7" s="6">
        <v>539</v>
      </c>
      <c r="O7" s="6">
        <v>553</v>
      </c>
      <c r="P7" s="6">
        <v>417</v>
      </c>
      <c r="Q7" s="6">
        <v>359</v>
      </c>
      <c r="R7" s="6">
        <v>315</v>
      </c>
      <c r="S7" s="6">
        <v>299</v>
      </c>
    </row>
    <row r="8" spans="2:19" x14ac:dyDescent="0.15">
      <c r="B8" s="70"/>
      <c r="C8" s="71" t="s">
        <v>2</v>
      </c>
      <c r="D8" s="6">
        <v>1870</v>
      </c>
      <c r="E8" s="10">
        <v>178</v>
      </c>
      <c r="F8" s="10">
        <v>432</v>
      </c>
      <c r="G8" s="10">
        <v>518</v>
      </c>
      <c r="H8" s="10">
        <v>410</v>
      </c>
      <c r="I8" s="196">
        <v>332</v>
      </c>
      <c r="J8" s="69">
        <v>79</v>
      </c>
      <c r="K8" s="6">
        <v>99</v>
      </c>
      <c r="L8" s="6">
        <v>142</v>
      </c>
      <c r="M8" s="6">
        <v>290</v>
      </c>
      <c r="N8" s="6">
        <v>255</v>
      </c>
      <c r="O8" s="6">
        <v>263</v>
      </c>
      <c r="P8" s="6">
        <v>213</v>
      </c>
      <c r="Q8" s="6">
        <v>197</v>
      </c>
      <c r="R8" s="6">
        <v>169</v>
      </c>
      <c r="S8" s="6">
        <v>163</v>
      </c>
    </row>
    <row r="9" spans="2:19" x14ac:dyDescent="0.15">
      <c r="B9" s="70"/>
      <c r="C9" s="71" t="s">
        <v>3</v>
      </c>
      <c r="D9" s="6">
        <v>992</v>
      </c>
      <c r="E9" s="10">
        <v>114</v>
      </c>
      <c r="F9" s="10">
        <v>250</v>
      </c>
      <c r="G9" s="10">
        <v>303</v>
      </c>
      <c r="H9" s="10">
        <v>175</v>
      </c>
      <c r="I9" s="196">
        <v>150</v>
      </c>
      <c r="J9" s="69">
        <v>53</v>
      </c>
      <c r="K9" s="6">
        <v>61</v>
      </c>
      <c r="L9" s="6">
        <v>85</v>
      </c>
      <c r="M9" s="6">
        <v>165</v>
      </c>
      <c r="N9" s="6">
        <v>151</v>
      </c>
      <c r="O9" s="6">
        <v>152</v>
      </c>
      <c r="P9" s="6">
        <v>101</v>
      </c>
      <c r="Q9" s="6">
        <v>74</v>
      </c>
      <c r="R9" s="6">
        <v>83</v>
      </c>
      <c r="S9" s="6">
        <v>67</v>
      </c>
    </row>
    <row r="10" spans="2:19" ht="12" customHeight="1" x14ac:dyDescent="0.15">
      <c r="B10" s="70"/>
      <c r="C10" s="71" t="s">
        <v>4</v>
      </c>
      <c r="D10" s="6">
        <v>917</v>
      </c>
      <c r="E10" s="10">
        <v>104</v>
      </c>
      <c r="F10" s="10">
        <v>219</v>
      </c>
      <c r="G10" s="10">
        <v>271</v>
      </c>
      <c r="H10" s="10">
        <v>191</v>
      </c>
      <c r="I10" s="196">
        <v>132</v>
      </c>
      <c r="J10" s="69">
        <v>50</v>
      </c>
      <c r="K10" s="6">
        <v>54</v>
      </c>
      <c r="L10" s="6">
        <v>83</v>
      </c>
      <c r="M10" s="6">
        <v>136</v>
      </c>
      <c r="N10" s="6">
        <v>133</v>
      </c>
      <c r="O10" s="6">
        <v>138</v>
      </c>
      <c r="P10" s="6">
        <v>103</v>
      </c>
      <c r="Q10" s="6">
        <v>88</v>
      </c>
      <c r="R10" s="6">
        <v>63</v>
      </c>
      <c r="S10" s="6">
        <v>69</v>
      </c>
    </row>
    <row r="11" spans="2:19" ht="12" customHeight="1" x14ac:dyDescent="0.15">
      <c r="B11" s="238" t="s">
        <v>5</v>
      </c>
      <c r="C11" s="239"/>
      <c r="D11" s="7">
        <v>4421</v>
      </c>
      <c r="E11" s="7">
        <v>541</v>
      </c>
      <c r="F11" s="7">
        <v>1168</v>
      </c>
      <c r="G11" s="7">
        <v>1371</v>
      </c>
      <c r="H11" s="7">
        <v>861</v>
      </c>
      <c r="I11" s="197">
        <v>480</v>
      </c>
      <c r="J11" s="72">
        <v>227</v>
      </c>
      <c r="K11" s="7">
        <v>314</v>
      </c>
      <c r="L11" s="7">
        <v>447</v>
      </c>
      <c r="M11" s="7">
        <v>721</v>
      </c>
      <c r="N11" s="7">
        <v>719</v>
      </c>
      <c r="O11" s="7">
        <v>652</v>
      </c>
      <c r="P11" s="7">
        <v>488</v>
      </c>
      <c r="Q11" s="7">
        <v>373</v>
      </c>
      <c r="R11" s="7">
        <v>272</v>
      </c>
      <c r="S11" s="7">
        <v>208</v>
      </c>
    </row>
    <row r="12" spans="2:19" ht="12" customHeight="1" x14ac:dyDescent="0.15">
      <c r="B12" s="240" t="s">
        <v>157</v>
      </c>
      <c r="C12" s="241"/>
      <c r="D12" s="6">
        <v>239</v>
      </c>
      <c r="E12" s="10">
        <v>25</v>
      </c>
      <c r="F12" s="10">
        <v>39</v>
      </c>
      <c r="G12" s="10">
        <v>79</v>
      </c>
      <c r="H12" s="10">
        <v>53</v>
      </c>
      <c r="I12" s="196">
        <v>43</v>
      </c>
      <c r="J12" s="69">
        <v>11</v>
      </c>
      <c r="K12" s="6">
        <v>14</v>
      </c>
      <c r="L12" s="6">
        <v>12</v>
      </c>
      <c r="M12" s="6">
        <v>27</v>
      </c>
      <c r="N12" s="6">
        <v>43</v>
      </c>
      <c r="O12" s="6">
        <v>36</v>
      </c>
      <c r="P12" s="6">
        <v>33</v>
      </c>
      <c r="Q12" s="6">
        <v>20</v>
      </c>
      <c r="R12" s="6">
        <v>18</v>
      </c>
      <c r="S12" s="6">
        <v>25</v>
      </c>
    </row>
    <row r="13" spans="2:19" ht="12" customHeight="1" x14ac:dyDescent="0.15">
      <c r="B13" s="240" t="s">
        <v>158</v>
      </c>
      <c r="C13" s="241"/>
      <c r="D13" s="6">
        <v>931</v>
      </c>
      <c r="E13" s="10">
        <v>119</v>
      </c>
      <c r="F13" s="10">
        <v>248</v>
      </c>
      <c r="G13" s="10">
        <v>289</v>
      </c>
      <c r="H13" s="10">
        <v>182</v>
      </c>
      <c r="I13" s="196">
        <v>93</v>
      </c>
      <c r="J13" s="69">
        <v>51</v>
      </c>
      <c r="K13" s="6">
        <v>68</v>
      </c>
      <c r="L13" s="6">
        <v>108</v>
      </c>
      <c r="M13" s="6">
        <v>140</v>
      </c>
      <c r="N13" s="6">
        <v>135</v>
      </c>
      <c r="O13" s="6">
        <v>154</v>
      </c>
      <c r="P13" s="6">
        <v>106</v>
      </c>
      <c r="Q13" s="6">
        <v>76</v>
      </c>
      <c r="R13" s="6">
        <v>55</v>
      </c>
      <c r="S13" s="6">
        <v>38</v>
      </c>
    </row>
    <row r="14" spans="2:19" ht="12" customHeight="1" x14ac:dyDescent="0.15">
      <c r="B14" s="240" t="s">
        <v>76</v>
      </c>
      <c r="C14" s="241"/>
      <c r="D14" s="6">
        <v>788</v>
      </c>
      <c r="E14" s="10">
        <v>112</v>
      </c>
      <c r="F14" s="10">
        <v>195</v>
      </c>
      <c r="G14" s="10">
        <v>238</v>
      </c>
      <c r="H14" s="10">
        <v>149</v>
      </c>
      <c r="I14" s="196">
        <v>94</v>
      </c>
      <c r="J14" s="69">
        <v>47</v>
      </c>
      <c r="K14" s="6">
        <v>65</v>
      </c>
      <c r="L14" s="6">
        <v>77</v>
      </c>
      <c r="M14" s="6">
        <v>118</v>
      </c>
      <c r="N14" s="6">
        <v>128</v>
      </c>
      <c r="O14" s="6">
        <v>110</v>
      </c>
      <c r="P14" s="6">
        <v>88</v>
      </c>
      <c r="Q14" s="6">
        <v>61</v>
      </c>
      <c r="R14" s="6">
        <v>45</v>
      </c>
      <c r="S14" s="6">
        <v>49</v>
      </c>
    </row>
    <row r="15" spans="2:19" ht="12" customHeight="1" x14ac:dyDescent="0.15">
      <c r="B15" s="240" t="s">
        <v>77</v>
      </c>
      <c r="C15" s="241"/>
      <c r="D15" s="6">
        <v>2716</v>
      </c>
      <c r="E15" s="10">
        <v>286</v>
      </c>
      <c r="F15" s="10">
        <v>650</v>
      </c>
      <c r="G15" s="10">
        <v>784</v>
      </c>
      <c r="H15" s="10">
        <v>573</v>
      </c>
      <c r="I15" s="196">
        <v>423</v>
      </c>
      <c r="J15" s="69">
        <v>129</v>
      </c>
      <c r="K15" s="6">
        <v>157</v>
      </c>
      <c r="L15" s="6">
        <v>229</v>
      </c>
      <c r="M15" s="6">
        <v>421</v>
      </c>
      <c r="N15" s="6">
        <v>403</v>
      </c>
      <c r="O15" s="6">
        <v>381</v>
      </c>
      <c r="P15" s="6">
        <v>304</v>
      </c>
      <c r="Q15" s="6">
        <v>269</v>
      </c>
      <c r="R15" s="6">
        <v>222</v>
      </c>
      <c r="S15" s="6">
        <v>201</v>
      </c>
    </row>
    <row r="16" spans="2:19" ht="12" customHeight="1" x14ac:dyDescent="0.15">
      <c r="B16" s="240" t="s">
        <v>78</v>
      </c>
      <c r="C16" s="241"/>
      <c r="D16" s="6">
        <v>690</v>
      </c>
      <c r="E16" s="10">
        <v>76</v>
      </c>
      <c r="F16" s="10">
        <v>171</v>
      </c>
      <c r="G16" s="10">
        <v>196</v>
      </c>
      <c r="H16" s="10">
        <v>141</v>
      </c>
      <c r="I16" s="196">
        <v>106</v>
      </c>
      <c r="J16" s="69">
        <v>35</v>
      </c>
      <c r="K16" s="6">
        <v>41</v>
      </c>
      <c r="L16" s="6">
        <v>63</v>
      </c>
      <c r="M16" s="6">
        <v>108</v>
      </c>
      <c r="N16" s="6">
        <v>97</v>
      </c>
      <c r="O16" s="6">
        <v>99</v>
      </c>
      <c r="P16" s="6">
        <v>78</v>
      </c>
      <c r="Q16" s="6">
        <v>63</v>
      </c>
      <c r="R16" s="6">
        <v>47</v>
      </c>
      <c r="S16" s="6">
        <v>59</v>
      </c>
    </row>
    <row r="17" spans="2:19" ht="12" customHeight="1" x14ac:dyDescent="0.15">
      <c r="B17" s="240" t="s">
        <v>159</v>
      </c>
      <c r="C17" s="241"/>
      <c r="D17" s="6">
        <v>114</v>
      </c>
      <c r="E17" s="10">
        <v>10</v>
      </c>
      <c r="F17" s="10">
        <v>33</v>
      </c>
      <c r="G17" s="10">
        <v>30</v>
      </c>
      <c r="H17" s="10">
        <v>23</v>
      </c>
      <c r="I17" s="196">
        <v>18</v>
      </c>
      <c r="J17" s="69">
        <v>4</v>
      </c>
      <c r="K17" s="6">
        <v>6</v>
      </c>
      <c r="L17" s="6">
        <v>10</v>
      </c>
      <c r="M17" s="6">
        <v>23</v>
      </c>
      <c r="N17" s="6">
        <v>13</v>
      </c>
      <c r="O17" s="6">
        <v>17</v>
      </c>
      <c r="P17" s="6">
        <v>13</v>
      </c>
      <c r="Q17" s="6">
        <v>10</v>
      </c>
      <c r="R17" s="6">
        <v>11</v>
      </c>
      <c r="S17" s="6">
        <v>7</v>
      </c>
    </row>
    <row r="18" spans="2:19" ht="12" customHeight="1" x14ac:dyDescent="0.15">
      <c r="B18" s="240" t="s">
        <v>80</v>
      </c>
      <c r="C18" s="241"/>
      <c r="D18" s="6">
        <v>992</v>
      </c>
      <c r="E18" s="10">
        <v>114</v>
      </c>
      <c r="F18" s="10">
        <v>250</v>
      </c>
      <c r="G18" s="10">
        <v>303</v>
      </c>
      <c r="H18" s="10">
        <v>175</v>
      </c>
      <c r="I18" s="196">
        <v>150</v>
      </c>
      <c r="J18" s="69">
        <v>53</v>
      </c>
      <c r="K18" s="6">
        <v>61</v>
      </c>
      <c r="L18" s="6">
        <v>85</v>
      </c>
      <c r="M18" s="6">
        <v>165</v>
      </c>
      <c r="N18" s="6">
        <v>151</v>
      </c>
      <c r="O18" s="6">
        <v>152</v>
      </c>
      <c r="P18" s="6">
        <v>101</v>
      </c>
      <c r="Q18" s="6">
        <v>74</v>
      </c>
      <c r="R18" s="6">
        <v>83</v>
      </c>
      <c r="S18" s="6">
        <v>67</v>
      </c>
    </row>
    <row r="19" spans="2:19" ht="12" customHeight="1" x14ac:dyDescent="0.15">
      <c r="B19" s="240" t="s">
        <v>99</v>
      </c>
      <c r="C19" s="241"/>
      <c r="D19" s="6">
        <v>387</v>
      </c>
      <c r="E19" s="10">
        <v>33</v>
      </c>
      <c r="F19" s="10">
        <v>93</v>
      </c>
      <c r="G19" s="10">
        <v>130</v>
      </c>
      <c r="H19" s="10">
        <v>79</v>
      </c>
      <c r="I19" s="196">
        <v>52</v>
      </c>
      <c r="J19" s="69">
        <v>18</v>
      </c>
      <c r="K19" s="6">
        <v>15</v>
      </c>
      <c r="L19" s="6">
        <v>28</v>
      </c>
      <c r="M19" s="6">
        <v>65</v>
      </c>
      <c r="N19" s="6">
        <v>77</v>
      </c>
      <c r="O19" s="6">
        <v>53</v>
      </c>
      <c r="P19" s="6">
        <v>47</v>
      </c>
      <c r="Q19" s="6">
        <v>32</v>
      </c>
      <c r="R19" s="6">
        <v>36</v>
      </c>
      <c r="S19" s="6">
        <v>16</v>
      </c>
    </row>
    <row r="20" spans="2:19" ht="12" customHeight="1" x14ac:dyDescent="0.15">
      <c r="B20" s="240" t="s">
        <v>100</v>
      </c>
      <c r="C20" s="241"/>
      <c r="D20" s="6">
        <v>237</v>
      </c>
      <c r="E20" s="10">
        <v>35</v>
      </c>
      <c r="F20" s="10">
        <v>74</v>
      </c>
      <c r="G20" s="10">
        <v>68</v>
      </c>
      <c r="H20" s="10">
        <v>38</v>
      </c>
      <c r="I20" s="196">
        <v>22</v>
      </c>
      <c r="J20" s="69">
        <v>19</v>
      </c>
      <c r="K20" s="6">
        <v>16</v>
      </c>
      <c r="L20" s="6">
        <v>30</v>
      </c>
      <c r="M20" s="6">
        <v>44</v>
      </c>
      <c r="N20" s="6">
        <v>34</v>
      </c>
      <c r="O20" s="6">
        <v>34</v>
      </c>
      <c r="P20" s="6">
        <v>21</v>
      </c>
      <c r="Q20" s="6">
        <v>17</v>
      </c>
      <c r="R20" s="6">
        <v>11</v>
      </c>
      <c r="S20" s="6">
        <v>11</v>
      </c>
    </row>
    <row r="21" spans="2:19" ht="12" customHeight="1" x14ac:dyDescent="0.15">
      <c r="B21" s="240" t="s">
        <v>87</v>
      </c>
      <c r="C21" s="241"/>
      <c r="D21" s="6">
        <v>601</v>
      </c>
      <c r="E21" s="10">
        <v>60</v>
      </c>
      <c r="F21" s="10">
        <v>181</v>
      </c>
      <c r="G21" s="10">
        <v>180</v>
      </c>
      <c r="H21" s="10">
        <v>125</v>
      </c>
      <c r="I21" s="196">
        <v>55</v>
      </c>
      <c r="J21" s="69">
        <v>19</v>
      </c>
      <c r="K21" s="6">
        <v>41</v>
      </c>
      <c r="L21" s="6">
        <v>62</v>
      </c>
      <c r="M21" s="6">
        <v>119</v>
      </c>
      <c r="N21" s="6">
        <v>96</v>
      </c>
      <c r="O21" s="6">
        <v>84</v>
      </c>
      <c r="P21" s="6">
        <v>64</v>
      </c>
      <c r="Q21" s="6">
        <v>61</v>
      </c>
      <c r="R21" s="6">
        <v>32</v>
      </c>
      <c r="S21" s="6">
        <v>23</v>
      </c>
    </row>
    <row r="22" spans="2:19" ht="12" customHeight="1" x14ac:dyDescent="0.15">
      <c r="B22" s="238" t="s">
        <v>101</v>
      </c>
      <c r="C22" s="239"/>
      <c r="D22" s="7">
        <v>505</v>
      </c>
      <c r="E22" s="7">
        <v>67</v>
      </c>
      <c r="F22" s="7">
        <v>135</v>
      </c>
      <c r="G22" s="7">
        <v>166</v>
      </c>
      <c r="H22" s="7">
        <v>99</v>
      </c>
      <c r="I22" s="197">
        <v>38</v>
      </c>
      <c r="J22" s="72">
        <v>23</v>
      </c>
      <c r="K22" s="7">
        <v>44</v>
      </c>
      <c r="L22" s="7">
        <v>53</v>
      </c>
      <c r="M22" s="7">
        <v>82</v>
      </c>
      <c r="N22" s="7">
        <v>81</v>
      </c>
      <c r="O22" s="7">
        <v>85</v>
      </c>
      <c r="P22" s="7">
        <v>50</v>
      </c>
      <c r="Q22" s="7">
        <v>49</v>
      </c>
      <c r="R22" s="7">
        <v>27</v>
      </c>
      <c r="S22" s="7">
        <v>11</v>
      </c>
    </row>
    <row r="23" spans="2:19" x14ac:dyDescent="0.15">
      <c r="B23" s="240" t="s">
        <v>6</v>
      </c>
      <c r="C23" s="241"/>
      <c r="D23" s="6">
        <v>239</v>
      </c>
      <c r="E23" s="10">
        <v>25</v>
      </c>
      <c r="F23" s="10">
        <v>39</v>
      </c>
      <c r="G23" s="10">
        <v>79</v>
      </c>
      <c r="H23" s="10">
        <v>53</v>
      </c>
      <c r="I23" s="196">
        <v>43</v>
      </c>
      <c r="J23" s="69">
        <v>11</v>
      </c>
      <c r="K23" s="6">
        <v>14</v>
      </c>
      <c r="L23" s="6">
        <v>12</v>
      </c>
      <c r="M23" s="6">
        <v>27</v>
      </c>
      <c r="N23" s="6">
        <v>43</v>
      </c>
      <c r="O23" s="6">
        <v>36</v>
      </c>
      <c r="P23" s="6">
        <v>33</v>
      </c>
      <c r="Q23" s="6">
        <v>20</v>
      </c>
      <c r="R23" s="6">
        <v>18</v>
      </c>
      <c r="S23" s="6">
        <v>25</v>
      </c>
    </row>
    <row r="24" spans="2:19" x14ac:dyDescent="0.15">
      <c r="B24" s="240" t="s">
        <v>7</v>
      </c>
      <c r="C24" s="241"/>
      <c r="D24" s="6">
        <v>83</v>
      </c>
      <c r="E24" s="10">
        <v>16</v>
      </c>
      <c r="F24" s="10">
        <v>25</v>
      </c>
      <c r="G24" s="10">
        <v>25</v>
      </c>
      <c r="H24" s="10">
        <v>9</v>
      </c>
      <c r="I24" s="196">
        <v>8</v>
      </c>
      <c r="J24" s="69">
        <v>6</v>
      </c>
      <c r="K24" s="6">
        <v>10</v>
      </c>
      <c r="L24" s="6">
        <v>11</v>
      </c>
      <c r="M24" s="6">
        <v>14</v>
      </c>
      <c r="N24" s="6">
        <v>11</v>
      </c>
      <c r="O24" s="6">
        <v>14</v>
      </c>
      <c r="P24" s="6">
        <v>4</v>
      </c>
      <c r="Q24" s="6">
        <v>5</v>
      </c>
      <c r="R24" s="6">
        <v>4</v>
      </c>
      <c r="S24" s="6">
        <v>4</v>
      </c>
    </row>
    <row r="25" spans="2:19" x14ac:dyDescent="0.15">
      <c r="B25" s="240" t="s">
        <v>8</v>
      </c>
      <c r="C25" s="241"/>
      <c r="D25" s="6">
        <v>138</v>
      </c>
      <c r="E25" s="10">
        <v>12</v>
      </c>
      <c r="F25" s="10">
        <v>36</v>
      </c>
      <c r="G25" s="10">
        <v>55</v>
      </c>
      <c r="H25" s="10">
        <v>24</v>
      </c>
      <c r="I25" s="196">
        <v>11</v>
      </c>
      <c r="J25" s="69">
        <v>5</v>
      </c>
      <c r="K25" s="6">
        <v>7</v>
      </c>
      <c r="L25" s="6">
        <v>16</v>
      </c>
      <c r="M25" s="6">
        <v>20</v>
      </c>
      <c r="N25" s="6">
        <v>26</v>
      </c>
      <c r="O25" s="6">
        <v>29</v>
      </c>
      <c r="P25" s="6">
        <v>14</v>
      </c>
      <c r="Q25" s="6">
        <v>10</v>
      </c>
      <c r="R25" s="6">
        <v>6</v>
      </c>
      <c r="S25" s="6">
        <v>5</v>
      </c>
    </row>
    <row r="26" spans="2:19" x14ac:dyDescent="0.15">
      <c r="B26" s="240" t="s">
        <v>9</v>
      </c>
      <c r="C26" s="241"/>
      <c r="D26" s="6">
        <v>200</v>
      </c>
      <c r="E26" s="10">
        <v>28</v>
      </c>
      <c r="F26" s="10">
        <v>61</v>
      </c>
      <c r="G26" s="10">
        <v>44</v>
      </c>
      <c r="H26" s="10">
        <v>45</v>
      </c>
      <c r="I26" s="196">
        <v>22</v>
      </c>
      <c r="J26" s="69">
        <v>12</v>
      </c>
      <c r="K26" s="6">
        <v>16</v>
      </c>
      <c r="L26" s="6">
        <v>32</v>
      </c>
      <c r="M26" s="6">
        <v>29</v>
      </c>
      <c r="N26" s="6">
        <v>18</v>
      </c>
      <c r="O26" s="6">
        <v>26</v>
      </c>
      <c r="P26" s="6">
        <v>25</v>
      </c>
      <c r="Q26" s="6">
        <v>20</v>
      </c>
      <c r="R26" s="6">
        <v>13</v>
      </c>
      <c r="S26" s="6">
        <v>9</v>
      </c>
    </row>
    <row r="27" spans="2:19" x14ac:dyDescent="0.15">
      <c r="B27" s="240" t="s">
        <v>10</v>
      </c>
      <c r="C27" s="241"/>
      <c r="D27" s="6">
        <v>195</v>
      </c>
      <c r="E27" s="10">
        <v>31</v>
      </c>
      <c r="F27" s="10">
        <v>50</v>
      </c>
      <c r="G27" s="10">
        <v>70</v>
      </c>
      <c r="H27" s="10">
        <v>29</v>
      </c>
      <c r="I27" s="196">
        <v>15</v>
      </c>
      <c r="J27" s="69">
        <v>14</v>
      </c>
      <c r="K27" s="6">
        <v>17</v>
      </c>
      <c r="L27" s="6">
        <v>19</v>
      </c>
      <c r="M27" s="6">
        <v>31</v>
      </c>
      <c r="N27" s="6">
        <v>33</v>
      </c>
      <c r="O27" s="6">
        <v>37</v>
      </c>
      <c r="P27" s="6">
        <v>16</v>
      </c>
      <c r="Q27" s="6">
        <v>13</v>
      </c>
      <c r="R27" s="6">
        <v>11</v>
      </c>
      <c r="S27" s="6">
        <v>4</v>
      </c>
    </row>
    <row r="28" spans="2:19" x14ac:dyDescent="0.15">
      <c r="B28" s="240" t="s">
        <v>11</v>
      </c>
      <c r="C28" s="241"/>
      <c r="D28" s="6">
        <v>149</v>
      </c>
      <c r="E28" s="10">
        <v>16</v>
      </c>
      <c r="F28" s="10">
        <v>43</v>
      </c>
      <c r="G28" s="10">
        <v>48</v>
      </c>
      <c r="H28" s="10">
        <v>25</v>
      </c>
      <c r="I28" s="196">
        <v>17</v>
      </c>
      <c r="J28" s="69">
        <v>5</v>
      </c>
      <c r="K28" s="6">
        <v>11</v>
      </c>
      <c r="L28" s="6">
        <v>19</v>
      </c>
      <c r="M28" s="6">
        <v>24</v>
      </c>
      <c r="N28" s="6">
        <v>28</v>
      </c>
      <c r="O28" s="6">
        <v>20</v>
      </c>
      <c r="P28" s="6">
        <v>17</v>
      </c>
      <c r="Q28" s="6">
        <v>8</v>
      </c>
      <c r="R28" s="6">
        <v>9</v>
      </c>
      <c r="S28" s="6">
        <v>8</v>
      </c>
    </row>
    <row r="29" spans="2:19" x14ac:dyDescent="0.15">
      <c r="B29" s="240" t="s">
        <v>12</v>
      </c>
      <c r="C29" s="241"/>
      <c r="D29" s="6">
        <v>166</v>
      </c>
      <c r="E29" s="10">
        <v>16</v>
      </c>
      <c r="F29" s="10">
        <v>33</v>
      </c>
      <c r="G29" s="10">
        <v>47</v>
      </c>
      <c r="H29" s="10">
        <v>50</v>
      </c>
      <c r="I29" s="196">
        <v>20</v>
      </c>
      <c r="J29" s="69">
        <v>9</v>
      </c>
      <c r="K29" s="6">
        <v>7</v>
      </c>
      <c r="L29" s="6">
        <v>11</v>
      </c>
      <c r="M29" s="6">
        <v>22</v>
      </c>
      <c r="N29" s="6">
        <v>19</v>
      </c>
      <c r="O29" s="6">
        <v>28</v>
      </c>
      <c r="P29" s="6">
        <v>30</v>
      </c>
      <c r="Q29" s="6">
        <v>20</v>
      </c>
      <c r="R29" s="6">
        <v>12</v>
      </c>
      <c r="S29" s="6">
        <v>8</v>
      </c>
    </row>
    <row r="30" spans="2:19" x14ac:dyDescent="0.15">
      <c r="B30" s="240" t="s">
        <v>13</v>
      </c>
      <c r="C30" s="241"/>
      <c r="D30" s="6">
        <v>426</v>
      </c>
      <c r="E30" s="10">
        <v>49</v>
      </c>
      <c r="F30" s="10">
        <v>116</v>
      </c>
      <c r="G30" s="10">
        <v>134</v>
      </c>
      <c r="H30" s="10">
        <v>79</v>
      </c>
      <c r="I30" s="196">
        <v>48</v>
      </c>
      <c r="J30" s="69">
        <v>22</v>
      </c>
      <c r="K30" s="6">
        <v>27</v>
      </c>
      <c r="L30" s="6">
        <v>45</v>
      </c>
      <c r="M30" s="6">
        <v>71</v>
      </c>
      <c r="N30" s="6">
        <v>71</v>
      </c>
      <c r="O30" s="6">
        <v>63</v>
      </c>
      <c r="P30" s="6">
        <v>43</v>
      </c>
      <c r="Q30" s="6">
        <v>36</v>
      </c>
      <c r="R30" s="6">
        <v>26</v>
      </c>
      <c r="S30" s="6">
        <v>22</v>
      </c>
    </row>
    <row r="31" spans="2:19" x14ac:dyDescent="0.15">
      <c r="B31" s="240" t="s">
        <v>14</v>
      </c>
      <c r="C31" s="241"/>
      <c r="D31" s="6">
        <v>255</v>
      </c>
      <c r="E31" s="10">
        <v>43</v>
      </c>
      <c r="F31" s="10">
        <v>65</v>
      </c>
      <c r="G31" s="10">
        <v>74</v>
      </c>
      <c r="H31" s="10">
        <v>48</v>
      </c>
      <c r="I31" s="196">
        <v>25</v>
      </c>
      <c r="J31" s="69">
        <v>20</v>
      </c>
      <c r="K31" s="6">
        <v>23</v>
      </c>
      <c r="L31" s="6">
        <v>26</v>
      </c>
      <c r="M31" s="6">
        <v>39</v>
      </c>
      <c r="N31" s="6">
        <v>35</v>
      </c>
      <c r="O31" s="6">
        <v>39</v>
      </c>
      <c r="P31" s="6">
        <v>29</v>
      </c>
      <c r="Q31" s="6">
        <v>19</v>
      </c>
      <c r="R31" s="6">
        <v>11</v>
      </c>
      <c r="S31" s="6">
        <v>14</v>
      </c>
    </row>
    <row r="32" spans="2:19" x14ac:dyDescent="0.15">
      <c r="B32" s="240" t="s">
        <v>15</v>
      </c>
      <c r="C32" s="241"/>
      <c r="D32" s="6">
        <v>276</v>
      </c>
      <c r="E32" s="10">
        <v>31</v>
      </c>
      <c r="F32" s="10">
        <v>87</v>
      </c>
      <c r="G32" s="10">
        <v>86</v>
      </c>
      <c r="H32" s="10">
        <v>41</v>
      </c>
      <c r="I32" s="196">
        <v>31</v>
      </c>
      <c r="J32" s="69">
        <v>12</v>
      </c>
      <c r="K32" s="6">
        <v>19</v>
      </c>
      <c r="L32" s="6">
        <v>34</v>
      </c>
      <c r="M32" s="6">
        <v>53</v>
      </c>
      <c r="N32" s="6">
        <v>49</v>
      </c>
      <c r="O32" s="6">
        <v>37</v>
      </c>
      <c r="P32" s="6">
        <v>21</v>
      </c>
      <c r="Q32" s="6">
        <v>20</v>
      </c>
      <c r="R32" s="6">
        <v>17</v>
      </c>
      <c r="S32" s="6">
        <v>14</v>
      </c>
    </row>
    <row r="33" spans="2:19" x14ac:dyDescent="0.15">
      <c r="B33" s="240" t="s">
        <v>16</v>
      </c>
      <c r="C33" s="241"/>
      <c r="D33" s="6">
        <v>502</v>
      </c>
      <c r="E33" s="10">
        <v>60</v>
      </c>
      <c r="F33" s="10">
        <v>128</v>
      </c>
      <c r="G33" s="10">
        <v>137</v>
      </c>
      <c r="H33" s="10">
        <v>107</v>
      </c>
      <c r="I33" s="196">
        <v>70</v>
      </c>
      <c r="J33" s="69">
        <v>29</v>
      </c>
      <c r="K33" s="6">
        <v>31</v>
      </c>
      <c r="L33" s="6">
        <v>45</v>
      </c>
      <c r="M33" s="6">
        <v>83</v>
      </c>
      <c r="N33" s="6">
        <v>67</v>
      </c>
      <c r="O33" s="6">
        <v>70</v>
      </c>
      <c r="P33" s="6">
        <v>54</v>
      </c>
      <c r="Q33" s="6">
        <v>53</v>
      </c>
      <c r="R33" s="6">
        <v>37</v>
      </c>
      <c r="S33" s="6">
        <v>33</v>
      </c>
    </row>
    <row r="34" spans="2:19" x14ac:dyDescent="0.15">
      <c r="B34" s="240" t="s">
        <v>17</v>
      </c>
      <c r="C34" s="241"/>
      <c r="D34" s="6">
        <v>407</v>
      </c>
      <c r="E34" s="10">
        <v>47</v>
      </c>
      <c r="F34" s="10">
        <v>104</v>
      </c>
      <c r="G34" s="10">
        <v>120</v>
      </c>
      <c r="H34" s="10">
        <v>77</v>
      </c>
      <c r="I34" s="196">
        <v>59</v>
      </c>
      <c r="J34" s="69">
        <v>22</v>
      </c>
      <c r="K34" s="6">
        <v>25</v>
      </c>
      <c r="L34" s="6">
        <v>30</v>
      </c>
      <c r="M34" s="6">
        <v>74</v>
      </c>
      <c r="N34" s="6">
        <v>55</v>
      </c>
      <c r="O34" s="6">
        <v>65</v>
      </c>
      <c r="P34" s="6">
        <v>40</v>
      </c>
      <c r="Q34" s="6">
        <v>37</v>
      </c>
      <c r="R34" s="6">
        <v>33</v>
      </c>
      <c r="S34" s="6">
        <v>26</v>
      </c>
    </row>
    <row r="35" spans="2:19" x14ac:dyDescent="0.15">
      <c r="B35" s="240" t="s">
        <v>18</v>
      </c>
      <c r="C35" s="241"/>
      <c r="D35" s="6">
        <v>530</v>
      </c>
      <c r="E35" s="10">
        <v>37</v>
      </c>
      <c r="F35" s="10">
        <v>103</v>
      </c>
      <c r="G35" s="10">
        <v>155</v>
      </c>
      <c r="H35" s="10">
        <v>120</v>
      </c>
      <c r="I35" s="196">
        <v>115</v>
      </c>
      <c r="J35" s="69">
        <v>14</v>
      </c>
      <c r="K35" s="6">
        <v>23</v>
      </c>
      <c r="L35" s="6">
        <v>33</v>
      </c>
      <c r="M35" s="6">
        <v>70</v>
      </c>
      <c r="N35" s="6">
        <v>83</v>
      </c>
      <c r="O35" s="6">
        <v>72</v>
      </c>
      <c r="P35" s="6">
        <v>62</v>
      </c>
      <c r="Q35" s="6">
        <v>58</v>
      </c>
      <c r="R35" s="6">
        <v>50</v>
      </c>
      <c r="S35" s="6">
        <v>65</v>
      </c>
    </row>
    <row r="36" spans="2:19" x14ac:dyDescent="0.15">
      <c r="B36" s="240" t="s">
        <v>19</v>
      </c>
      <c r="C36" s="241"/>
      <c r="D36" s="6">
        <v>431</v>
      </c>
      <c r="E36" s="10">
        <v>34</v>
      </c>
      <c r="F36" s="10">
        <v>97</v>
      </c>
      <c r="G36" s="10">
        <v>106</v>
      </c>
      <c r="H36" s="10">
        <v>106</v>
      </c>
      <c r="I36" s="196">
        <v>88</v>
      </c>
      <c r="J36" s="69">
        <v>14</v>
      </c>
      <c r="K36" s="6">
        <v>20</v>
      </c>
      <c r="L36" s="6">
        <v>34</v>
      </c>
      <c r="M36" s="6">
        <v>63</v>
      </c>
      <c r="N36" s="6">
        <v>50</v>
      </c>
      <c r="O36" s="6">
        <v>56</v>
      </c>
      <c r="P36" s="6">
        <v>57</v>
      </c>
      <c r="Q36" s="6">
        <v>49</v>
      </c>
      <c r="R36" s="6">
        <v>49</v>
      </c>
      <c r="S36" s="6">
        <v>39</v>
      </c>
    </row>
    <row r="37" spans="2:19" x14ac:dyDescent="0.15">
      <c r="B37" s="240" t="s">
        <v>20</v>
      </c>
      <c r="C37" s="241"/>
      <c r="D37" s="6">
        <v>137</v>
      </c>
      <c r="E37" s="10">
        <v>19</v>
      </c>
      <c r="F37" s="10">
        <v>29</v>
      </c>
      <c r="G37" s="10">
        <v>40</v>
      </c>
      <c r="H37" s="10">
        <v>33</v>
      </c>
      <c r="I37" s="196">
        <v>16</v>
      </c>
      <c r="J37" s="69">
        <v>5</v>
      </c>
      <c r="K37" s="6">
        <v>14</v>
      </c>
      <c r="L37" s="6">
        <v>9</v>
      </c>
      <c r="M37" s="6">
        <v>20</v>
      </c>
      <c r="N37" s="6">
        <v>23</v>
      </c>
      <c r="O37" s="6">
        <v>17</v>
      </c>
      <c r="P37" s="6">
        <v>20</v>
      </c>
      <c r="Q37" s="6">
        <v>13</v>
      </c>
      <c r="R37" s="6">
        <v>9</v>
      </c>
      <c r="S37" s="6">
        <v>7</v>
      </c>
    </row>
    <row r="38" spans="2:19" x14ac:dyDescent="0.15">
      <c r="B38" s="240" t="s">
        <v>21</v>
      </c>
      <c r="C38" s="241"/>
      <c r="D38" s="6">
        <v>42</v>
      </c>
      <c r="E38" s="10">
        <v>2</v>
      </c>
      <c r="F38" s="10">
        <v>12</v>
      </c>
      <c r="G38" s="10">
        <v>11</v>
      </c>
      <c r="H38" s="10">
        <v>9</v>
      </c>
      <c r="I38" s="196">
        <v>8</v>
      </c>
      <c r="J38" s="69">
        <v>2</v>
      </c>
      <c r="K38" s="6">
        <v>0</v>
      </c>
      <c r="L38" s="6">
        <v>2</v>
      </c>
      <c r="M38" s="6">
        <v>10</v>
      </c>
      <c r="N38" s="6">
        <v>5</v>
      </c>
      <c r="O38" s="6">
        <v>6</v>
      </c>
      <c r="P38" s="6">
        <v>6</v>
      </c>
      <c r="Q38" s="6">
        <v>3</v>
      </c>
      <c r="R38" s="6">
        <v>6</v>
      </c>
      <c r="S38" s="6">
        <v>2</v>
      </c>
    </row>
    <row r="39" spans="2:19" x14ac:dyDescent="0.15">
      <c r="B39" s="240" t="s">
        <v>22</v>
      </c>
      <c r="C39" s="241"/>
      <c r="D39" s="6">
        <v>37</v>
      </c>
      <c r="E39" s="10">
        <v>5</v>
      </c>
      <c r="F39" s="10">
        <v>9</v>
      </c>
      <c r="G39" s="10">
        <v>12</v>
      </c>
      <c r="H39" s="10">
        <v>6</v>
      </c>
      <c r="I39" s="196">
        <v>5</v>
      </c>
      <c r="J39" s="69">
        <v>1</v>
      </c>
      <c r="K39" s="6">
        <v>4</v>
      </c>
      <c r="L39" s="6">
        <v>4</v>
      </c>
      <c r="M39" s="6">
        <v>5</v>
      </c>
      <c r="N39" s="6">
        <v>3</v>
      </c>
      <c r="O39" s="6">
        <v>9</v>
      </c>
      <c r="P39" s="6">
        <v>2</v>
      </c>
      <c r="Q39" s="6">
        <v>4</v>
      </c>
      <c r="R39" s="6">
        <v>4</v>
      </c>
      <c r="S39" s="6">
        <v>1</v>
      </c>
    </row>
    <row r="40" spans="2:19" x14ac:dyDescent="0.15">
      <c r="B40" s="240" t="s">
        <v>23</v>
      </c>
      <c r="C40" s="241"/>
      <c r="D40" s="6">
        <v>35</v>
      </c>
      <c r="E40" s="10">
        <v>3</v>
      </c>
      <c r="F40" s="10">
        <v>12</v>
      </c>
      <c r="G40" s="10">
        <v>7</v>
      </c>
      <c r="H40" s="10">
        <v>8</v>
      </c>
      <c r="I40" s="196">
        <v>5</v>
      </c>
      <c r="J40" s="69">
        <v>1</v>
      </c>
      <c r="K40" s="6">
        <v>2</v>
      </c>
      <c r="L40" s="6">
        <v>4</v>
      </c>
      <c r="M40" s="6">
        <v>8</v>
      </c>
      <c r="N40" s="6">
        <v>5</v>
      </c>
      <c r="O40" s="6">
        <v>2</v>
      </c>
      <c r="P40" s="6">
        <v>5</v>
      </c>
      <c r="Q40" s="6">
        <v>3</v>
      </c>
      <c r="R40" s="6">
        <v>1</v>
      </c>
      <c r="S40" s="6">
        <v>4</v>
      </c>
    </row>
    <row r="41" spans="2:19" x14ac:dyDescent="0.15">
      <c r="B41" s="240" t="s">
        <v>24</v>
      </c>
      <c r="C41" s="241"/>
      <c r="D41" s="6">
        <v>193</v>
      </c>
      <c r="E41" s="10">
        <v>31</v>
      </c>
      <c r="F41" s="10">
        <v>54</v>
      </c>
      <c r="G41" s="10">
        <v>57</v>
      </c>
      <c r="H41" s="10">
        <v>34</v>
      </c>
      <c r="I41" s="196">
        <v>17</v>
      </c>
      <c r="J41" s="69">
        <v>13</v>
      </c>
      <c r="K41" s="6">
        <v>18</v>
      </c>
      <c r="L41" s="6">
        <v>22</v>
      </c>
      <c r="M41" s="6">
        <v>32</v>
      </c>
      <c r="N41" s="6">
        <v>41</v>
      </c>
      <c r="O41" s="6">
        <v>16</v>
      </c>
      <c r="P41" s="6">
        <v>23</v>
      </c>
      <c r="Q41" s="6">
        <v>11</v>
      </c>
      <c r="R41" s="6">
        <v>11</v>
      </c>
      <c r="S41" s="6">
        <v>6</v>
      </c>
    </row>
    <row r="42" spans="2:19" x14ac:dyDescent="0.15">
      <c r="B42" s="240" t="s">
        <v>25</v>
      </c>
      <c r="C42" s="241"/>
      <c r="D42" s="6">
        <v>120</v>
      </c>
      <c r="E42" s="10">
        <v>19</v>
      </c>
      <c r="F42" s="10">
        <v>14</v>
      </c>
      <c r="G42" s="10">
        <v>38</v>
      </c>
      <c r="H42" s="10">
        <v>27</v>
      </c>
      <c r="I42" s="196">
        <v>22</v>
      </c>
      <c r="J42" s="69">
        <v>10</v>
      </c>
      <c r="K42" s="6">
        <v>9</v>
      </c>
      <c r="L42" s="6">
        <v>8</v>
      </c>
      <c r="M42" s="6">
        <v>6</v>
      </c>
      <c r="N42" s="6">
        <v>21</v>
      </c>
      <c r="O42" s="6">
        <v>17</v>
      </c>
      <c r="P42" s="6">
        <v>18</v>
      </c>
      <c r="Q42" s="6">
        <v>9</v>
      </c>
      <c r="R42" s="6">
        <v>8</v>
      </c>
      <c r="S42" s="6">
        <v>14</v>
      </c>
    </row>
    <row r="43" spans="2:19" x14ac:dyDescent="0.15">
      <c r="B43" s="240" t="s">
        <v>26</v>
      </c>
      <c r="C43" s="241"/>
      <c r="D43" s="6">
        <v>122</v>
      </c>
      <c r="E43" s="10">
        <v>17</v>
      </c>
      <c r="F43" s="10">
        <v>32</v>
      </c>
      <c r="G43" s="10">
        <v>37</v>
      </c>
      <c r="H43" s="10">
        <v>25</v>
      </c>
      <c r="I43" s="196">
        <v>11</v>
      </c>
      <c r="J43" s="69">
        <v>8</v>
      </c>
      <c r="K43" s="6">
        <v>9</v>
      </c>
      <c r="L43" s="6">
        <v>20</v>
      </c>
      <c r="M43" s="6">
        <v>12</v>
      </c>
      <c r="N43" s="6">
        <v>17</v>
      </c>
      <c r="O43" s="6">
        <v>20</v>
      </c>
      <c r="P43" s="6">
        <v>16</v>
      </c>
      <c r="Q43" s="6">
        <v>9</v>
      </c>
      <c r="R43" s="6">
        <v>5</v>
      </c>
      <c r="S43" s="6">
        <v>6</v>
      </c>
    </row>
    <row r="44" spans="2:19" x14ac:dyDescent="0.15">
      <c r="B44" s="240" t="s">
        <v>27</v>
      </c>
      <c r="C44" s="241"/>
      <c r="D44" s="6">
        <v>227</v>
      </c>
      <c r="E44" s="10">
        <v>28</v>
      </c>
      <c r="F44" s="10">
        <v>48</v>
      </c>
      <c r="G44" s="10">
        <v>75</v>
      </c>
      <c r="H44" s="10">
        <v>50</v>
      </c>
      <c r="I44" s="196">
        <v>26</v>
      </c>
      <c r="J44" s="69">
        <v>15</v>
      </c>
      <c r="K44" s="6">
        <v>13</v>
      </c>
      <c r="L44" s="6">
        <v>20</v>
      </c>
      <c r="M44" s="6">
        <v>28</v>
      </c>
      <c r="N44" s="6">
        <v>36</v>
      </c>
      <c r="O44" s="6">
        <v>39</v>
      </c>
      <c r="P44" s="6">
        <v>25</v>
      </c>
      <c r="Q44" s="6">
        <v>25</v>
      </c>
      <c r="R44" s="6">
        <v>16</v>
      </c>
      <c r="S44" s="6">
        <v>10</v>
      </c>
    </row>
    <row r="45" spans="2:19" x14ac:dyDescent="0.15">
      <c r="B45" s="240" t="s">
        <v>28</v>
      </c>
      <c r="C45" s="241"/>
      <c r="D45" s="6">
        <v>443</v>
      </c>
      <c r="E45" s="10">
        <v>40</v>
      </c>
      <c r="F45" s="10">
        <v>102</v>
      </c>
      <c r="G45" s="10">
        <v>124</v>
      </c>
      <c r="H45" s="10">
        <v>98</v>
      </c>
      <c r="I45" s="196">
        <v>79</v>
      </c>
      <c r="J45" s="69">
        <v>16</v>
      </c>
      <c r="K45" s="6">
        <v>24</v>
      </c>
      <c r="L45" s="6">
        <v>31</v>
      </c>
      <c r="M45" s="6">
        <v>71</v>
      </c>
      <c r="N45" s="6">
        <v>62</v>
      </c>
      <c r="O45" s="6">
        <v>62</v>
      </c>
      <c r="P45" s="6">
        <v>50</v>
      </c>
      <c r="Q45" s="6">
        <v>48</v>
      </c>
      <c r="R45" s="6">
        <v>31</v>
      </c>
      <c r="S45" s="6">
        <v>48</v>
      </c>
    </row>
    <row r="46" spans="2:19" x14ac:dyDescent="0.15">
      <c r="B46" s="240" t="s">
        <v>29</v>
      </c>
      <c r="C46" s="241"/>
      <c r="D46" s="6">
        <v>125</v>
      </c>
      <c r="E46" s="10">
        <v>19</v>
      </c>
      <c r="F46" s="10">
        <v>37</v>
      </c>
      <c r="G46" s="10">
        <v>35</v>
      </c>
      <c r="H46" s="10">
        <v>18</v>
      </c>
      <c r="I46" s="196">
        <v>16</v>
      </c>
      <c r="J46" s="69">
        <v>11</v>
      </c>
      <c r="K46" s="6">
        <v>8</v>
      </c>
      <c r="L46" s="6">
        <v>12</v>
      </c>
      <c r="M46" s="6">
        <v>25</v>
      </c>
      <c r="N46" s="6">
        <v>18</v>
      </c>
      <c r="O46" s="6">
        <v>17</v>
      </c>
      <c r="P46" s="6">
        <v>12</v>
      </c>
      <c r="Q46" s="6">
        <v>6</v>
      </c>
      <c r="R46" s="6">
        <v>11</v>
      </c>
      <c r="S46" s="6">
        <v>5</v>
      </c>
    </row>
    <row r="47" spans="2:19" x14ac:dyDescent="0.15">
      <c r="B47" s="240" t="s">
        <v>30</v>
      </c>
      <c r="C47" s="241"/>
      <c r="D47" s="6">
        <v>92</v>
      </c>
      <c r="E47" s="10">
        <v>11</v>
      </c>
      <c r="F47" s="10">
        <v>24</v>
      </c>
      <c r="G47" s="10">
        <v>25</v>
      </c>
      <c r="H47" s="10">
        <v>19</v>
      </c>
      <c r="I47" s="196">
        <v>13</v>
      </c>
      <c r="J47" s="69">
        <v>7</v>
      </c>
      <c r="K47" s="6">
        <v>4</v>
      </c>
      <c r="L47" s="6">
        <v>7</v>
      </c>
      <c r="M47" s="6">
        <v>17</v>
      </c>
      <c r="N47" s="6">
        <v>14</v>
      </c>
      <c r="O47" s="6">
        <v>11</v>
      </c>
      <c r="P47" s="6">
        <v>11</v>
      </c>
      <c r="Q47" s="6">
        <v>8</v>
      </c>
      <c r="R47" s="6">
        <v>8</v>
      </c>
      <c r="S47" s="6">
        <v>5</v>
      </c>
    </row>
    <row r="48" spans="2:19" x14ac:dyDescent="0.15">
      <c r="B48" s="240" t="s">
        <v>31</v>
      </c>
      <c r="C48" s="241"/>
      <c r="D48" s="6">
        <v>95</v>
      </c>
      <c r="E48" s="10">
        <v>11</v>
      </c>
      <c r="F48" s="10">
        <v>25</v>
      </c>
      <c r="G48" s="10">
        <v>36</v>
      </c>
      <c r="H48" s="10">
        <v>12</v>
      </c>
      <c r="I48" s="196">
        <v>11</v>
      </c>
      <c r="J48" s="69">
        <v>3</v>
      </c>
      <c r="K48" s="6">
        <v>8</v>
      </c>
      <c r="L48" s="6">
        <v>8</v>
      </c>
      <c r="M48" s="6">
        <v>17</v>
      </c>
      <c r="N48" s="6">
        <v>16</v>
      </c>
      <c r="O48" s="6">
        <v>20</v>
      </c>
      <c r="P48" s="6">
        <v>8</v>
      </c>
      <c r="Q48" s="6">
        <v>4</v>
      </c>
      <c r="R48" s="6">
        <v>4</v>
      </c>
      <c r="S48" s="6">
        <v>7</v>
      </c>
    </row>
    <row r="49" spans="2:19" x14ac:dyDescent="0.15">
      <c r="B49" s="240" t="s">
        <v>32</v>
      </c>
      <c r="C49" s="241"/>
      <c r="D49" s="6">
        <v>368</v>
      </c>
      <c r="E49" s="10">
        <v>46</v>
      </c>
      <c r="F49" s="10">
        <v>92</v>
      </c>
      <c r="G49" s="10">
        <v>109</v>
      </c>
      <c r="H49" s="10">
        <v>60</v>
      </c>
      <c r="I49" s="196">
        <v>61</v>
      </c>
      <c r="J49" s="69">
        <v>22</v>
      </c>
      <c r="K49" s="6">
        <v>24</v>
      </c>
      <c r="L49" s="6">
        <v>35</v>
      </c>
      <c r="M49" s="6">
        <v>57</v>
      </c>
      <c r="N49" s="6">
        <v>58</v>
      </c>
      <c r="O49" s="6">
        <v>51</v>
      </c>
      <c r="P49" s="6">
        <v>39</v>
      </c>
      <c r="Q49" s="6">
        <v>21</v>
      </c>
      <c r="R49" s="6">
        <v>33</v>
      </c>
      <c r="S49" s="6">
        <v>28</v>
      </c>
    </row>
    <row r="50" spans="2:19" x14ac:dyDescent="0.15">
      <c r="B50" s="240" t="s">
        <v>33</v>
      </c>
      <c r="C50" s="241"/>
      <c r="D50" s="6">
        <v>280</v>
      </c>
      <c r="E50" s="10">
        <v>26</v>
      </c>
      <c r="F50" s="10">
        <v>68</v>
      </c>
      <c r="G50" s="10">
        <v>87</v>
      </c>
      <c r="H50" s="10">
        <v>54</v>
      </c>
      <c r="I50" s="196">
        <v>45</v>
      </c>
      <c r="J50" s="69">
        <v>12</v>
      </c>
      <c r="K50" s="6">
        <v>14</v>
      </c>
      <c r="L50" s="6">
        <v>21</v>
      </c>
      <c r="M50" s="6">
        <v>47</v>
      </c>
      <c r="N50" s="6">
        <v>40</v>
      </c>
      <c r="O50" s="6">
        <v>47</v>
      </c>
      <c r="P50" s="6">
        <v>27</v>
      </c>
      <c r="Q50" s="6">
        <v>27</v>
      </c>
      <c r="R50" s="6">
        <v>24</v>
      </c>
      <c r="S50" s="6">
        <v>21</v>
      </c>
    </row>
    <row r="51" spans="2:19" x14ac:dyDescent="0.15">
      <c r="B51" s="240" t="s">
        <v>34</v>
      </c>
      <c r="C51" s="241"/>
      <c r="D51" s="6">
        <v>65</v>
      </c>
      <c r="E51" s="10">
        <v>9</v>
      </c>
      <c r="F51" s="10">
        <v>16</v>
      </c>
      <c r="G51" s="10">
        <v>20</v>
      </c>
      <c r="H51" s="10">
        <v>10</v>
      </c>
      <c r="I51" s="196">
        <v>10</v>
      </c>
      <c r="J51" s="69">
        <v>3</v>
      </c>
      <c r="K51" s="6">
        <v>6</v>
      </c>
      <c r="L51" s="6">
        <v>7</v>
      </c>
      <c r="M51" s="6">
        <v>9</v>
      </c>
      <c r="N51" s="6">
        <v>11</v>
      </c>
      <c r="O51" s="6">
        <v>9</v>
      </c>
      <c r="P51" s="6">
        <v>8</v>
      </c>
      <c r="Q51" s="6">
        <v>2</v>
      </c>
      <c r="R51" s="6">
        <v>6</v>
      </c>
      <c r="S51" s="6">
        <v>4</v>
      </c>
    </row>
    <row r="52" spans="2:19" x14ac:dyDescent="0.15">
      <c r="B52" s="240" t="s">
        <v>35</v>
      </c>
      <c r="C52" s="241"/>
      <c r="D52" s="6">
        <v>92</v>
      </c>
      <c r="E52" s="10">
        <v>11</v>
      </c>
      <c r="F52" s="10">
        <v>25</v>
      </c>
      <c r="G52" s="10">
        <v>26</v>
      </c>
      <c r="H52" s="10">
        <v>20</v>
      </c>
      <c r="I52" s="196">
        <v>10</v>
      </c>
      <c r="J52" s="69">
        <v>6</v>
      </c>
      <c r="K52" s="6">
        <v>5</v>
      </c>
      <c r="L52" s="6">
        <v>7</v>
      </c>
      <c r="M52" s="6">
        <v>18</v>
      </c>
      <c r="N52" s="6">
        <v>12</v>
      </c>
      <c r="O52" s="6">
        <v>14</v>
      </c>
      <c r="P52" s="6">
        <v>8</v>
      </c>
      <c r="Q52" s="6">
        <v>12</v>
      </c>
      <c r="R52" s="6">
        <v>8</v>
      </c>
      <c r="S52" s="6">
        <v>2</v>
      </c>
    </row>
    <row r="53" spans="2:19" x14ac:dyDescent="0.15">
      <c r="B53" s="240" t="s">
        <v>36</v>
      </c>
      <c r="C53" s="241"/>
      <c r="D53" s="6">
        <v>13</v>
      </c>
      <c r="E53" s="10">
        <v>2</v>
      </c>
      <c r="F53" s="10">
        <v>3</v>
      </c>
      <c r="G53" s="10">
        <v>5</v>
      </c>
      <c r="H53" s="10">
        <v>2</v>
      </c>
      <c r="I53" s="196">
        <v>1</v>
      </c>
      <c r="J53" s="69">
        <v>1</v>
      </c>
      <c r="K53" s="6">
        <v>1</v>
      </c>
      <c r="L53" s="6">
        <v>1</v>
      </c>
      <c r="M53" s="6">
        <v>2</v>
      </c>
      <c r="N53" s="6">
        <v>4</v>
      </c>
      <c r="O53" s="6">
        <v>1</v>
      </c>
      <c r="P53" s="6">
        <v>1</v>
      </c>
      <c r="Q53" s="6">
        <v>1</v>
      </c>
      <c r="R53" s="6">
        <v>0</v>
      </c>
      <c r="S53" s="6">
        <v>1</v>
      </c>
    </row>
    <row r="54" spans="2:19" x14ac:dyDescent="0.15">
      <c r="B54" s="240" t="s">
        <v>37</v>
      </c>
      <c r="C54" s="241"/>
      <c r="D54" s="6">
        <v>4</v>
      </c>
      <c r="E54" s="10">
        <v>0</v>
      </c>
      <c r="F54" s="10">
        <v>1</v>
      </c>
      <c r="G54" s="10">
        <v>1</v>
      </c>
      <c r="H54" s="10">
        <v>0</v>
      </c>
      <c r="I54" s="196">
        <v>2</v>
      </c>
      <c r="J54" s="69">
        <v>0</v>
      </c>
      <c r="K54" s="6">
        <v>0</v>
      </c>
      <c r="L54" s="6">
        <v>1</v>
      </c>
      <c r="M54" s="6">
        <v>0</v>
      </c>
      <c r="N54" s="6">
        <v>0</v>
      </c>
      <c r="O54" s="6">
        <v>1</v>
      </c>
      <c r="P54" s="6">
        <v>0</v>
      </c>
      <c r="Q54" s="6">
        <v>0</v>
      </c>
      <c r="R54" s="6">
        <v>1</v>
      </c>
      <c r="S54" s="6">
        <v>1</v>
      </c>
    </row>
    <row r="55" spans="2:19" x14ac:dyDescent="0.15">
      <c r="B55" s="240" t="s">
        <v>38</v>
      </c>
      <c r="C55" s="241"/>
      <c r="D55" s="6">
        <v>153</v>
      </c>
      <c r="E55" s="10">
        <v>18</v>
      </c>
      <c r="F55" s="10">
        <v>33</v>
      </c>
      <c r="G55" s="10">
        <v>49</v>
      </c>
      <c r="H55" s="10">
        <v>32</v>
      </c>
      <c r="I55" s="196">
        <v>21</v>
      </c>
      <c r="J55" s="69">
        <v>10</v>
      </c>
      <c r="K55" s="6">
        <v>8</v>
      </c>
      <c r="L55" s="6">
        <v>11</v>
      </c>
      <c r="M55" s="6">
        <v>22</v>
      </c>
      <c r="N55" s="6">
        <v>29</v>
      </c>
      <c r="O55" s="6">
        <v>20</v>
      </c>
      <c r="P55" s="6">
        <v>19</v>
      </c>
      <c r="Q55" s="6">
        <v>13</v>
      </c>
      <c r="R55" s="6">
        <v>14</v>
      </c>
      <c r="S55" s="6">
        <v>7</v>
      </c>
    </row>
    <row r="56" spans="2:19" x14ac:dyDescent="0.15">
      <c r="B56" s="240" t="s">
        <v>39</v>
      </c>
      <c r="C56" s="241"/>
      <c r="D56" s="6">
        <v>150</v>
      </c>
      <c r="E56" s="10">
        <v>8</v>
      </c>
      <c r="F56" s="10">
        <v>39</v>
      </c>
      <c r="G56" s="10">
        <v>49</v>
      </c>
      <c r="H56" s="10">
        <v>33</v>
      </c>
      <c r="I56" s="196">
        <v>21</v>
      </c>
      <c r="J56" s="69">
        <v>5</v>
      </c>
      <c r="K56" s="6">
        <v>3</v>
      </c>
      <c r="L56" s="6">
        <v>11</v>
      </c>
      <c r="M56" s="6">
        <v>28</v>
      </c>
      <c r="N56" s="6">
        <v>28</v>
      </c>
      <c r="O56" s="6">
        <v>21</v>
      </c>
      <c r="P56" s="6">
        <v>20</v>
      </c>
      <c r="Q56" s="6">
        <v>13</v>
      </c>
      <c r="R56" s="6">
        <v>15</v>
      </c>
      <c r="S56" s="6">
        <v>6</v>
      </c>
    </row>
    <row r="57" spans="2:19" x14ac:dyDescent="0.15">
      <c r="B57" s="240" t="s">
        <v>40</v>
      </c>
      <c r="C57" s="241"/>
      <c r="D57" s="6">
        <v>67</v>
      </c>
      <c r="E57" s="10">
        <v>5</v>
      </c>
      <c r="F57" s="10">
        <v>17</v>
      </c>
      <c r="G57" s="10">
        <v>26</v>
      </c>
      <c r="H57" s="10">
        <v>12</v>
      </c>
      <c r="I57" s="196">
        <v>7</v>
      </c>
      <c r="J57" s="69">
        <v>2</v>
      </c>
      <c r="K57" s="6">
        <v>3</v>
      </c>
      <c r="L57" s="6">
        <v>4</v>
      </c>
      <c r="M57" s="6">
        <v>13</v>
      </c>
      <c r="N57" s="6">
        <v>16</v>
      </c>
      <c r="O57" s="6">
        <v>10</v>
      </c>
      <c r="P57" s="6">
        <v>7</v>
      </c>
      <c r="Q57" s="6">
        <v>5</v>
      </c>
      <c r="R57" s="6">
        <v>6</v>
      </c>
      <c r="S57" s="6">
        <v>1</v>
      </c>
    </row>
    <row r="58" spans="2:19" x14ac:dyDescent="0.15">
      <c r="B58" s="240" t="s">
        <v>41</v>
      </c>
      <c r="C58" s="241"/>
      <c r="D58" s="6">
        <v>22</v>
      </c>
      <c r="E58" s="10">
        <v>4</v>
      </c>
      <c r="F58" s="10">
        <v>7</v>
      </c>
      <c r="G58" s="10">
        <v>5</v>
      </c>
      <c r="H58" s="10">
        <v>3</v>
      </c>
      <c r="I58" s="196">
        <v>3</v>
      </c>
      <c r="J58" s="69">
        <v>1</v>
      </c>
      <c r="K58" s="6">
        <v>3</v>
      </c>
      <c r="L58" s="6">
        <v>2</v>
      </c>
      <c r="M58" s="6">
        <v>5</v>
      </c>
      <c r="N58" s="6">
        <v>2</v>
      </c>
      <c r="O58" s="6">
        <v>3</v>
      </c>
      <c r="P58" s="6">
        <v>2</v>
      </c>
      <c r="Q58" s="6">
        <v>1</v>
      </c>
      <c r="R58" s="6">
        <v>1</v>
      </c>
      <c r="S58" s="6">
        <v>2</v>
      </c>
    </row>
    <row r="59" spans="2:19" x14ac:dyDescent="0.15">
      <c r="B59" s="240" t="s">
        <v>42</v>
      </c>
      <c r="C59" s="241"/>
      <c r="D59" s="6">
        <v>78</v>
      </c>
      <c r="E59" s="10">
        <v>7</v>
      </c>
      <c r="F59" s="10">
        <v>25</v>
      </c>
      <c r="G59" s="10">
        <v>26</v>
      </c>
      <c r="H59" s="10">
        <v>13</v>
      </c>
      <c r="I59" s="196">
        <v>7</v>
      </c>
      <c r="J59" s="69">
        <v>4</v>
      </c>
      <c r="K59" s="6">
        <v>3</v>
      </c>
      <c r="L59" s="6">
        <v>9</v>
      </c>
      <c r="M59" s="6">
        <v>16</v>
      </c>
      <c r="N59" s="6">
        <v>15</v>
      </c>
      <c r="O59" s="6">
        <v>11</v>
      </c>
      <c r="P59" s="6">
        <v>6</v>
      </c>
      <c r="Q59" s="6">
        <v>7</v>
      </c>
      <c r="R59" s="6">
        <v>6</v>
      </c>
      <c r="S59" s="6">
        <v>1</v>
      </c>
    </row>
    <row r="60" spans="2:19" x14ac:dyDescent="0.15">
      <c r="B60" s="240" t="s">
        <v>43</v>
      </c>
      <c r="C60" s="241"/>
      <c r="D60" s="6">
        <v>72</v>
      </c>
      <c r="E60" s="10">
        <v>12</v>
      </c>
      <c r="F60" s="10">
        <v>22</v>
      </c>
      <c r="G60" s="10">
        <v>21</v>
      </c>
      <c r="H60" s="10">
        <v>11</v>
      </c>
      <c r="I60" s="196">
        <v>6</v>
      </c>
      <c r="J60" s="69">
        <v>6</v>
      </c>
      <c r="K60" s="6">
        <v>6</v>
      </c>
      <c r="L60" s="6">
        <v>11</v>
      </c>
      <c r="M60" s="6">
        <v>11</v>
      </c>
      <c r="N60" s="6">
        <v>11</v>
      </c>
      <c r="O60" s="6">
        <v>10</v>
      </c>
      <c r="P60" s="6">
        <v>6</v>
      </c>
      <c r="Q60" s="6">
        <v>5</v>
      </c>
      <c r="R60" s="6">
        <v>1</v>
      </c>
      <c r="S60" s="6">
        <v>5</v>
      </c>
    </row>
    <row r="61" spans="2:19" x14ac:dyDescent="0.15">
      <c r="B61" s="240" t="s">
        <v>44</v>
      </c>
      <c r="C61" s="241"/>
      <c r="D61" s="6">
        <v>65</v>
      </c>
      <c r="E61" s="10">
        <v>12</v>
      </c>
      <c r="F61" s="10">
        <v>20</v>
      </c>
      <c r="G61" s="10">
        <v>16</v>
      </c>
      <c r="H61" s="10">
        <v>11</v>
      </c>
      <c r="I61" s="196">
        <v>6</v>
      </c>
      <c r="J61" s="69">
        <v>8</v>
      </c>
      <c r="K61" s="6">
        <v>4</v>
      </c>
      <c r="L61" s="6">
        <v>8</v>
      </c>
      <c r="M61" s="6">
        <v>12</v>
      </c>
      <c r="N61" s="6">
        <v>6</v>
      </c>
      <c r="O61" s="6">
        <v>10</v>
      </c>
      <c r="P61" s="6">
        <v>7</v>
      </c>
      <c r="Q61" s="6">
        <v>4</v>
      </c>
      <c r="R61" s="6">
        <v>3</v>
      </c>
      <c r="S61" s="6">
        <v>3</v>
      </c>
    </row>
    <row r="62" spans="2:19" x14ac:dyDescent="0.15">
      <c r="B62" s="240" t="s">
        <v>45</v>
      </c>
      <c r="C62" s="241"/>
      <c r="D62" s="6">
        <v>440</v>
      </c>
      <c r="E62" s="10">
        <v>39</v>
      </c>
      <c r="F62" s="10">
        <v>136</v>
      </c>
      <c r="G62" s="10">
        <v>138</v>
      </c>
      <c r="H62" s="10">
        <v>93</v>
      </c>
      <c r="I62" s="196">
        <v>34</v>
      </c>
      <c r="J62" s="69">
        <v>12</v>
      </c>
      <c r="K62" s="6">
        <v>27</v>
      </c>
      <c r="L62" s="6">
        <v>47</v>
      </c>
      <c r="M62" s="6">
        <v>89</v>
      </c>
      <c r="N62" s="6">
        <v>79</v>
      </c>
      <c r="O62" s="6">
        <v>59</v>
      </c>
      <c r="P62" s="6">
        <v>51</v>
      </c>
      <c r="Q62" s="6">
        <v>42</v>
      </c>
      <c r="R62" s="6">
        <v>19</v>
      </c>
      <c r="S62" s="6">
        <v>15</v>
      </c>
    </row>
    <row r="63" spans="2:19" x14ac:dyDescent="0.15">
      <c r="B63" s="240" t="s">
        <v>46</v>
      </c>
      <c r="C63" s="241"/>
      <c r="D63" s="6">
        <v>104</v>
      </c>
      <c r="E63" s="10">
        <v>14</v>
      </c>
      <c r="F63" s="10">
        <v>28</v>
      </c>
      <c r="G63" s="10">
        <v>30</v>
      </c>
      <c r="H63" s="10">
        <v>21</v>
      </c>
      <c r="I63" s="196">
        <v>11</v>
      </c>
      <c r="J63" s="69">
        <v>4</v>
      </c>
      <c r="K63" s="6">
        <v>10</v>
      </c>
      <c r="L63" s="6">
        <v>9</v>
      </c>
      <c r="M63" s="6">
        <v>19</v>
      </c>
      <c r="N63" s="6">
        <v>10</v>
      </c>
      <c r="O63" s="6">
        <v>20</v>
      </c>
      <c r="P63" s="6">
        <v>8</v>
      </c>
      <c r="Q63" s="6">
        <v>13</v>
      </c>
      <c r="R63" s="6">
        <v>10</v>
      </c>
      <c r="S63" s="6">
        <v>1</v>
      </c>
    </row>
    <row r="64" spans="2:19" x14ac:dyDescent="0.15">
      <c r="B64" s="240" t="s">
        <v>47</v>
      </c>
      <c r="C64" s="241"/>
      <c r="D64" s="6">
        <v>57</v>
      </c>
      <c r="E64" s="10">
        <v>7</v>
      </c>
      <c r="F64" s="10">
        <v>17</v>
      </c>
      <c r="G64" s="10">
        <v>12</v>
      </c>
      <c r="H64" s="10">
        <v>11</v>
      </c>
      <c r="I64" s="196">
        <v>10</v>
      </c>
      <c r="J64" s="69">
        <v>3</v>
      </c>
      <c r="K64" s="6">
        <v>4</v>
      </c>
      <c r="L64" s="6">
        <v>6</v>
      </c>
      <c r="M64" s="6">
        <v>11</v>
      </c>
      <c r="N64" s="6">
        <v>7</v>
      </c>
      <c r="O64" s="6">
        <v>5</v>
      </c>
      <c r="P64" s="6">
        <v>5</v>
      </c>
      <c r="Q64" s="6">
        <v>6</v>
      </c>
      <c r="R64" s="6">
        <v>3</v>
      </c>
      <c r="S64" s="6">
        <v>7</v>
      </c>
    </row>
    <row r="65" spans="2:19" x14ac:dyDescent="0.15">
      <c r="B65" s="240" t="s">
        <v>48</v>
      </c>
      <c r="C65" s="241"/>
      <c r="D65" s="6">
        <v>177</v>
      </c>
      <c r="E65" s="10">
        <v>26</v>
      </c>
      <c r="F65" s="10">
        <v>49</v>
      </c>
      <c r="G65" s="10">
        <v>50</v>
      </c>
      <c r="H65" s="10">
        <v>45</v>
      </c>
      <c r="I65" s="196">
        <v>7</v>
      </c>
      <c r="J65" s="69">
        <v>9</v>
      </c>
      <c r="K65" s="6">
        <v>17</v>
      </c>
      <c r="L65" s="6">
        <v>19</v>
      </c>
      <c r="M65" s="6">
        <v>30</v>
      </c>
      <c r="N65" s="6">
        <v>27</v>
      </c>
      <c r="O65" s="6">
        <v>23</v>
      </c>
      <c r="P65" s="6">
        <v>21</v>
      </c>
      <c r="Q65" s="6">
        <v>24</v>
      </c>
      <c r="R65" s="6">
        <v>6</v>
      </c>
      <c r="S65" s="6">
        <v>1</v>
      </c>
    </row>
    <row r="66" spans="2:19" x14ac:dyDescent="0.15">
      <c r="B66" s="240" t="s">
        <v>49</v>
      </c>
      <c r="C66" s="241"/>
      <c r="D66" s="6">
        <v>61</v>
      </c>
      <c r="E66" s="10">
        <v>12</v>
      </c>
      <c r="F66" s="10">
        <v>17</v>
      </c>
      <c r="G66" s="10">
        <v>17</v>
      </c>
      <c r="H66" s="10">
        <v>12</v>
      </c>
      <c r="I66" s="196">
        <v>3</v>
      </c>
      <c r="J66" s="69">
        <v>3</v>
      </c>
      <c r="K66" s="6">
        <v>9</v>
      </c>
      <c r="L66" s="6">
        <v>7</v>
      </c>
      <c r="M66" s="6">
        <v>10</v>
      </c>
      <c r="N66" s="6">
        <v>8</v>
      </c>
      <c r="O66" s="6">
        <v>9</v>
      </c>
      <c r="P66" s="6">
        <v>6</v>
      </c>
      <c r="Q66" s="6">
        <v>6</v>
      </c>
      <c r="R66" s="6">
        <v>2</v>
      </c>
      <c r="S66" s="6">
        <v>1</v>
      </c>
    </row>
    <row r="67" spans="2:19" x14ac:dyDescent="0.15">
      <c r="B67" s="240" t="s">
        <v>50</v>
      </c>
      <c r="C67" s="241"/>
      <c r="D67" s="6">
        <v>67</v>
      </c>
      <c r="E67" s="10">
        <v>4</v>
      </c>
      <c r="F67" s="10">
        <v>17</v>
      </c>
      <c r="G67" s="10">
        <v>24</v>
      </c>
      <c r="H67" s="10">
        <v>12</v>
      </c>
      <c r="I67" s="196">
        <v>10</v>
      </c>
      <c r="J67" s="69">
        <v>1</v>
      </c>
      <c r="K67" s="6">
        <v>3</v>
      </c>
      <c r="L67" s="6">
        <v>7</v>
      </c>
      <c r="M67" s="6">
        <v>10</v>
      </c>
      <c r="N67" s="6">
        <v>11</v>
      </c>
      <c r="O67" s="6">
        <v>13</v>
      </c>
      <c r="P67" s="6">
        <v>6</v>
      </c>
      <c r="Q67" s="6">
        <v>6</v>
      </c>
      <c r="R67" s="6">
        <v>7</v>
      </c>
      <c r="S67" s="6">
        <v>3</v>
      </c>
    </row>
    <row r="68" spans="2:19" x14ac:dyDescent="0.15">
      <c r="B68" s="240" t="s">
        <v>51</v>
      </c>
      <c r="C68" s="241"/>
      <c r="D68" s="10">
        <v>148</v>
      </c>
      <c r="E68" s="10">
        <v>22</v>
      </c>
      <c r="F68" s="10">
        <v>43</v>
      </c>
      <c r="G68" s="10">
        <v>51</v>
      </c>
      <c r="H68" s="10">
        <v>18</v>
      </c>
      <c r="I68" s="196">
        <v>14</v>
      </c>
      <c r="J68" s="69">
        <v>9</v>
      </c>
      <c r="K68" s="10">
        <v>13</v>
      </c>
      <c r="L68" s="10">
        <v>19</v>
      </c>
      <c r="M68" s="10">
        <v>24</v>
      </c>
      <c r="N68" s="10">
        <v>27</v>
      </c>
      <c r="O68" s="10">
        <v>24</v>
      </c>
      <c r="P68" s="10">
        <v>11</v>
      </c>
      <c r="Q68" s="10">
        <v>7</v>
      </c>
      <c r="R68" s="10">
        <v>9</v>
      </c>
      <c r="S68" s="10">
        <v>5</v>
      </c>
    </row>
    <row r="69" spans="2:19" s="5" customFormat="1" x14ac:dyDescent="0.15">
      <c r="B69" s="238" t="s">
        <v>72</v>
      </c>
      <c r="C69" s="239"/>
      <c r="D69" s="7">
        <v>52</v>
      </c>
      <c r="E69" s="7">
        <v>3</v>
      </c>
      <c r="F69" s="7">
        <v>9</v>
      </c>
      <c r="G69" s="7">
        <v>24</v>
      </c>
      <c r="H69" s="7">
        <v>12</v>
      </c>
      <c r="I69" s="197">
        <v>4</v>
      </c>
      <c r="J69" s="72">
        <v>1</v>
      </c>
      <c r="K69" s="7">
        <v>2</v>
      </c>
      <c r="L69" s="7">
        <v>1</v>
      </c>
      <c r="M69" s="7">
        <v>8</v>
      </c>
      <c r="N69" s="7">
        <v>8</v>
      </c>
      <c r="O69" s="7">
        <v>16</v>
      </c>
      <c r="P69" s="7">
        <v>6</v>
      </c>
      <c r="Q69" s="7">
        <v>6</v>
      </c>
      <c r="R69" s="7">
        <v>3</v>
      </c>
      <c r="S69" s="7">
        <v>1</v>
      </c>
    </row>
    <row r="71" spans="2:19" x14ac:dyDescent="0.15">
      <c r="D71" s="165">
        <f>D6</f>
        <v>8200</v>
      </c>
    </row>
    <row r="72" spans="2:19" x14ac:dyDescent="0.15">
      <c r="D72" s="165" t="str">
        <f>IF(D71=SUM(D8:D11,D12:D22,D23:D69)/3,"OK","NG")</f>
        <v>OK</v>
      </c>
    </row>
  </sheetData>
  <mergeCells count="66"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7:C7"/>
    <mergeCell ref="B11:C11"/>
    <mergeCell ref="B12:C12"/>
    <mergeCell ref="B13:C13"/>
    <mergeCell ref="B14:C14"/>
    <mergeCell ref="B15:C15"/>
    <mergeCell ref="B3:C3"/>
    <mergeCell ref="D3:D5"/>
    <mergeCell ref="E3:I3"/>
    <mergeCell ref="J3:S3"/>
    <mergeCell ref="B4:C5"/>
    <mergeCell ref="B6:C6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3" fitToWidth="0" orientation="portrait" blackAndWhite="1" r:id="rId1"/>
  <headerFooter alignWithMargins="0"/>
  <rowBreaks count="1" manualBreakCount="1">
    <brk id="1" max="16383" man="1"/>
  </rowBreaks>
  <colBreaks count="1" manualBreakCount="1">
    <brk id="9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9.28515625" bestFit="1" customWidth="1"/>
    <col min="5" max="5" width="8.7109375" customWidth="1"/>
    <col min="6" max="11" width="8.7109375" style="6" customWidth="1"/>
    <col min="12" max="12" width="9.7109375" style="6" customWidth="1"/>
    <col min="13" max="14" width="8.7109375" style="6" customWidth="1"/>
    <col min="15" max="16" width="9.140625" style="6" customWidth="1"/>
  </cols>
  <sheetData>
    <row r="1" spans="2:16" ht="17.25" x14ac:dyDescent="0.2">
      <c r="B1" s="25" t="s">
        <v>167</v>
      </c>
      <c r="D1" s="25" t="s">
        <v>168</v>
      </c>
    </row>
    <row r="2" spans="2:16" ht="17.25" x14ac:dyDescent="0.2">
      <c r="B2" s="1" t="s">
        <v>384</v>
      </c>
      <c r="C2" s="2"/>
      <c r="E2" s="25"/>
    </row>
    <row r="3" spans="2:16" s="48" customFormat="1" x14ac:dyDescent="0.15">
      <c r="B3" s="283" t="s">
        <v>169</v>
      </c>
      <c r="C3" s="269"/>
      <c r="D3" s="271" t="s">
        <v>91</v>
      </c>
      <c r="E3" s="271" t="s">
        <v>170</v>
      </c>
      <c r="F3" s="271" t="s">
        <v>171</v>
      </c>
      <c r="G3" s="271" t="s">
        <v>172</v>
      </c>
      <c r="H3" s="290" t="s">
        <v>173</v>
      </c>
      <c r="I3" s="271" t="s">
        <v>174</v>
      </c>
      <c r="J3" s="271" t="s">
        <v>175</v>
      </c>
      <c r="K3" s="271" t="s">
        <v>176</v>
      </c>
      <c r="L3" s="271" t="s">
        <v>177</v>
      </c>
      <c r="M3" s="271" t="s">
        <v>113</v>
      </c>
      <c r="N3" s="271" t="s">
        <v>114</v>
      </c>
    </row>
    <row r="4" spans="2:16" s="48" customFormat="1" ht="17.25" customHeight="1" x14ac:dyDescent="0.15">
      <c r="B4" s="288"/>
      <c r="C4" s="289"/>
      <c r="D4" s="271"/>
      <c r="E4" s="271"/>
      <c r="F4" s="271"/>
      <c r="G4" s="271"/>
      <c r="H4" s="291"/>
      <c r="I4" s="271"/>
      <c r="J4" s="271"/>
      <c r="K4" s="271"/>
      <c r="L4" s="271"/>
      <c r="M4" s="271"/>
      <c r="N4" s="271"/>
    </row>
    <row r="5" spans="2:16" ht="29.25" customHeight="1" x14ac:dyDescent="0.15">
      <c r="B5" s="292" t="s">
        <v>84</v>
      </c>
      <c r="C5" s="293"/>
      <c r="D5" s="272"/>
      <c r="E5" s="272"/>
      <c r="F5" s="272"/>
      <c r="G5" s="272"/>
      <c r="H5" s="81" t="s">
        <v>178</v>
      </c>
      <c r="I5" s="272"/>
      <c r="J5" s="272"/>
      <c r="K5" s="272"/>
      <c r="L5" s="272"/>
      <c r="M5" s="272"/>
      <c r="N5" s="272"/>
      <c r="O5"/>
      <c r="P5"/>
    </row>
    <row r="6" spans="2:16" ht="12" customHeight="1" x14ac:dyDescent="0.15">
      <c r="B6" s="242" t="s">
        <v>0</v>
      </c>
      <c r="C6" s="243"/>
      <c r="D6" s="6">
        <v>8200</v>
      </c>
      <c r="E6" s="6">
        <v>3552</v>
      </c>
      <c r="F6" s="6">
        <v>2497</v>
      </c>
      <c r="G6" s="6">
        <v>413</v>
      </c>
      <c r="H6" s="6">
        <v>493</v>
      </c>
      <c r="I6" s="6">
        <v>142</v>
      </c>
      <c r="J6" s="6">
        <v>249</v>
      </c>
      <c r="K6" s="6">
        <v>59</v>
      </c>
      <c r="L6" s="6">
        <v>65</v>
      </c>
      <c r="M6" s="6">
        <v>730</v>
      </c>
      <c r="N6" s="6">
        <v>0</v>
      </c>
      <c r="O6"/>
      <c r="P6"/>
    </row>
    <row r="7" spans="2:16" ht="12" customHeight="1" x14ac:dyDescent="0.15">
      <c r="B7" s="240" t="s">
        <v>1</v>
      </c>
      <c r="C7" s="241"/>
      <c r="D7" s="40">
        <v>3779</v>
      </c>
      <c r="E7" s="40">
        <v>1725</v>
      </c>
      <c r="F7" s="40">
        <v>1094</v>
      </c>
      <c r="G7" s="40">
        <v>180</v>
      </c>
      <c r="H7" s="40">
        <v>180</v>
      </c>
      <c r="I7" s="40">
        <v>61</v>
      </c>
      <c r="J7" s="40">
        <v>116</v>
      </c>
      <c r="K7" s="40">
        <v>35</v>
      </c>
      <c r="L7" s="40">
        <v>32</v>
      </c>
      <c r="M7" s="40">
        <v>356</v>
      </c>
      <c r="N7" s="40">
        <v>0</v>
      </c>
      <c r="O7"/>
      <c r="P7"/>
    </row>
    <row r="8" spans="2:16" ht="12" customHeight="1" x14ac:dyDescent="0.15">
      <c r="B8" s="65"/>
      <c r="C8" s="18" t="s">
        <v>65</v>
      </c>
      <c r="D8" s="10">
        <v>1870</v>
      </c>
      <c r="E8" s="10">
        <v>925</v>
      </c>
      <c r="F8" s="10">
        <v>487</v>
      </c>
      <c r="G8" s="10">
        <v>80</v>
      </c>
      <c r="H8" s="10">
        <v>70</v>
      </c>
      <c r="I8" s="10">
        <v>25</v>
      </c>
      <c r="J8" s="10">
        <v>60</v>
      </c>
      <c r="K8" s="10">
        <v>17</v>
      </c>
      <c r="L8" s="10">
        <v>14</v>
      </c>
      <c r="M8" s="10">
        <v>192</v>
      </c>
      <c r="N8" s="10">
        <v>0</v>
      </c>
      <c r="O8"/>
      <c r="P8"/>
    </row>
    <row r="9" spans="2:16" ht="12" customHeight="1" x14ac:dyDescent="0.15">
      <c r="B9" s="65"/>
      <c r="C9" s="18" t="s">
        <v>66</v>
      </c>
      <c r="D9" s="10">
        <v>992</v>
      </c>
      <c r="E9" s="10">
        <v>411</v>
      </c>
      <c r="F9" s="10">
        <v>306</v>
      </c>
      <c r="G9" s="10">
        <v>48</v>
      </c>
      <c r="H9" s="10">
        <v>52</v>
      </c>
      <c r="I9" s="10">
        <v>24</v>
      </c>
      <c r="J9" s="10">
        <v>33</v>
      </c>
      <c r="K9" s="10">
        <v>8</v>
      </c>
      <c r="L9" s="10">
        <v>12</v>
      </c>
      <c r="M9" s="10">
        <v>98</v>
      </c>
      <c r="N9" s="10">
        <v>0</v>
      </c>
      <c r="O9"/>
      <c r="P9"/>
    </row>
    <row r="10" spans="2:16" ht="12" customHeight="1" x14ac:dyDescent="0.15">
      <c r="B10" s="65"/>
      <c r="C10" s="18" t="s">
        <v>67</v>
      </c>
      <c r="D10" s="10">
        <v>917</v>
      </c>
      <c r="E10" s="10">
        <v>389</v>
      </c>
      <c r="F10" s="10">
        <v>301</v>
      </c>
      <c r="G10" s="10">
        <v>52</v>
      </c>
      <c r="H10" s="10">
        <v>58</v>
      </c>
      <c r="I10" s="10">
        <v>12</v>
      </c>
      <c r="J10" s="10">
        <v>23</v>
      </c>
      <c r="K10" s="10">
        <v>10</v>
      </c>
      <c r="L10" s="10">
        <v>6</v>
      </c>
      <c r="M10" s="10">
        <v>66</v>
      </c>
      <c r="N10" s="10">
        <v>0</v>
      </c>
      <c r="O10"/>
      <c r="P10"/>
    </row>
    <row r="11" spans="2:16" ht="12" customHeight="1" x14ac:dyDescent="0.15">
      <c r="B11" s="238" t="s">
        <v>5</v>
      </c>
      <c r="C11" s="239"/>
      <c r="D11" s="7">
        <v>4421</v>
      </c>
      <c r="E11" s="7">
        <v>1827</v>
      </c>
      <c r="F11" s="7">
        <v>1403</v>
      </c>
      <c r="G11" s="7">
        <v>233</v>
      </c>
      <c r="H11" s="7">
        <v>313</v>
      </c>
      <c r="I11" s="7">
        <v>81</v>
      </c>
      <c r="J11" s="7">
        <v>133</v>
      </c>
      <c r="K11" s="7">
        <v>24</v>
      </c>
      <c r="L11" s="7">
        <v>33</v>
      </c>
      <c r="M11" s="7">
        <v>374</v>
      </c>
      <c r="N11" s="7">
        <v>0</v>
      </c>
      <c r="O11"/>
      <c r="P11"/>
    </row>
    <row r="12" spans="2:16" ht="12" customHeight="1" x14ac:dyDescent="0.15">
      <c r="B12" s="240" t="s">
        <v>74</v>
      </c>
      <c r="C12" s="241"/>
      <c r="D12" s="6">
        <v>239</v>
      </c>
      <c r="E12" s="6">
        <v>109</v>
      </c>
      <c r="F12" s="6">
        <v>69</v>
      </c>
      <c r="G12" s="6">
        <v>10</v>
      </c>
      <c r="H12" s="6">
        <v>11</v>
      </c>
      <c r="I12" s="6">
        <v>5</v>
      </c>
      <c r="J12" s="6">
        <v>7</v>
      </c>
      <c r="K12" s="6">
        <v>0</v>
      </c>
      <c r="L12" s="6">
        <v>6</v>
      </c>
      <c r="M12" s="6">
        <v>22</v>
      </c>
      <c r="N12" s="6">
        <v>0</v>
      </c>
      <c r="O12"/>
      <c r="P12"/>
    </row>
    <row r="13" spans="2:16" ht="12" customHeight="1" x14ac:dyDescent="0.15">
      <c r="B13" s="240" t="s">
        <v>75</v>
      </c>
      <c r="C13" s="241"/>
      <c r="D13" s="6">
        <v>931</v>
      </c>
      <c r="E13" s="6">
        <v>490</v>
      </c>
      <c r="F13" s="6">
        <v>204</v>
      </c>
      <c r="G13" s="6">
        <v>39</v>
      </c>
      <c r="H13" s="6">
        <v>78</v>
      </c>
      <c r="I13" s="6">
        <v>15</v>
      </c>
      <c r="J13" s="6">
        <v>20</v>
      </c>
      <c r="K13" s="6">
        <v>3</v>
      </c>
      <c r="L13" s="6">
        <v>6</v>
      </c>
      <c r="M13" s="6">
        <v>76</v>
      </c>
      <c r="N13" s="6">
        <v>0</v>
      </c>
      <c r="O13"/>
      <c r="P13"/>
    </row>
    <row r="14" spans="2:16" ht="12" customHeight="1" x14ac:dyDescent="0.15">
      <c r="B14" s="240" t="s">
        <v>76</v>
      </c>
      <c r="C14" s="241"/>
      <c r="D14" s="6">
        <v>788</v>
      </c>
      <c r="E14" s="6">
        <v>293</v>
      </c>
      <c r="F14" s="6">
        <v>270</v>
      </c>
      <c r="G14" s="6">
        <v>48</v>
      </c>
      <c r="H14" s="6">
        <v>64</v>
      </c>
      <c r="I14" s="6">
        <v>16</v>
      </c>
      <c r="J14" s="6">
        <v>15</v>
      </c>
      <c r="K14" s="6">
        <v>5</v>
      </c>
      <c r="L14" s="6">
        <v>4</v>
      </c>
      <c r="M14" s="6">
        <v>73</v>
      </c>
      <c r="N14" s="6">
        <v>0</v>
      </c>
      <c r="O14"/>
      <c r="P14"/>
    </row>
    <row r="15" spans="2:16" ht="12" customHeight="1" x14ac:dyDescent="0.15">
      <c r="B15" s="240" t="s">
        <v>77</v>
      </c>
      <c r="C15" s="241"/>
      <c r="D15" s="6">
        <v>2716</v>
      </c>
      <c r="E15" s="6">
        <v>1260</v>
      </c>
      <c r="F15" s="6">
        <v>757</v>
      </c>
      <c r="G15" s="6">
        <v>143</v>
      </c>
      <c r="H15" s="6">
        <v>140</v>
      </c>
      <c r="I15" s="6">
        <v>35</v>
      </c>
      <c r="J15" s="6">
        <v>85</v>
      </c>
      <c r="K15" s="6">
        <v>25</v>
      </c>
      <c r="L15" s="6">
        <v>23</v>
      </c>
      <c r="M15" s="6">
        <v>248</v>
      </c>
      <c r="N15" s="6">
        <v>0</v>
      </c>
      <c r="O15"/>
      <c r="P15"/>
    </row>
    <row r="16" spans="2:16" ht="12" customHeight="1" x14ac:dyDescent="0.15">
      <c r="B16" s="240" t="s">
        <v>78</v>
      </c>
      <c r="C16" s="241"/>
      <c r="D16" s="6">
        <v>690</v>
      </c>
      <c r="E16" s="6">
        <v>276</v>
      </c>
      <c r="F16" s="6">
        <v>231</v>
      </c>
      <c r="G16" s="6">
        <v>41</v>
      </c>
      <c r="H16" s="6">
        <v>48</v>
      </c>
      <c r="I16" s="6">
        <v>11</v>
      </c>
      <c r="J16" s="6">
        <v>20</v>
      </c>
      <c r="K16" s="6">
        <v>10</v>
      </c>
      <c r="L16" s="6">
        <v>5</v>
      </c>
      <c r="M16" s="6">
        <v>48</v>
      </c>
      <c r="N16" s="6">
        <v>0</v>
      </c>
      <c r="O16"/>
      <c r="P16"/>
    </row>
    <row r="17" spans="2:16" ht="12" customHeight="1" x14ac:dyDescent="0.15">
      <c r="B17" s="240" t="s">
        <v>79</v>
      </c>
      <c r="C17" s="241"/>
      <c r="D17" s="6">
        <v>114</v>
      </c>
      <c r="E17" s="6">
        <v>35</v>
      </c>
      <c r="F17" s="6">
        <v>35</v>
      </c>
      <c r="G17" s="6">
        <v>11</v>
      </c>
      <c r="H17" s="6">
        <v>7</v>
      </c>
      <c r="I17" s="6">
        <v>4</v>
      </c>
      <c r="J17" s="6">
        <v>12</v>
      </c>
      <c r="K17" s="6">
        <v>0</v>
      </c>
      <c r="L17" s="6">
        <v>0</v>
      </c>
      <c r="M17" s="6">
        <v>10</v>
      </c>
      <c r="N17" s="6">
        <v>0</v>
      </c>
      <c r="O17"/>
      <c r="P17"/>
    </row>
    <row r="18" spans="2:16" ht="12" customHeight="1" x14ac:dyDescent="0.15">
      <c r="B18" s="240" t="s">
        <v>80</v>
      </c>
      <c r="C18" s="241"/>
      <c r="D18" s="6">
        <v>992</v>
      </c>
      <c r="E18" s="6">
        <v>411</v>
      </c>
      <c r="F18" s="6">
        <v>306</v>
      </c>
      <c r="G18" s="6">
        <v>48</v>
      </c>
      <c r="H18" s="6">
        <v>52</v>
      </c>
      <c r="I18" s="6">
        <v>24</v>
      </c>
      <c r="J18" s="6">
        <v>33</v>
      </c>
      <c r="K18" s="6">
        <v>8</v>
      </c>
      <c r="L18" s="6">
        <v>12</v>
      </c>
      <c r="M18" s="6">
        <v>98</v>
      </c>
      <c r="N18" s="6">
        <v>0</v>
      </c>
      <c r="O18"/>
      <c r="P18"/>
    </row>
    <row r="19" spans="2:16" ht="12" customHeight="1" x14ac:dyDescent="0.15">
      <c r="B19" s="240" t="s">
        <v>99</v>
      </c>
      <c r="C19" s="241"/>
      <c r="D19" s="6">
        <v>387</v>
      </c>
      <c r="E19" s="6">
        <v>156</v>
      </c>
      <c r="F19" s="6">
        <v>129</v>
      </c>
      <c r="G19" s="6">
        <v>17</v>
      </c>
      <c r="H19" s="6">
        <v>26</v>
      </c>
      <c r="I19" s="6">
        <v>8</v>
      </c>
      <c r="J19" s="6">
        <v>11</v>
      </c>
      <c r="K19" s="6">
        <v>1</v>
      </c>
      <c r="L19" s="6">
        <v>0</v>
      </c>
      <c r="M19" s="6">
        <v>39</v>
      </c>
      <c r="N19" s="6">
        <v>0</v>
      </c>
      <c r="O19"/>
      <c r="P19"/>
    </row>
    <row r="20" spans="2:16" ht="12" customHeight="1" x14ac:dyDescent="0.15">
      <c r="B20" s="240" t="s">
        <v>100</v>
      </c>
      <c r="C20" s="241"/>
      <c r="D20" s="6">
        <v>237</v>
      </c>
      <c r="E20" s="6">
        <v>79</v>
      </c>
      <c r="F20" s="6">
        <v>97</v>
      </c>
      <c r="G20" s="6">
        <v>11</v>
      </c>
      <c r="H20" s="6">
        <v>20</v>
      </c>
      <c r="I20" s="6">
        <v>3</v>
      </c>
      <c r="J20" s="6">
        <v>8</v>
      </c>
      <c r="K20" s="6">
        <v>2</v>
      </c>
      <c r="L20" s="6">
        <v>1</v>
      </c>
      <c r="M20" s="6">
        <v>16</v>
      </c>
      <c r="N20" s="6">
        <v>0</v>
      </c>
      <c r="O20"/>
      <c r="P20"/>
    </row>
    <row r="21" spans="2:16" ht="12" customHeight="1" x14ac:dyDescent="0.15">
      <c r="B21" s="240" t="s">
        <v>87</v>
      </c>
      <c r="C21" s="241"/>
      <c r="D21" s="6">
        <v>601</v>
      </c>
      <c r="E21" s="6">
        <v>265</v>
      </c>
      <c r="F21" s="6">
        <v>201</v>
      </c>
      <c r="G21" s="6">
        <v>19</v>
      </c>
      <c r="H21" s="6">
        <v>32</v>
      </c>
      <c r="I21" s="6">
        <v>8</v>
      </c>
      <c r="J21" s="6">
        <v>16</v>
      </c>
      <c r="K21" s="6">
        <v>2</v>
      </c>
      <c r="L21" s="6">
        <v>3</v>
      </c>
      <c r="M21" s="6">
        <v>55</v>
      </c>
      <c r="N21" s="6">
        <v>0</v>
      </c>
      <c r="O21"/>
      <c r="P21"/>
    </row>
    <row r="22" spans="2:16" ht="12" customHeight="1" x14ac:dyDescent="0.15">
      <c r="B22" s="238" t="s">
        <v>101</v>
      </c>
      <c r="C22" s="239"/>
      <c r="D22" s="7">
        <v>505</v>
      </c>
      <c r="E22" s="7">
        <v>178</v>
      </c>
      <c r="F22" s="7">
        <v>198</v>
      </c>
      <c r="G22" s="7">
        <v>26</v>
      </c>
      <c r="H22" s="7">
        <v>15</v>
      </c>
      <c r="I22" s="7">
        <v>13</v>
      </c>
      <c r="J22" s="7">
        <v>22</v>
      </c>
      <c r="K22" s="7">
        <v>3</v>
      </c>
      <c r="L22" s="7">
        <v>5</v>
      </c>
      <c r="M22" s="7">
        <v>45</v>
      </c>
      <c r="N22" s="7">
        <v>0</v>
      </c>
      <c r="O22"/>
      <c r="P22"/>
    </row>
    <row r="23" spans="2:16" ht="12" customHeight="1" x14ac:dyDescent="0.15">
      <c r="B23" s="240" t="s">
        <v>6</v>
      </c>
      <c r="C23" s="241"/>
      <c r="D23" s="6">
        <v>239</v>
      </c>
      <c r="E23" s="6">
        <v>109</v>
      </c>
      <c r="F23" s="6">
        <v>69</v>
      </c>
      <c r="G23" s="6">
        <v>10</v>
      </c>
      <c r="H23" s="6">
        <v>11</v>
      </c>
      <c r="I23" s="6">
        <v>5</v>
      </c>
      <c r="J23" s="6">
        <v>7</v>
      </c>
      <c r="K23" s="6">
        <v>0</v>
      </c>
      <c r="L23" s="6">
        <v>6</v>
      </c>
      <c r="M23" s="6">
        <v>22</v>
      </c>
      <c r="N23" s="6">
        <v>0</v>
      </c>
      <c r="O23"/>
      <c r="P23"/>
    </row>
    <row r="24" spans="2:16" ht="12" customHeight="1" x14ac:dyDescent="0.15">
      <c r="B24" s="240" t="s">
        <v>7</v>
      </c>
      <c r="C24" s="241"/>
      <c r="D24" s="6">
        <v>83</v>
      </c>
      <c r="E24" s="6">
        <v>52</v>
      </c>
      <c r="F24" s="6">
        <v>12</v>
      </c>
      <c r="G24" s="6">
        <v>7</v>
      </c>
      <c r="H24" s="6">
        <v>1</v>
      </c>
      <c r="I24" s="6">
        <v>1</v>
      </c>
      <c r="J24" s="6">
        <v>2</v>
      </c>
      <c r="K24" s="6">
        <v>0</v>
      </c>
      <c r="L24" s="6">
        <v>1</v>
      </c>
      <c r="M24" s="6">
        <v>7</v>
      </c>
      <c r="N24" s="6">
        <v>0</v>
      </c>
      <c r="O24"/>
      <c r="P24"/>
    </row>
    <row r="25" spans="2:16" ht="12" customHeight="1" x14ac:dyDescent="0.15">
      <c r="B25" s="240" t="s">
        <v>8</v>
      </c>
      <c r="C25" s="241"/>
      <c r="D25" s="6">
        <v>138</v>
      </c>
      <c r="E25" s="6">
        <v>63</v>
      </c>
      <c r="F25" s="6">
        <v>39</v>
      </c>
      <c r="G25" s="6">
        <v>2</v>
      </c>
      <c r="H25" s="6">
        <v>17</v>
      </c>
      <c r="I25" s="6">
        <v>4</v>
      </c>
      <c r="J25" s="6">
        <v>2</v>
      </c>
      <c r="K25" s="6">
        <v>2</v>
      </c>
      <c r="L25" s="6">
        <v>1</v>
      </c>
      <c r="M25" s="6">
        <v>8</v>
      </c>
      <c r="N25" s="6">
        <v>0</v>
      </c>
      <c r="O25"/>
      <c r="P25"/>
    </row>
    <row r="26" spans="2:16" ht="12" customHeight="1" x14ac:dyDescent="0.15">
      <c r="B26" s="240" t="s">
        <v>9</v>
      </c>
      <c r="C26" s="241"/>
      <c r="D26" s="6">
        <v>200</v>
      </c>
      <c r="E26" s="6">
        <v>101</v>
      </c>
      <c r="F26" s="6">
        <v>43</v>
      </c>
      <c r="G26" s="6">
        <v>7</v>
      </c>
      <c r="H26" s="6">
        <v>15</v>
      </c>
      <c r="I26" s="6">
        <v>2</v>
      </c>
      <c r="J26" s="6">
        <v>4</v>
      </c>
      <c r="K26" s="6">
        <v>0</v>
      </c>
      <c r="L26" s="6">
        <v>2</v>
      </c>
      <c r="M26" s="6">
        <v>26</v>
      </c>
      <c r="N26" s="6">
        <v>0</v>
      </c>
      <c r="O26"/>
      <c r="P26"/>
    </row>
    <row r="27" spans="2:16" ht="12" customHeight="1" x14ac:dyDescent="0.15">
      <c r="B27" s="240" t="s">
        <v>10</v>
      </c>
      <c r="C27" s="241"/>
      <c r="D27" s="6">
        <v>195</v>
      </c>
      <c r="E27" s="6">
        <v>121</v>
      </c>
      <c r="F27" s="6">
        <v>31</v>
      </c>
      <c r="G27" s="6">
        <v>12</v>
      </c>
      <c r="H27" s="6">
        <v>10</v>
      </c>
      <c r="I27" s="6">
        <v>1</v>
      </c>
      <c r="J27" s="6">
        <v>6</v>
      </c>
      <c r="K27" s="6">
        <v>0</v>
      </c>
      <c r="L27" s="6">
        <v>0</v>
      </c>
      <c r="M27" s="6">
        <v>14</v>
      </c>
      <c r="N27" s="6">
        <v>0</v>
      </c>
      <c r="O27"/>
      <c r="P27"/>
    </row>
    <row r="28" spans="2:16" ht="12" customHeight="1" x14ac:dyDescent="0.15">
      <c r="B28" s="240" t="s">
        <v>11</v>
      </c>
      <c r="C28" s="241"/>
      <c r="D28" s="6">
        <v>149</v>
      </c>
      <c r="E28" s="6">
        <v>86</v>
      </c>
      <c r="F28" s="6">
        <v>29</v>
      </c>
      <c r="G28" s="6">
        <v>2</v>
      </c>
      <c r="H28" s="6">
        <v>21</v>
      </c>
      <c r="I28" s="6">
        <v>1</v>
      </c>
      <c r="J28" s="6">
        <v>4</v>
      </c>
      <c r="K28" s="6">
        <v>1</v>
      </c>
      <c r="L28" s="6">
        <v>1</v>
      </c>
      <c r="M28" s="6">
        <v>4</v>
      </c>
      <c r="N28" s="6">
        <v>0</v>
      </c>
      <c r="O28"/>
      <c r="P28"/>
    </row>
    <row r="29" spans="2:16" ht="12" customHeight="1" x14ac:dyDescent="0.15">
      <c r="B29" s="240" t="s">
        <v>12</v>
      </c>
      <c r="C29" s="241"/>
      <c r="D29" s="6">
        <v>166</v>
      </c>
      <c r="E29" s="6">
        <v>67</v>
      </c>
      <c r="F29" s="6">
        <v>50</v>
      </c>
      <c r="G29" s="6">
        <v>9</v>
      </c>
      <c r="H29" s="6">
        <v>14</v>
      </c>
      <c r="I29" s="6">
        <v>6</v>
      </c>
      <c r="J29" s="6">
        <v>2</v>
      </c>
      <c r="K29" s="6">
        <v>0</v>
      </c>
      <c r="L29" s="6">
        <v>1</v>
      </c>
      <c r="M29" s="6">
        <v>17</v>
      </c>
      <c r="N29" s="6">
        <v>0</v>
      </c>
      <c r="O29"/>
      <c r="P29"/>
    </row>
    <row r="30" spans="2:16" ht="12" customHeight="1" x14ac:dyDescent="0.15">
      <c r="B30" s="240" t="s">
        <v>13</v>
      </c>
      <c r="C30" s="241"/>
      <c r="D30" s="6">
        <v>426</v>
      </c>
      <c r="E30" s="6">
        <v>159</v>
      </c>
      <c r="F30" s="6">
        <v>126</v>
      </c>
      <c r="G30" s="6">
        <v>43</v>
      </c>
      <c r="H30" s="6">
        <v>48</v>
      </c>
      <c r="I30" s="6">
        <v>7</v>
      </c>
      <c r="J30" s="6">
        <v>12</v>
      </c>
      <c r="K30" s="6">
        <v>4</v>
      </c>
      <c r="L30" s="6">
        <v>6</v>
      </c>
      <c r="M30" s="6">
        <v>21</v>
      </c>
      <c r="N30" s="6">
        <v>0</v>
      </c>
      <c r="O30"/>
      <c r="P30"/>
    </row>
    <row r="31" spans="2:16" ht="12" customHeight="1" x14ac:dyDescent="0.15">
      <c r="B31" s="240" t="s">
        <v>14</v>
      </c>
      <c r="C31" s="241"/>
      <c r="D31" s="6">
        <v>255</v>
      </c>
      <c r="E31" s="6">
        <v>103</v>
      </c>
      <c r="F31" s="6">
        <v>85</v>
      </c>
      <c r="G31" s="6">
        <v>15</v>
      </c>
      <c r="H31" s="6">
        <v>21</v>
      </c>
      <c r="I31" s="6">
        <v>5</v>
      </c>
      <c r="J31" s="6">
        <v>6</v>
      </c>
      <c r="K31" s="6">
        <v>4</v>
      </c>
      <c r="L31" s="6">
        <v>0</v>
      </c>
      <c r="M31" s="6">
        <v>16</v>
      </c>
      <c r="N31" s="6">
        <v>0</v>
      </c>
      <c r="O31"/>
      <c r="P31"/>
    </row>
    <row r="32" spans="2:16" ht="12" customHeight="1" x14ac:dyDescent="0.15">
      <c r="B32" s="240" t="s">
        <v>15</v>
      </c>
      <c r="C32" s="241"/>
      <c r="D32" s="6">
        <v>276</v>
      </c>
      <c r="E32" s="6">
        <v>83</v>
      </c>
      <c r="F32" s="6">
        <v>121</v>
      </c>
      <c r="G32" s="6">
        <v>17</v>
      </c>
      <c r="H32" s="6">
        <v>24</v>
      </c>
      <c r="I32" s="6">
        <v>2</v>
      </c>
      <c r="J32" s="6">
        <v>3</v>
      </c>
      <c r="K32" s="6">
        <v>0</v>
      </c>
      <c r="L32" s="6">
        <v>2</v>
      </c>
      <c r="M32" s="6">
        <v>24</v>
      </c>
      <c r="N32" s="6">
        <v>0</v>
      </c>
      <c r="O32"/>
      <c r="P32"/>
    </row>
    <row r="33" spans="2:16" ht="12" customHeight="1" x14ac:dyDescent="0.15">
      <c r="B33" s="240" t="s">
        <v>16</v>
      </c>
      <c r="C33" s="241"/>
      <c r="D33" s="6">
        <v>502</v>
      </c>
      <c r="E33" s="6">
        <v>233</v>
      </c>
      <c r="F33" s="6">
        <v>152</v>
      </c>
      <c r="G33" s="6">
        <v>28</v>
      </c>
      <c r="H33" s="6">
        <v>23</v>
      </c>
      <c r="I33" s="6">
        <v>5</v>
      </c>
      <c r="J33" s="6">
        <v>23</v>
      </c>
      <c r="K33" s="6">
        <v>4</v>
      </c>
      <c r="L33" s="6">
        <v>6</v>
      </c>
      <c r="M33" s="6">
        <v>28</v>
      </c>
      <c r="N33" s="6">
        <v>0</v>
      </c>
      <c r="O33"/>
      <c r="P33"/>
    </row>
    <row r="34" spans="2:16" ht="12" customHeight="1" x14ac:dyDescent="0.15">
      <c r="B34" s="240" t="s">
        <v>17</v>
      </c>
      <c r="C34" s="241"/>
      <c r="D34" s="6">
        <v>407</v>
      </c>
      <c r="E34" s="6">
        <v>180</v>
      </c>
      <c r="F34" s="6">
        <v>105</v>
      </c>
      <c r="G34" s="6">
        <v>19</v>
      </c>
      <c r="H34" s="6">
        <v>20</v>
      </c>
      <c r="I34" s="6">
        <v>8</v>
      </c>
      <c r="J34" s="6">
        <v>10</v>
      </c>
      <c r="K34" s="6">
        <v>1</v>
      </c>
      <c r="L34" s="6">
        <v>3</v>
      </c>
      <c r="M34" s="6">
        <v>61</v>
      </c>
      <c r="N34" s="6">
        <v>0</v>
      </c>
      <c r="O34"/>
      <c r="P34"/>
    </row>
    <row r="35" spans="2:16" ht="12" customHeight="1" x14ac:dyDescent="0.15">
      <c r="B35" s="240" t="s">
        <v>18</v>
      </c>
      <c r="C35" s="241"/>
      <c r="D35" s="6">
        <v>530</v>
      </c>
      <c r="E35" s="6">
        <v>282</v>
      </c>
      <c r="F35" s="6">
        <v>133</v>
      </c>
      <c r="G35" s="6">
        <v>12</v>
      </c>
      <c r="H35" s="6">
        <v>14</v>
      </c>
      <c r="I35" s="6">
        <v>4</v>
      </c>
      <c r="J35" s="6">
        <v>16</v>
      </c>
      <c r="K35" s="6">
        <v>8</v>
      </c>
      <c r="L35" s="6">
        <v>3</v>
      </c>
      <c r="M35" s="6">
        <v>58</v>
      </c>
      <c r="N35" s="6">
        <v>0</v>
      </c>
      <c r="O35"/>
      <c r="P35"/>
    </row>
    <row r="36" spans="2:16" ht="12" customHeight="1" x14ac:dyDescent="0.15">
      <c r="B36" s="240" t="s">
        <v>19</v>
      </c>
      <c r="C36" s="241"/>
      <c r="D36" s="6">
        <v>431</v>
      </c>
      <c r="E36" s="6">
        <v>230</v>
      </c>
      <c r="F36" s="6">
        <v>97</v>
      </c>
      <c r="G36" s="6">
        <v>21</v>
      </c>
      <c r="H36" s="6">
        <v>13</v>
      </c>
      <c r="I36" s="6">
        <v>8</v>
      </c>
      <c r="J36" s="6">
        <v>11</v>
      </c>
      <c r="K36" s="6">
        <v>4</v>
      </c>
      <c r="L36" s="6">
        <v>2</v>
      </c>
      <c r="M36" s="6">
        <v>45</v>
      </c>
      <c r="N36" s="6">
        <v>0</v>
      </c>
      <c r="O36"/>
      <c r="P36"/>
    </row>
    <row r="37" spans="2:16" ht="12" customHeight="1" x14ac:dyDescent="0.15">
      <c r="B37" s="240" t="s">
        <v>20</v>
      </c>
      <c r="C37" s="241"/>
      <c r="D37" s="6">
        <v>137</v>
      </c>
      <c r="E37" s="6">
        <v>65</v>
      </c>
      <c r="F37" s="6">
        <v>34</v>
      </c>
      <c r="G37" s="6">
        <v>7</v>
      </c>
      <c r="H37" s="6">
        <v>12</v>
      </c>
      <c r="I37" s="6">
        <v>4</v>
      </c>
      <c r="J37" s="6">
        <v>4</v>
      </c>
      <c r="K37" s="6">
        <v>0</v>
      </c>
      <c r="L37" s="6">
        <v>1</v>
      </c>
      <c r="M37" s="6">
        <v>10</v>
      </c>
      <c r="N37" s="6">
        <v>0</v>
      </c>
      <c r="O37"/>
      <c r="P37"/>
    </row>
    <row r="38" spans="2:16" ht="12" customHeight="1" x14ac:dyDescent="0.15">
      <c r="B38" s="240" t="s">
        <v>21</v>
      </c>
      <c r="C38" s="241"/>
      <c r="D38" s="6">
        <v>42</v>
      </c>
      <c r="E38" s="6">
        <v>6</v>
      </c>
      <c r="F38" s="6">
        <v>17</v>
      </c>
      <c r="G38" s="6">
        <v>5</v>
      </c>
      <c r="H38" s="6">
        <v>3</v>
      </c>
      <c r="I38" s="6">
        <v>1</v>
      </c>
      <c r="J38" s="6">
        <v>5</v>
      </c>
      <c r="K38" s="6">
        <v>0</v>
      </c>
      <c r="L38" s="6">
        <v>0</v>
      </c>
      <c r="M38" s="6">
        <v>5</v>
      </c>
      <c r="N38" s="6">
        <v>0</v>
      </c>
      <c r="O38"/>
      <c r="P38"/>
    </row>
    <row r="39" spans="2:16" ht="12" customHeight="1" x14ac:dyDescent="0.15">
      <c r="B39" s="240" t="s">
        <v>22</v>
      </c>
      <c r="C39" s="241"/>
      <c r="D39" s="6">
        <v>37</v>
      </c>
      <c r="E39" s="6">
        <v>15</v>
      </c>
      <c r="F39" s="6">
        <v>9</v>
      </c>
      <c r="G39" s="6">
        <v>2</v>
      </c>
      <c r="H39" s="6">
        <v>3</v>
      </c>
      <c r="I39" s="6">
        <v>3</v>
      </c>
      <c r="J39" s="6">
        <v>4</v>
      </c>
      <c r="K39" s="6">
        <v>0</v>
      </c>
      <c r="L39" s="6">
        <v>0</v>
      </c>
      <c r="M39" s="6">
        <v>1</v>
      </c>
      <c r="N39" s="6">
        <v>0</v>
      </c>
      <c r="O39"/>
      <c r="P39"/>
    </row>
    <row r="40" spans="2:16" ht="12" customHeight="1" x14ac:dyDescent="0.15">
      <c r="B40" s="240" t="s">
        <v>23</v>
      </c>
      <c r="C40" s="241"/>
      <c r="D40" s="6">
        <v>35</v>
      </c>
      <c r="E40" s="6">
        <v>14</v>
      </c>
      <c r="F40" s="6">
        <v>9</v>
      </c>
      <c r="G40" s="6">
        <v>4</v>
      </c>
      <c r="H40" s="6">
        <v>1</v>
      </c>
      <c r="I40" s="6">
        <v>0</v>
      </c>
      <c r="J40" s="6">
        <v>3</v>
      </c>
      <c r="K40" s="6">
        <v>0</v>
      </c>
      <c r="L40" s="6">
        <v>0</v>
      </c>
      <c r="M40" s="6">
        <v>4</v>
      </c>
      <c r="N40" s="6">
        <v>0</v>
      </c>
      <c r="O40"/>
      <c r="P40"/>
    </row>
    <row r="41" spans="2:16" ht="12" customHeight="1" x14ac:dyDescent="0.15">
      <c r="B41" s="240" t="s">
        <v>24</v>
      </c>
      <c r="C41" s="241"/>
      <c r="D41" s="6">
        <v>193</v>
      </c>
      <c r="E41" s="6">
        <v>63</v>
      </c>
      <c r="F41" s="6">
        <v>74</v>
      </c>
      <c r="G41" s="6">
        <v>9</v>
      </c>
      <c r="H41" s="6">
        <v>12</v>
      </c>
      <c r="I41" s="6">
        <v>2</v>
      </c>
      <c r="J41" s="6">
        <v>10</v>
      </c>
      <c r="K41" s="6">
        <v>4</v>
      </c>
      <c r="L41" s="6">
        <v>2</v>
      </c>
      <c r="M41" s="6">
        <v>17</v>
      </c>
      <c r="N41" s="6">
        <v>0</v>
      </c>
      <c r="O41"/>
      <c r="P41"/>
    </row>
    <row r="42" spans="2:16" ht="12" customHeight="1" x14ac:dyDescent="0.15">
      <c r="B42" s="240" t="s">
        <v>25</v>
      </c>
      <c r="C42" s="241"/>
      <c r="D42" s="6">
        <v>120</v>
      </c>
      <c r="E42" s="6">
        <v>42</v>
      </c>
      <c r="F42" s="6">
        <v>30</v>
      </c>
      <c r="G42" s="6">
        <v>9</v>
      </c>
      <c r="H42" s="6">
        <v>7</v>
      </c>
      <c r="I42" s="6">
        <v>5</v>
      </c>
      <c r="J42" s="6">
        <v>2</v>
      </c>
      <c r="K42" s="6">
        <v>1</v>
      </c>
      <c r="L42" s="6">
        <v>1</v>
      </c>
      <c r="M42" s="6">
        <v>23</v>
      </c>
      <c r="N42" s="6">
        <v>0</v>
      </c>
      <c r="O42"/>
      <c r="P42"/>
    </row>
    <row r="43" spans="2:16" ht="12" customHeight="1" x14ac:dyDescent="0.15">
      <c r="B43" s="240" t="s">
        <v>26</v>
      </c>
      <c r="C43" s="241"/>
      <c r="D43" s="6">
        <v>122</v>
      </c>
      <c r="E43" s="6">
        <v>51</v>
      </c>
      <c r="F43" s="6">
        <v>39</v>
      </c>
      <c r="G43" s="6">
        <v>7</v>
      </c>
      <c r="H43" s="6">
        <v>14</v>
      </c>
      <c r="I43" s="6">
        <v>2</v>
      </c>
      <c r="J43" s="6">
        <v>2</v>
      </c>
      <c r="K43" s="6">
        <v>0</v>
      </c>
      <c r="L43" s="6">
        <v>1</v>
      </c>
      <c r="M43" s="6">
        <v>6</v>
      </c>
      <c r="N43" s="6">
        <v>0</v>
      </c>
      <c r="O43"/>
      <c r="P43"/>
    </row>
    <row r="44" spans="2:16" ht="12" customHeight="1" x14ac:dyDescent="0.15">
      <c r="B44" s="240" t="s">
        <v>27</v>
      </c>
      <c r="C44" s="241"/>
      <c r="D44" s="6">
        <v>227</v>
      </c>
      <c r="E44" s="6">
        <v>113</v>
      </c>
      <c r="F44" s="6">
        <v>70</v>
      </c>
      <c r="G44" s="6">
        <v>11</v>
      </c>
      <c r="H44" s="6">
        <v>10</v>
      </c>
      <c r="I44" s="6">
        <v>1</v>
      </c>
      <c r="J44" s="6">
        <v>3</v>
      </c>
      <c r="K44" s="6">
        <v>0</v>
      </c>
      <c r="L44" s="6">
        <v>1</v>
      </c>
      <c r="M44" s="6">
        <v>18</v>
      </c>
      <c r="N44" s="6">
        <v>0</v>
      </c>
      <c r="O44"/>
      <c r="P44"/>
    </row>
    <row r="45" spans="2:16" ht="12" customHeight="1" x14ac:dyDescent="0.15">
      <c r="B45" s="240" t="s">
        <v>28</v>
      </c>
      <c r="C45" s="241"/>
      <c r="D45" s="6">
        <v>443</v>
      </c>
      <c r="E45" s="6">
        <v>176</v>
      </c>
      <c r="F45" s="6">
        <v>146</v>
      </c>
      <c r="G45" s="6">
        <v>24</v>
      </c>
      <c r="H45" s="6">
        <v>26</v>
      </c>
      <c r="I45" s="6">
        <v>7</v>
      </c>
      <c r="J45" s="6">
        <v>17</v>
      </c>
      <c r="K45" s="6">
        <v>9</v>
      </c>
      <c r="L45" s="6">
        <v>3</v>
      </c>
      <c r="M45" s="6">
        <v>35</v>
      </c>
      <c r="N45" s="6">
        <v>0</v>
      </c>
      <c r="O45"/>
      <c r="P45"/>
    </row>
    <row r="46" spans="2:16" ht="12" customHeight="1" x14ac:dyDescent="0.15">
      <c r="B46" s="240" t="s">
        <v>29</v>
      </c>
      <c r="C46" s="241"/>
      <c r="D46" s="6">
        <v>125</v>
      </c>
      <c r="E46" s="6">
        <v>49</v>
      </c>
      <c r="F46" s="6">
        <v>46</v>
      </c>
      <c r="G46" s="6">
        <v>10</v>
      </c>
      <c r="H46" s="6">
        <v>8</v>
      </c>
      <c r="I46" s="6">
        <v>2</v>
      </c>
      <c r="J46" s="6">
        <v>1</v>
      </c>
      <c r="K46" s="6">
        <v>1</v>
      </c>
      <c r="L46" s="6">
        <v>1</v>
      </c>
      <c r="M46" s="6">
        <v>7</v>
      </c>
      <c r="N46" s="6">
        <v>0</v>
      </c>
      <c r="O46"/>
      <c r="P46"/>
    </row>
    <row r="47" spans="2:16" ht="12" customHeight="1" x14ac:dyDescent="0.15">
      <c r="B47" s="240" t="s">
        <v>30</v>
      </c>
      <c r="C47" s="241"/>
      <c r="D47" s="6">
        <v>92</v>
      </c>
      <c r="E47" s="6">
        <v>46</v>
      </c>
      <c r="F47" s="6">
        <v>20</v>
      </c>
      <c r="G47" s="6">
        <v>7</v>
      </c>
      <c r="H47" s="6">
        <v>7</v>
      </c>
      <c r="I47" s="6">
        <v>1</v>
      </c>
      <c r="J47" s="6">
        <v>5</v>
      </c>
      <c r="K47" s="6">
        <v>0</v>
      </c>
      <c r="L47" s="6">
        <v>0</v>
      </c>
      <c r="M47" s="6">
        <v>6</v>
      </c>
      <c r="N47" s="6">
        <v>0</v>
      </c>
      <c r="O47"/>
      <c r="P47"/>
    </row>
    <row r="48" spans="2:16" ht="12" customHeight="1" x14ac:dyDescent="0.15">
      <c r="B48" s="240" t="s">
        <v>31</v>
      </c>
      <c r="C48" s="241"/>
      <c r="D48" s="6">
        <v>95</v>
      </c>
      <c r="E48" s="6">
        <v>39</v>
      </c>
      <c r="F48" s="6">
        <v>25</v>
      </c>
      <c r="G48" s="6">
        <v>8</v>
      </c>
      <c r="H48" s="6">
        <v>6</v>
      </c>
      <c r="I48" s="6">
        <v>3</v>
      </c>
      <c r="J48" s="6">
        <v>3</v>
      </c>
      <c r="K48" s="6">
        <v>0</v>
      </c>
      <c r="L48" s="6">
        <v>0</v>
      </c>
      <c r="M48" s="6">
        <v>11</v>
      </c>
      <c r="N48" s="6">
        <v>0</v>
      </c>
      <c r="O48"/>
      <c r="P48"/>
    </row>
    <row r="49" spans="2:16" ht="12" customHeight="1" x14ac:dyDescent="0.15">
      <c r="B49" s="240" t="s">
        <v>32</v>
      </c>
      <c r="C49" s="241"/>
      <c r="D49" s="6">
        <v>368</v>
      </c>
      <c r="E49" s="6">
        <v>163</v>
      </c>
      <c r="F49" s="6">
        <v>113</v>
      </c>
      <c r="G49" s="6">
        <v>17</v>
      </c>
      <c r="H49" s="6">
        <v>12</v>
      </c>
      <c r="I49" s="6">
        <v>9</v>
      </c>
      <c r="J49" s="6">
        <v>13</v>
      </c>
      <c r="K49" s="6">
        <v>4</v>
      </c>
      <c r="L49" s="6">
        <v>2</v>
      </c>
      <c r="M49" s="6">
        <v>35</v>
      </c>
      <c r="N49" s="6">
        <v>0</v>
      </c>
      <c r="O49"/>
      <c r="P49"/>
    </row>
    <row r="50" spans="2:16" ht="12" customHeight="1" x14ac:dyDescent="0.15">
      <c r="B50" s="240" t="s">
        <v>33</v>
      </c>
      <c r="C50" s="241"/>
      <c r="D50" s="6">
        <v>280</v>
      </c>
      <c r="E50" s="6">
        <v>107</v>
      </c>
      <c r="F50" s="6">
        <v>98</v>
      </c>
      <c r="G50" s="6">
        <v>10</v>
      </c>
      <c r="H50" s="6">
        <v>15</v>
      </c>
      <c r="I50" s="6">
        <v>5</v>
      </c>
      <c r="J50" s="6">
        <v>9</v>
      </c>
      <c r="K50" s="6">
        <v>1</v>
      </c>
      <c r="L50" s="6">
        <v>5</v>
      </c>
      <c r="M50" s="6">
        <v>30</v>
      </c>
      <c r="N50" s="6">
        <v>0</v>
      </c>
      <c r="O50"/>
      <c r="P50"/>
    </row>
    <row r="51" spans="2:16" ht="12" customHeight="1" x14ac:dyDescent="0.15">
      <c r="B51" s="240" t="s">
        <v>34</v>
      </c>
      <c r="C51" s="241"/>
      <c r="D51" s="6">
        <v>65</v>
      </c>
      <c r="E51" s="6">
        <v>25</v>
      </c>
      <c r="F51" s="6">
        <v>23</v>
      </c>
      <c r="G51" s="6">
        <v>1</v>
      </c>
      <c r="H51" s="6">
        <v>3</v>
      </c>
      <c r="I51" s="6">
        <v>3</v>
      </c>
      <c r="J51" s="6">
        <v>1</v>
      </c>
      <c r="K51" s="6">
        <v>2</v>
      </c>
      <c r="L51" s="6">
        <v>2</v>
      </c>
      <c r="M51" s="6">
        <v>5</v>
      </c>
      <c r="N51" s="6">
        <v>0</v>
      </c>
      <c r="O51"/>
      <c r="P51"/>
    </row>
    <row r="52" spans="2:16" ht="12" customHeight="1" x14ac:dyDescent="0.15">
      <c r="B52" s="240" t="s">
        <v>35</v>
      </c>
      <c r="C52" s="241"/>
      <c r="D52" s="6">
        <v>92</v>
      </c>
      <c r="E52" s="6">
        <v>31</v>
      </c>
      <c r="F52" s="6">
        <v>27</v>
      </c>
      <c r="G52" s="6">
        <v>5</v>
      </c>
      <c r="H52" s="6">
        <v>9</v>
      </c>
      <c r="I52" s="6">
        <v>3</v>
      </c>
      <c r="J52" s="6">
        <v>2</v>
      </c>
      <c r="K52" s="6">
        <v>1</v>
      </c>
      <c r="L52" s="6">
        <v>3</v>
      </c>
      <c r="M52" s="6">
        <v>11</v>
      </c>
      <c r="N52" s="6">
        <v>0</v>
      </c>
      <c r="O52"/>
      <c r="P52"/>
    </row>
    <row r="53" spans="2:16" ht="12" customHeight="1" x14ac:dyDescent="0.15">
      <c r="B53" s="240" t="s">
        <v>36</v>
      </c>
      <c r="C53" s="241"/>
      <c r="D53" s="6">
        <v>13</v>
      </c>
      <c r="E53" s="6">
        <v>3</v>
      </c>
      <c r="F53" s="6">
        <v>6</v>
      </c>
      <c r="G53" s="6">
        <v>0</v>
      </c>
      <c r="H53" s="6">
        <v>1</v>
      </c>
      <c r="I53" s="6">
        <v>0</v>
      </c>
      <c r="J53" s="6">
        <v>1</v>
      </c>
      <c r="K53" s="6">
        <v>0</v>
      </c>
      <c r="L53" s="6">
        <v>0</v>
      </c>
      <c r="M53" s="6">
        <v>2</v>
      </c>
      <c r="N53" s="6">
        <v>0</v>
      </c>
      <c r="O53"/>
      <c r="P53"/>
    </row>
    <row r="54" spans="2:16" ht="12" customHeight="1" x14ac:dyDescent="0.15">
      <c r="B54" s="240" t="s">
        <v>37</v>
      </c>
      <c r="C54" s="241"/>
      <c r="D54" s="6">
        <v>4</v>
      </c>
      <c r="E54" s="6">
        <v>2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2</v>
      </c>
      <c r="N54" s="6">
        <v>0</v>
      </c>
      <c r="O54"/>
      <c r="P54"/>
    </row>
    <row r="55" spans="2:16" ht="12" customHeight="1" x14ac:dyDescent="0.15">
      <c r="B55" s="240" t="s">
        <v>38</v>
      </c>
      <c r="C55" s="241"/>
      <c r="D55" s="6">
        <v>153</v>
      </c>
      <c r="E55" s="6">
        <v>66</v>
      </c>
      <c r="F55" s="6">
        <v>49</v>
      </c>
      <c r="G55" s="6">
        <v>8</v>
      </c>
      <c r="H55" s="6">
        <v>10</v>
      </c>
      <c r="I55" s="6">
        <v>4</v>
      </c>
      <c r="J55" s="6">
        <v>3</v>
      </c>
      <c r="K55" s="6">
        <v>0</v>
      </c>
      <c r="L55" s="6">
        <v>0</v>
      </c>
      <c r="M55" s="6">
        <v>13</v>
      </c>
      <c r="N55" s="6">
        <v>0</v>
      </c>
      <c r="O55"/>
      <c r="P55"/>
    </row>
    <row r="56" spans="2:16" ht="12" customHeight="1" x14ac:dyDescent="0.15">
      <c r="B56" s="240" t="s">
        <v>39</v>
      </c>
      <c r="C56" s="241"/>
      <c r="D56" s="6">
        <v>150</v>
      </c>
      <c r="E56" s="6">
        <v>59</v>
      </c>
      <c r="F56" s="6">
        <v>57</v>
      </c>
      <c r="G56" s="6">
        <v>6</v>
      </c>
      <c r="H56" s="6">
        <v>9</v>
      </c>
      <c r="I56" s="6">
        <v>3</v>
      </c>
      <c r="J56" s="6">
        <v>4</v>
      </c>
      <c r="K56" s="6">
        <v>0</v>
      </c>
      <c r="L56" s="6">
        <v>0</v>
      </c>
      <c r="M56" s="6">
        <v>12</v>
      </c>
      <c r="N56" s="6">
        <v>0</v>
      </c>
      <c r="O56"/>
      <c r="P56"/>
    </row>
    <row r="57" spans="2:16" ht="12" customHeight="1" x14ac:dyDescent="0.15">
      <c r="B57" s="240" t="s">
        <v>40</v>
      </c>
      <c r="C57" s="241"/>
      <c r="D57" s="6">
        <v>67</v>
      </c>
      <c r="E57" s="6">
        <v>26</v>
      </c>
      <c r="F57" s="6">
        <v>17</v>
      </c>
      <c r="G57" s="6">
        <v>3</v>
      </c>
      <c r="H57" s="6">
        <v>6</v>
      </c>
      <c r="I57" s="6">
        <v>1</v>
      </c>
      <c r="J57" s="6">
        <v>3</v>
      </c>
      <c r="K57" s="6">
        <v>1</v>
      </c>
      <c r="L57" s="6">
        <v>0</v>
      </c>
      <c r="M57" s="6">
        <v>10</v>
      </c>
      <c r="N57" s="6">
        <v>0</v>
      </c>
      <c r="O57"/>
      <c r="P57"/>
    </row>
    <row r="58" spans="2:16" ht="12" customHeight="1" x14ac:dyDescent="0.15">
      <c r="B58" s="240" t="s">
        <v>41</v>
      </c>
      <c r="C58" s="241"/>
      <c r="D58" s="6">
        <v>22</v>
      </c>
      <c r="E58" s="6">
        <v>7</v>
      </c>
      <c r="F58" s="6">
        <v>12</v>
      </c>
      <c r="G58" s="6">
        <v>2</v>
      </c>
      <c r="H58" s="6">
        <v>1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/>
      <c r="P58"/>
    </row>
    <row r="59" spans="2:16" ht="12" customHeight="1" x14ac:dyDescent="0.15">
      <c r="B59" s="240" t="s">
        <v>42</v>
      </c>
      <c r="C59" s="241"/>
      <c r="D59" s="6">
        <v>78</v>
      </c>
      <c r="E59" s="6">
        <v>22</v>
      </c>
      <c r="F59" s="6">
        <v>37</v>
      </c>
      <c r="G59" s="6">
        <v>4</v>
      </c>
      <c r="H59" s="6">
        <v>6</v>
      </c>
      <c r="I59" s="6">
        <v>0</v>
      </c>
      <c r="J59" s="6">
        <v>3</v>
      </c>
      <c r="K59" s="6">
        <v>1</v>
      </c>
      <c r="L59" s="6">
        <v>0</v>
      </c>
      <c r="M59" s="6">
        <v>5</v>
      </c>
      <c r="N59" s="6">
        <v>0</v>
      </c>
      <c r="O59"/>
      <c r="P59"/>
    </row>
    <row r="60" spans="2:16" ht="12" customHeight="1" x14ac:dyDescent="0.15">
      <c r="B60" s="240" t="s">
        <v>43</v>
      </c>
      <c r="C60" s="241"/>
      <c r="D60" s="6">
        <v>72</v>
      </c>
      <c r="E60" s="6">
        <v>26</v>
      </c>
      <c r="F60" s="6">
        <v>28</v>
      </c>
      <c r="G60" s="6">
        <v>2</v>
      </c>
      <c r="H60" s="6">
        <v>6</v>
      </c>
      <c r="I60" s="6">
        <v>0</v>
      </c>
      <c r="J60" s="6">
        <v>5</v>
      </c>
      <c r="K60" s="6">
        <v>0</v>
      </c>
      <c r="L60" s="6">
        <v>1</v>
      </c>
      <c r="M60" s="6">
        <v>4</v>
      </c>
      <c r="N60" s="6">
        <v>0</v>
      </c>
      <c r="O60"/>
      <c r="P60"/>
    </row>
    <row r="61" spans="2:16" ht="12" customHeight="1" x14ac:dyDescent="0.15">
      <c r="B61" s="240" t="s">
        <v>44</v>
      </c>
      <c r="C61" s="241"/>
      <c r="D61" s="6">
        <v>65</v>
      </c>
      <c r="E61" s="6">
        <v>24</v>
      </c>
      <c r="F61" s="6">
        <v>20</v>
      </c>
      <c r="G61" s="6">
        <v>3</v>
      </c>
      <c r="H61" s="6">
        <v>7</v>
      </c>
      <c r="I61" s="6">
        <v>3</v>
      </c>
      <c r="J61" s="6">
        <v>0</v>
      </c>
      <c r="K61" s="6">
        <v>1</v>
      </c>
      <c r="L61" s="6">
        <v>0</v>
      </c>
      <c r="M61" s="6">
        <v>7</v>
      </c>
      <c r="N61" s="6">
        <v>0</v>
      </c>
      <c r="O61"/>
      <c r="P61"/>
    </row>
    <row r="62" spans="2:16" ht="12" customHeight="1" x14ac:dyDescent="0.15">
      <c r="B62" s="240" t="s">
        <v>45</v>
      </c>
      <c r="C62" s="241"/>
      <c r="D62" s="6">
        <v>440</v>
      </c>
      <c r="E62" s="6">
        <v>187</v>
      </c>
      <c r="F62" s="6">
        <v>160</v>
      </c>
      <c r="G62" s="6">
        <v>12</v>
      </c>
      <c r="H62" s="6">
        <v>21</v>
      </c>
      <c r="I62" s="6">
        <v>5</v>
      </c>
      <c r="J62" s="6">
        <v>14</v>
      </c>
      <c r="K62" s="6">
        <v>2</v>
      </c>
      <c r="L62" s="6">
        <v>2</v>
      </c>
      <c r="M62" s="6">
        <v>37</v>
      </c>
      <c r="N62" s="6">
        <v>0</v>
      </c>
      <c r="O62"/>
      <c r="P62"/>
    </row>
    <row r="63" spans="2:16" ht="12" customHeight="1" x14ac:dyDescent="0.15">
      <c r="B63" s="240" t="s">
        <v>46</v>
      </c>
      <c r="C63" s="241"/>
      <c r="D63" s="6">
        <v>104</v>
      </c>
      <c r="E63" s="6">
        <v>48</v>
      </c>
      <c r="F63" s="6">
        <v>29</v>
      </c>
      <c r="G63" s="6">
        <v>5</v>
      </c>
      <c r="H63" s="6">
        <v>8</v>
      </c>
      <c r="I63" s="6">
        <v>0</v>
      </c>
      <c r="J63" s="6">
        <v>2</v>
      </c>
      <c r="K63" s="6">
        <v>0</v>
      </c>
      <c r="L63" s="6">
        <v>1</v>
      </c>
      <c r="M63" s="6">
        <v>11</v>
      </c>
      <c r="N63" s="6">
        <v>0</v>
      </c>
      <c r="O63"/>
      <c r="P63"/>
    </row>
    <row r="64" spans="2:16" ht="12" customHeight="1" x14ac:dyDescent="0.15">
      <c r="B64" s="240" t="s">
        <v>47</v>
      </c>
      <c r="C64" s="241"/>
      <c r="D64" s="6">
        <v>57</v>
      </c>
      <c r="E64" s="6">
        <v>30</v>
      </c>
      <c r="F64" s="6">
        <v>12</v>
      </c>
      <c r="G64" s="6">
        <v>2</v>
      </c>
      <c r="H64" s="6">
        <v>3</v>
      </c>
      <c r="I64" s="6">
        <v>3</v>
      </c>
      <c r="J64" s="6">
        <v>0</v>
      </c>
      <c r="K64" s="6">
        <v>0</v>
      </c>
      <c r="L64" s="6">
        <v>0</v>
      </c>
      <c r="M64" s="6">
        <v>7</v>
      </c>
      <c r="N64" s="6">
        <v>0</v>
      </c>
      <c r="O64"/>
      <c r="P64"/>
    </row>
    <row r="65" spans="2:16" ht="12" customHeight="1" x14ac:dyDescent="0.15">
      <c r="B65" s="240" t="s">
        <v>48</v>
      </c>
      <c r="C65" s="241"/>
      <c r="D65" s="6">
        <v>177</v>
      </c>
      <c r="E65" s="6">
        <v>65</v>
      </c>
      <c r="F65" s="6">
        <v>73</v>
      </c>
      <c r="G65" s="6">
        <v>4</v>
      </c>
      <c r="H65" s="6">
        <v>10</v>
      </c>
      <c r="I65" s="6">
        <v>4</v>
      </c>
      <c r="J65" s="6">
        <v>5</v>
      </c>
      <c r="K65" s="6">
        <v>0</v>
      </c>
      <c r="L65" s="6">
        <v>1</v>
      </c>
      <c r="M65" s="6">
        <v>15</v>
      </c>
      <c r="N65" s="6">
        <v>0</v>
      </c>
      <c r="O65"/>
      <c r="P65"/>
    </row>
    <row r="66" spans="2:16" ht="12" customHeight="1" x14ac:dyDescent="0.15">
      <c r="B66" s="240" t="s">
        <v>49</v>
      </c>
      <c r="C66" s="241"/>
      <c r="D66" s="6">
        <v>61</v>
      </c>
      <c r="E66" s="6">
        <v>18</v>
      </c>
      <c r="F66" s="6">
        <v>27</v>
      </c>
      <c r="G66" s="6">
        <v>6</v>
      </c>
      <c r="H66" s="6">
        <v>1</v>
      </c>
      <c r="I66" s="6">
        <v>2</v>
      </c>
      <c r="J66" s="6">
        <v>2</v>
      </c>
      <c r="K66" s="6">
        <v>1</v>
      </c>
      <c r="L66" s="6">
        <v>0</v>
      </c>
      <c r="M66" s="6">
        <v>4</v>
      </c>
      <c r="N66" s="6">
        <v>0</v>
      </c>
      <c r="O66"/>
      <c r="P66"/>
    </row>
    <row r="67" spans="2:16" ht="12" customHeight="1" x14ac:dyDescent="0.15">
      <c r="B67" s="240" t="s">
        <v>50</v>
      </c>
      <c r="C67" s="241"/>
      <c r="D67" s="6">
        <v>67</v>
      </c>
      <c r="E67" s="6">
        <v>32</v>
      </c>
      <c r="F67" s="6">
        <v>17</v>
      </c>
      <c r="G67" s="6">
        <v>5</v>
      </c>
      <c r="H67" s="6">
        <v>1</v>
      </c>
      <c r="I67" s="6">
        <v>0</v>
      </c>
      <c r="J67" s="6">
        <v>4</v>
      </c>
      <c r="K67" s="6">
        <v>0</v>
      </c>
      <c r="L67" s="6">
        <v>2</v>
      </c>
      <c r="M67" s="6">
        <v>6</v>
      </c>
      <c r="N67" s="6">
        <v>0</v>
      </c>
      <c r="O67"/>
      <c r="P67"/>
    </row>
    <row r="68" spans="2:16" x14ac:dyDescent="0.15">
      <c r="B68" s="240" t="s">
        <v>51</v>
      </c>
      <c r="C68" s="241"/>
      <c r="D68" s="69">
        <v>148</v>
      </c>
      <c r="E68" s="10">
        <v>50</v>
      </c>
      <c r="F68" s="10">
        <v>52</v>
      </c>
      <c r="G68" s="10">
        <v>8</v>
      </c>
      <c r="H68" s="10">
        <v>3</v>
      </c>
      <c r="I68" s="10">
        <v>5</v>
      </c>
      <c r="J68" s="10">
        <v>9</v>
      </c>
      <c r="K68" s="10">
        <v>2</v>
      </c>
      <c r="L68" s="10">
        <v>2</v>
      </c>
      <c r="M68" s="10">
        <v>17</v>
      </c>
      <c r="N68" s="10">
        <v>0</v>
      </c>
      <c r="O68"/>
      <c r="P68"/>
    </row>
    <row r="69" spans="2:16" s="5" customFormat="1" x14ac:dyDescent="0.15">
      <c r="B69" s="238" t="s">
        <v>72</v>
      </c>
      <c r="C69" s="239"/>
      <c r="D69" s="72">
        <v>52</v>
      </c>
      <c r="E69" s="7">
        <v>13</v>
      </c>
      <c r="F69" s="7">
        <v>29</v>
      </c>
      <c r="G69" s="7">
        <v>3</v>
      </c>
      <c r="H69" s="7">
        <v>0</v>
      </c>
      <c r="I69" s="7">
        <v>2</v>
      </c>
      <c r="J69" s="7">
        <v>2</v>
      </c>
      <c r="K69" s="7">
        <v>0</v>
      </c>
      <c r="L69" s="7">
        <v>0</v>
      </c>
      <c r="M69" s="7">
        <v>3</v>
      </c>
      <c r="N69" s="7">
        <v>0</v>
      </c>
    </row>
    <row r="71" spans="2:16" x14ac:dyDescent="0.15">
      <c r="D71" s="165">
        <f>D6</f>
        <v>8200</v>
      </c>
    </row>
    <row r="72" spans="2:16" x14ac:dyDescent="0.15">
      <c r="D72" s="165" t="str">
        <f>IF(D71=SUM(D8:D11,D12:D22,D23:D69)/3,"OK","NG")</f>
        <v>OK</v>
      </c>
    </row>
  </sheetData>
  <mergeCells count="74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I3:I5"/>
    <mergeCell ref="J3:J5"/>
    <mergeCell ref="K3:K5"/>
    <mergeCell ref="L3:L5"/>
    <mergeCell ref="M3:M5"/>
    <mergeCell ref="N3:N5"/>
    <mergeCell ref="B3:C4"/>
    <mergeCell ref="D3:D5"/>
    <mergeCell ref="E3:E5"/>
    <mergeCell ref="F3:F5"/>
    <mergeCell ref="G3:G5"/>
    <mergeCell ref="H3:H4"/>
    <mergeCell ref="B5:C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35</vt:i4>
      </vt:variant>
      <vt:variant>
        <vt:lpstr>名前付き一覧</vt:lpstr>
      </vt:variant>
      <vt:variant>
        <vt:i4>69</vt:i4>
      </vt:variant>
    </vt:vector>
  </HeadingPairs>
  <TitlesOfParts>
    <vt:vector size="104" baseType="lpstr">
      <vt:lpstr>第１表　地域別都道府県別主要指標</vt:lpstr>
      <vt:lpstr>第１表　地域別都道府県別主要指標 (土地費借入なし)</vt:lpstr>
      <vt:lpstr>第２表　年　　　　齢</vt:lpstr>
      <vt:lpstr>第３表　職　　　　業</vt:lpstr>
      <vt:lpstr>第４表　家　族　数</vt:lpstr>
      <vt:lpstr>第５表　世 帯 の 年 収</vt:lpstr>
      <vt:lpstr>第６表　本 人 の 年 収</vt:lpstr>
      <vt:lpstr>第７表　世帯年収五分位・十分位階級区分</vt:lpstr>
      <vt:lpstr>第８表　住宅の必要理由</vt:lpstr>
      <vt:lpstr>第９表　従前住宅の種類</vt:lpstr>
      <vt:lpstr>第10表　従前住宅の面積</vt:lpstr>
      <vt:lpstr>第11表　住 宅 面 積</vt:lpstr>
      <vt:lpstr>第12表　１人当たり住宅面積</vt:lpstr>
      <vt:lpstr>第13表　建設費</vt:lpstr>
      <vt:lpstr>第13表　建設費 (土地費借入なし)</vt:lpstr>
      <vt:lpstr>第14表　建設費の年収倍率（建設費÷世帯年収）</vt:lpstr>
      <vt:lpstr>第15表　１㎡当たり建設費</vt:lpstr>
      <vt:lpstr>第16表　土 地 取 得 費</vt:lpstr>
      <vt:lpstr>第17表　手持金</vt:lpstr>
      <vt:lpstr>第18表　機構買取・付保金</vt:lpstr>
      <vt:lpstr>第19表　機構買取・付保金の割合（機構買取・付保金÷購入価額）</vt:lpstr>
      <vt:lpstr>第20表　その他からの借入金（合計）</vt:lpstr>
      <vt:lpstr>第21表　その他からの借入金（内訳）</vt:lpstr>
      <vt:lpstr>第22表　１か月当たり予定返済額</vt:lpstr>
      <vt:lpstr>第23表　総返済負担率</vt:lpstr>
      <vt:lpstr>第24表　償還方法・償還期間</vt:lpstr>
      <vt:lpstr>第25表　ボーナス併用償還希望の有無</vt:lpstr>
      <vt:lpstr>第26表　敷地面積</vt:lpstr>
      <vt:lpstr>第26表　敷地面積 (土地費借入なし)</vt:lpstr>
      <vt:lpstr>第27-1表　距離帯×住宅面積</vt:lpstr>
      <vt:lpstr>第27-2表　距離帯×住宅面積（構成比）</vt:lpstr>
      <vt:lpstr>第28-1表　距離帯×建設費</vt:lpstr>
      <vt:lpstr>第28-2表　距離帯×建設費（構成比）</vt:lpstr>
      <vt:lpstr>第29-1表　距離帯×１㎡当たり建設費</vt:lpstr>
      <vt:lpstr>第29-2表　距離帯×１㎡当たり建設費（構成比）</vt:lpstr>
      <vt:lpstr>'第10表　従前住宅の面積'!Print_Area</vt:lpstr>
      <vt:lpstr>'第11表　住 宅 面 積'!Print_Area</vt:lpstr>
      <vt:lpstr>'第12表　１人当たり住宅面積'!Print_Area</vt:lpstr>
      <vt:lpstr>'第13表　建設費'!Print_Area</vt:lpstr>
      <vt:lpstr>'第13表　建設費 (土地費借入なし)'!Print_Area</vt:lpstr>
      <vt:lpstr>'第14表　建設費の年収倍率（建設費÷世帯年収）'!Print_Area</vt:lpstr>
      <vt:lpstr>'第15表　１㎡当たり建設費'!Print_Area</vt:lpstr>
      <vt:lpstr>'第16表　土 地 取 得 費'!Print_Area</vt:lpstr>
      <vt:lpstr>'第17表　手持金'!Print_Area</vt:lpstr>
      <vt:lpstr>'第18表　機構買取・付保金'!Print_Area</vt:lpstr>
      <vt:lpstr>'第19表　機構買取・付保金の割合（機構買取・付保金÷購入価額）'!Print_Area</vt:lpstr>
      <vt:lpstr>'第１表　地域別都道府県別主要指標'!Print_Area</vt:lpstr>
      <vt:lpstr>'第１表　地域別都道府県別主要指標 (土地費借入なし)'!Print_Area</vt:lpstr>
      <vt:lpstr>'第20表　その他からの借入金（合計）'!Print_Area</vt:lpstr>
      <vt:lpstr>'第21表　その他からの借入金（内訳）'!Print_Area</vt:lpstr>
      <vt:lpstr>'第22表　１か月当たり予定返済額'!Print_Area</vt:lpstr>
      <vt:lpstr>'第23表　総返済負担率'!Print_Area</vt:lpstr>
      <vt:lpstr>'第24表　償還方法・償還期間'!Print_Area</vt:lpstr>
      <vt:lpstr>'第25表　ボーナス併用償還希望の有無'!Print_Area</vt:lpstr>
      <vt:lpstr>'第26表　敷地面積'!Print_Area</vt:lpstr>
      <vt:lpstr>'第26表　敷地面積 (土地費借入なし)'!Print_Area</vt:lpstr>
      <vt:lpstr>'第27-1表　距離帯×住宅面積'!Print_Area</vt:lpstr>
      <vt:lpstr>'第27-2表　距離帯×住宅面積（構成比）'!Print_Area</vt:lpstr>
      <vt:lpstr>'第28-1表　距離帯×建設費'!Print_Area</vt:lpstr>
      <vt:lpstr>'第28-2表　距離帯×建設費（構成比）'!Print_Area</vt:lpstr>
      <vt:lpstr>'第29-1表　距離帯×１㎡当たり建設費'!Print_Area</vt:lpstr>
      <vt:lpstr>'第29-2表　距離帯×１㎡当たり建設費（構成比）'!Print_Area</vt:lpstr>
      <vt:lpstr>'第２表　年　　　　齢'!Print_Area</vt:lpstr>
      <vt:lpstr>'第３表　職　　　　業'!Print_Area</vt:lpstr>
      <vt:lpstr>'第４表　家　族　数'!Print_Area</vt:lpstr>
      <vt:lpstr>'第５表　世 帯 の 年 収'!Print_Area</vt:lpstr>
      <vt:lpstr>'第６表　本 人 の 年 収'!Print_Area</vt:lpstr>
      <vt:lpstr>'第７表　世帯年収五分位・十分位階級区分'!Print_Area</vt:lpstr>
      <vt:lpstr>'第８表　住宅の必要理由'!Print_Area</vt:lpstr>
      <vt:lpstr>'第９表　従前住宅の種類'!Print_Area</vt:lpstr>
      <vt:lpstr>'第10表　従前住宅の面積'!Print_Titles</vt:lpstr>
      <vt:lpstr>'第11表　住 宅 面 積'!Print_Titles</vt:lpstr>
      <vt:lpstr>'第13表　建設費'!Print_Titles</vt:lpstr>
      <vt:lpstr>'第13表　建設費 (土地費借入なし)'!Print_Titles</vt:lpstr>
      <vt:lpstr>'第14表　建設費の年収倍率（建設費÷世帯年収）'!Print_Titles</vt:lpstr>
      <vt:lpstr>'第15表　１㎡当たり建設費'!Print_Titles</vt:lpstr>
      <vt:lpstr>'第16表　土 地 取 得 費'!Print_Titles</vt:lpstr>
      <vt:lpstr>'第17表　手持金'!Print_Titles</vt:lpstr>
      <vt:lpstr>'第18表　機構買取・付保金'!Print_Titles</vt:lpstr>
      <vt:lpstr>'第19表　機構買取・付保金の割合（機構買取・付保金÷購入価額）'!Print_Titles</vt:lpstr>
      <vt:lpstr>'第１表　地域別都道府県別主要指標'!Print_Titles</vt:lpstr>
      <vt:lpstr>'第１表　地域別都道府県別主要指標 (土地費借入なし)'!Print_Titles</vt:lpstr>
      <vt:lpstr>'第20表　その他からの借入金（合計）'!Print_Titles</vt:lpstr>
      <vt:lpstr>'第21表　その他からの借入金（内訳）'!Print_Titles</vt:lpstr>
      <vt:lpstr>'第22表　１か月当たり予定返済額'!Print_Titles</vt:lpstr>
      <vt:lpstr>'第23表　総返済負担率'!Print_Titles</vt:lpstr>
      <vt:lpstr>'第24表　償還方法・償還期間'!Print_Titles</vt:lpstr>
      <vt:lpstr>'第25表　ボーナス併用償還希望の有無'!Print_Titles</vt:lpstr>
      <vt:lpstr>'第26表　敷地面積'!Print_Titles</vt:lpstr>
      <vt:lpstr>'第26表　敷地面積 (土地費借入なし)'!Print_Titles</vt:lpstr>
      <vt:lpstr>'第27-1表　距離帯×住宅面積'!Print_Titles</vt:lpstr>
      <vt:lpstr>'第27-2表　距離帯×住宅面積（構成比）'!Print_Titles</vt:lpstr>
      <vt:lpstr>'第28-1表　距離帯×建設費'!Print_Titles</vt:lpstr>
      <vt:lpstr>'第28-2表　距離帯×建設費（構成比）'!Print_Titles</vt:lpstr>
      <vt:lpstr>'第29-1表　距離帯×１㎡当たり建設費'!Print_Titles</vt:lpstr>
      <vt:lpstr>'第29-2表　距離帯×１㎡当たり建設費（構成比）'!Print_Titles</vt:lpstr>
      <vt:lpstr>'第２表　年　　　　齢'!Print_Titles</vt:lpstr>
      <vt:lpstr>'第３表　職　　　　業'!Print_Titles</vt:lpstr>
      <vt:lpstr>'第４表　家　族　数'!Print_Titles</vt:lpstr>
      <vt:lpstr>'第５表　世 帯 の 年 収'!Print_Titles</vt:lpstr>
      <vt:lpstr>'第６表　本 人 の 年 収'!Print_Titles</vt:lpstr>
      <vt:lpstr>'第７表　世帯年収五分位・十分位階級区分'!Print_Titles</vt:lpstr>
      <vt:lpstr>'第８表　住宅の必要理由'!Print_Titles</vt:lpstr>
      <vt:lpstr>'第９表　従前住宅の種類'!Print_Titles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2022-05-19T05:37:44Z</cp:lastPrinted>
  <dcterms:created xsi:type="dcterms:W3CDTF">2004-04-21T04:19:04Z</dcterms:created>
  <dcterms:modified xsi:type="dcterms:W3CDTF">2022-07-20T01:31:52Z</dcterms:modified>
</cp:coreProperties>
</file>